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1\03 FINAL Excel\"/>
    </mc:Choice>
  </mc:AlternateContent>
  <bookViews>
    <workbookView xWindow="0" yWindow="0" windowWidth="28800" windowHeight="12300" tabRatio="744"/>
  </bookViews>
  <sheets>
    <sheet name="Листа табела" sheetId="1" r:id="rId1"/>
    <sheet name="20.1." sheetId="2" r:id="rId2"/>
    <sheet name="20.2." sheetId="3" r:id="rId3"/>
    <sheet name="20.3." sheetId="4" r:id="rId4"/>
    <sheet name="20.4." sheetId="5" r:id="rId5"/>
    <sheet name="20.5." sheetId="6" r:id="rId6"/>
    <sheet name="20.6." sheetId="7" r:id="rId7"/>
    <sheet name="20.7." sheetId="8" r:id="rId8"/>
    <sheet name="20.8." sheetId="9" r:id="rId9"/>
    <sheet name="20.9." sheetId="10" r:id="rId10"/>
    <sheet name="20.10." sheetId="11" r:id="rId11"/>
    <sheet name="20.11." sheetId="12" r:id="rId12"/>
    <sheet name="20.12." sheetId="13" r:id="rId13"/>
    <sheet name="20.13." sheetId="14" r:id="rId14"/>
    <sheet name="20.14." sheetId="15" r:id="rId15"/>
    <sheet name="20.15." sheetId="16" r:id="rId16"/>
    <sheet name="20.16." sheetId="17" r:id="rId17"/>
    <sheet name="20.17." sheetId="18" r:id="rId18"/>
    <sheet name="20.18." sheetId="19" r:id="rId19"/>
    <sheet name="20.19." sheetId="20" r:id="rId20"/>
    <sheet name="20.20." sheetId="21" r:id="rId21"/>
    <sheet name="20.21." sheetId="22" r:id="rId22"/>
    <sheet name="20.22." sheetId="23" r:id="rId23"/>
    <sheet name="20.23." sheetId="24" r:id="rId24"/>
  </sheets>
  <definedNames>
    <definedName name="Lista_tabela">'Листа табела'!$A$1</definedName>
    <definedName name="_xlnm.Print_Titles" localSheetId="10">'20.10.'!$1:$3</definedName>
    <definedName name="_xlnm.Print_Titles" localSheetId="11">'20.11.'!$1:$4</definedName>
    <definedName name="_xlnm.Print_Titles" localSheetId="12">'20.12.'!$1:$4</definedName>
    <definedName name="_xlnm.Print_Titles" localSheetId="15">'20.15.'!$1:$4</definedName>
    <definedName name="_xlnm.Print_Titles" localSheetId="16">'20.16.'!$1:$4</definedName>
    <definedName name="_xlnm.Print_Titles" localSheetId="23">'20.23.'!$1:$3</definedName>
    <definedName name="_xlnm.Print_Titles" localSheetId="5">'20.5.'!$1:$3</definedName>
    <definedName name="Z_1C8EA609_1B4D_4097_BD37_8C22688618C8_.wvu.PrintTitles" localSheetId="10" hidden="1">'20.10.'!$1:$3</definedName>
    <definedName name="Z_1C8EA609_1B4D_4097_BD37_8C22688618C8_.wvu.PrintTitles" localSheetId="11" hidden="1">'20.11.'!$1:$4</definedName>
    <definedName name="Z_1C8EA609_1B4D_4097_BD37_8C22688618C8_.wvu.PrintTitles" localSheetId="12" hidden="1">'20.12.'!$1:$4</definedName>
    <definedName name="Z_1C8EA609_1B4D_4097_BD37_8C22688618C8_.wvu.PrintTitles" localSheetId="15" hidden="1">'20.15.'!$1:$4</definedName>
    <definedName name="Z_1C8EA609_1B4D_4097_BD37_8C22688618C8_.wvu.PrintTitles" localSheetId="16" hidden="1">'20.16.'!$1:$4</definedName>
    <definedName name="Z_1C8EA609_1B4D_4097_BD37_8C22688618C8_.wvu.PrintTitles" localSheetId="23" hidden="1">'20.23.'!$1:$3</definedName>
    <definedName name="Z_1C8EA609_1B4D_4097_BD37_8C22688618C8_.wvu.PrintTitles" localSheetId="5" hidden="1">'20.5.'!$1:$3</definedName>
    <definedName name="Z_3C97A400_9CC3_49A6_9021_32A35CA67D93_.wvu.PrintTitles" localSheetId="10" hidden="1">'20.10.'!$1:$3</definedName>
    <definedName name="Z_3C97A400_9CC3_49A6_9021_32A35CA67D93_.wvu.PrintTitles" localSheetId="11" hidden="1">'20.11.'!$1:$4</definedName>
    <definedName name="Z_3C97A400_9CC3_49A6_9021_32A35CA67D93_.wvu.PrintTitles" localSheetId="12" hidden="1">'20.12.'!$1:$4</definedName>
    <definedName name="Z_3C97A400_9CC3_49A6_9021_32A35CA67D93_.wvu.PrintTitles" localSheetId="15" hidden="1">'20.15.'!$1:$4</definedName>
    <definedName name="Z_3C97A400_9CC3_49A6_9021_32A35CA67D93_.wvu.PrintTitles" localSheetId="16" hidden="1">'20.16.'!$1:$4</definedName>
    <definedName name="Z_3C97A400_9CC3_49A6_9021_32A35CA67D93_.wvu.PrintTitles" localSheetId="23" hidden="1">'20.23.'!$1:$3</definedName>
    <definedName name="Z_3C97A400_9CC3_49A6_9021_32A35CA67D93_.wvu.PrintTitles" localSheetId="5" hidden="1">'20.5.'!$1:$3</definedName>
    <definedName name="Z_4A154268_4067_4D63_BEDE_09A53ACDB4AE_.wvu.PrintTitles" localSheetId="10" hidden="1">'20.10.'!$1:$3</definedName>
    <definedName name="Z_4A154268_4067_4D63_BEDE_09A53ACDB4AE_.wvu.PrintTitles" localSheetId="11" hidden="1">'20.11.'!$1:$4</definedName>
    <definedName name="Z_4A154268_4067_4D63_BEDE_09A53ACDB4AE_.wvu.PrintTitles" localSheetId="12" hidden="1">'20.12.'!$1:$4</definedName>
    <definedName name="Z_4A154268_4067_4D63_BEDE_09A53ACDB4AE_.wvu.PrintTitles" localSheetId="15" hidden="1">'20.15.'!$1:$4</definedName>
    <definedName name="Z_4A154268_4067_4D63_BEDE_09A53ACDB4AE_.wvu.PrintTitles" localSheetId="16" hidden="1">'20.16.'!$1:$4</definedName>
    <definedName name="Z_4A154268_4067_4D63_BEDE_09A53ACDB4AE_.wvu.PrintTitles" localSheetId="23" hidden="1">'20.23.'!$1:$3</definedName>
    <definedName name="Z_4A154268_4067_4D63_BEDE_09A53ACDB4AE_.wvu.PrintTitles" localSheetId="5" hidden="1">'20.5.'!$1:$3</definedName>
    <definedName name="Z_7E44E938_3E16_4DC9_8C32_A857E86BCBC6_.wvu.PrintTitles" localSheetId="10" hidden="1">'20.10.'!$1:$3</definedName>
    <definedName name="Z_7E44E938_3E16_4DC9_8C32_A857E86BCBC6_.wvu.PrintTitles" localSheetId="15" hidden="1">'20.15.'!$1:$4</definedName>
    <definedName name="Z_7E44E938_3E16_4DC9_8C32_A857E86BCBC6_.wvu.PrintTitles" localSheetId="16" hidden="1">'20.16.'!$1:$4</definedName>
    <definedName name="Z_7E44E938_3E16_4DC9_8C32_A857E86BCBC6_.wvu.PrintTitles" localSheetId="23" hidden="1">'20.23.'!$1:$3</definedName>
    <definedName name="Z_7E44E938_3E16_4DC9_8C32_A857E86BCBC6_.wvu.PrintTitles" localSheetId="5" hidden="1">'20.5.'!$1:$3</definedName>
    <definedName name="Z_92EE075F_A30A_4773_8538_D8BFF6777756_.wvu.PrintTitles" localSheetId="10" hidden="1">'20.10.'!$1:$3</definedName>
    <definedName name="Z_92EE075F_A30A_4773_8538_D8BFF6777756_.wvu.PrintTitles" localSheetId="15" hidden="1">'20.15.'!$1:$4</definedName>
    <definedName name="Z_92EE075F_A30A_4773_8538_D8BFF6777756_.wvu.PrintTitles" localSheetId="16" hidden="1">'20.16.'!$1:$4</definedName>
    <definedName name="Z_92EE075F_A30A_4773_8538_D8BFF6777756_.wvu.PrintTitles" localSheetId="23" hidden="1">'20.23.'!$1:$3</definedName>
    <definedName name="Z_92EE075F_A30A_4773_8538_D8BFF6777756_.wvu.PrintTitles" localSheetId="5" hidden="1">'20.5.'!$1:$3</definedName>
    <definedName name="Z_9F2D1190_FA7D_4AB6_8491_55B8713B8D23_.wvu.PrintTitles" localSheetId="10" hidden="1">'20.10.'!$1:$3</definedName>
    <definedName name="Z_9F2D1190_FA7D_4AB6_8491_55B8713B8D23_.wvu.PrintTitles" localSheetId="15" hidden="1">'20.15.'!$1:$4</definedName>
    <definedName name="Z_9F2D1190_FA7D_4AB6_8491_55B8713B8D23_.wvu.PrintTitles" localSheetId="16" hidden="1">'20.16.'!$1:$4</definedName>
    <definedName name="Z_9F2D1190_FA7D_4AB6_8491_55B8713B8D23_.wvu.PrintTitles" localSheetId="23" hidden="1">'20.23.'!$1:$3</definedName>
    <definedName name="Z_9F2D1190_FA7D_4AB6_8491_55B8713B8D23_.wvu.PrintTitles" localSheetId="5" hidden="1">'20.5.'!$1:$3</definedName>
    <definedName name="Z_D88E71E2_E418_4638_90C0_A7EED9C0FAB8_.wvu.PrintTitles" localSheetId="10" hidden="1">'20.10.'!$1:$3</definedName>
    <definedName name="Z_D88E71E2_E418_4638_90C0_A7EED9C0FAB8_.wvu.PrintTitles" localSheetId="11" hidden="1">'20.11.'!$1:$4</definedName>
    <definedName name="Z_D88E71E2_E418_4638_90C0_A7EED9C0FAB8_.wvu.PrintTitles" localSheetId="12" hidden="1">'20.12.'!$1:$4</definedName>
    <definedName name="Z_D88E71E2_E418_4638_90C0_A7EED9C0FAB8_.wvu.PrintTitles" localSheetId="15" hidden="1">'20.15.'!$1:$4</definedName>
    <definedName name="Z_D88E71E2_E418_4638_90C0_A7EED9C0FAB8_.wvu.PrintTitles" localSheetId="16" hidden="1">'20.16.'!$1:$4</definedName>
    <definedName name="Z_D88E71E2_E418_4638_90C0_A7EED9C0FAB8_.wvu.PrintTitles" localSheetId="23" hidden="1">'20.23.'!$1:$3</definedName>
    <definedName name="Z_D88E71E2_E418_4638_90C0_A7EED9C0FAB8_.wvu.PrintTitles" localSheetId="5" hidden="1">'20.5.'!$1:$3</definedName>
  </definedNames>
  <calcPr calcId="162913"/>
  <customWorkbookViews>
    <customWorkbookView name="РЗС РС - Personal View" guid="{3C97A400-9CC3-49A6-9021-32A35CA67D93}" mergeInterval="0" personalView="1" maximized="1" xWindow="-8" yWindow="-8" windowWidth="1936" windowHeight="1056" tabRatio="914" activeSheetId="9"/>
    <customWorkbookView name="RZS RS - Personal View" guid="{1C8EA609-1B4D-4097-BD37-8C22688618C8}" mergeInterval="0" personalView="1" maximized="1" xWindow="-8" yWindow="-8" windowWidth="1936" windowHeight="1056" tabRatio="554" activeSheetId="1"/>
    <customWorkbookView name="RSIS - Personal View" guid="{4A154268-4067-4D63-BEDE-09A53ACDB4AE}" mergeInterval="0" personalView="1" maximized="1" xWindow="1" yWindow="1" windowWidth="1916" windowHeight="827" tabRatio="842" activeSheetId="24"/>
    <customWorkbookView name="zecal - Personal View" guid="{7E44E938-3E16-4DC9-8C32-A857E86BCBC6}" mergeInterval="0" personalView="1" maximized="1" xWindow="1" yWindow="1" windowWidth="1916" windowHeight="827" tabRatio="842" activeSheetId="1"/>
    <customWorkbookView name="stojcevicsa - Personal View" guid="{9F2D1190-FA7D-4AB6-8491-55B8713B8D23}" mergeInterval="0" personalView="1" maximized="1" xWindow="1" yWindow="1" windowWidth="1020" windowHeight="547" tabRatio="787" activeSheetId="2"/>
    <customWorkbookView name="Windows User - Personal View" guid="{92EE075F-A30A-4773-8538-D8BFF6777756}" mergeInterval="0" personalView="1" maximized="1" xWindow="-9" yWindow="-9" windowWidth="1298" windowHeight="994" tabRatio="842" activeSheetId="24"/>
    <customWorkbookView name="Vladimir Lambeta - Personal View" guid="{D88E71E2-E418-4638-90C0-A7EED9C0FAB8}" mergeInterval="0" personalView="1" maximized="1" xWindow="-8" yWindow="-8" windowWidth="1936" windowHeight="1056" tabRatio="914" activeSheetId="24"/>
  </customWorkbookViews>
</workbook>
</file>

<file path=xl/calcChain.xml><?xml version="1.0" encoding="utf-8"?>
<calcChain xmlns="http://schemas.openxmlformats.org/spreadsheetml/2006/main">
  <c r="B56" i="20" l="1"/>
  <c r="B57" i="20"/>
  <c r="A2" i="1" l="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<sst xmlns="http://schemas.openxmlformats.org/spreadsheetml/2006/main" count="2056" uniqueCount="660">
  <si>
    <t>Листа табела</t>
  </si>
  <si>
    <t>-</t>
  </si>
  <si>
    <t>УКУПНО</t>
  </si>
  <si>
    <t>Земља</t>
  </si>
  <si>
    <t>хиљ. КМ</t>
  </si>
  <si>
    <t>Извоз</t>
  </si>
  <si>
    <t>Увоз</t>
  </si>
  <si>
    <t>Обим робне размјене</t>
  </si>
  <si>
    <t>Салдо робне размјене</t>
  </si>
  <si>
    <t>Покривеност увоза извозом у %</t>
  </si>
  <si>
    <t>укупно</t>
  </si>
  <si>
    <t xml:space="preserve">ланчани индекси </t>
  </si>
  <si>
    <t>5 (1+3)</t>
  </si>
  <si>
    <t>6 (1-3)</t>
  </si>
  <si>
    <t>7 (1/3x100)</t>
  </si>
  <si>
    <t>...</t>
  </si>
  <si>
    <t>Подручја КД</t>
  </si>
  <si>
    <t>A</t>
  </si>
  <si>
    <t>B</t>
  </si>
  <si>
    <t>C</t>
  </si>
  <si>
    <t>Вађење руда и камена</t>
  </si>
  <si>
    <t>D</t>
  </si>
  <si>
    <t>Прерађивачка индустрија</t>
  </si>
  <si>
    <t>E</t>
  </si>
  <si>
    <t>Z</t>
  </si>
  <si>
    <t xml:space="preserve">Увоз </t>
  </si>
  <si>
    <t>Вађење руда метала</t>
  </si>
  <si>
    <t>Вађење осталих руда и камена</t>
  </si>
  <si>
    <t>Производња дуванских производа</t>
  </si>
  <si>
    <t>Производња текстила</t>
  </si>
  <si>
    <t>Прерада дрвета и производа од дрвета и плуте, осим намјештаја; производња предмета од сламе и плетарских материјала</t>
  </si>
  <si>
    <t>Производња хемикалија и хемијских производа</t>
  </si>
  <si>
    <t>Производња базних метала</t>
  </si>
  <si>
    <t>Производња моторних возила, приколица и полуприколица</t>
  </si>
  <si>
    <t>Производња осталих саобраћајних средстава</t>
  </si>
  <si>
    <t>Сектори СМТК</t>
  </si>
  <si>
    <t>Храна и живе животиње</t>
  </si>
  <si>
    <t>Пића и дуван</t>
  </si>
  <si>
    <t>Сирове материје нејестиве, осим горива</t>
  </si>
  <si>
    <t>Минерална горива и мазива</t>
  </si>
  <si>
    <t>Животињска и биљна уља, масти и воскови</t>
  </si>
  <si>
    <t>Хемијски производи</t>
  </si>
  <si>
    <t>Производи разврстани према материјалу</t>
  </si>
  <si>
    <t>Машине и транспортна средства</t>
  </si>
  <si>
    <t>Разни готови производи</t>
  </si>
  <si>
    <t>Производи и трансакције, неспоменути</t>
  </si>
  <si>
    <t>Сектори и одсјеци СМТК</t>
  </si>
  <si>
    <t>Живе животиње</t>
  </si>
  <si>
    <t>Месо и прерађевине од меса</t>
  </si>
  <si>
    <t>Млијечни производи и јаја</t>
  </si>
  <si>
    <t>Рибе и прерађевине</t>
  </si>
  <si>
    <t>Житарице и производи</t>
  </si>
  <si>
    <t>Поврће и воће</t>
  </si>
  <si>
    <t>Шећер, производи од шећера, мед</t>
  </si>
  <si>
    <t>Кафа, чај, какао, зачин</t>
  </si>
  <si>
    <t>Сточна храна (осим житарица у зрну)</t>
  </si>
  <si>
    <t>Разни производи за храну</t>
  </si>
  <si>
    <t>Пићa и дуван</t>
  </si>
  <si>
    <t>Пића</t>
  </si>
  <si>
    <t>Дуван и производи од дувана</t>
  </si>
  <si>
    <t>Коже сирове, крзна нештављена</t>
  </si>
  <si>
    <t>Уљано сјемење и плодови</t>
  </si>
  <si>
    <t>Сирови каучук</t>
  </si>
  <si>
    <t>Плуто и дрво</t>
  </si>
  <si>
    <t>Целулоза и отпаци од папира</t>
  </si>
  <si>
    <t>Текстилна влакна и отпаци</t>
  </si>
  <si>
    <t>Сирова гнојива и минерали</t>
  </si>
  <si>
    <t>Металне руде и отпаци</t>
  </si>
  <si>
    <t>Остале животињске и биљне материје д.н.</t>
  </si>
  <si>
    <t>Камени угаљ, кокс и брикети</t>
  </si>
  <si>
    <t>Нафта и нафтни деривати</t>
  </si>
  <si>
    <t>Плин, природни и индустријски</t>
  </si>
  <si>
    <t>Електрична енергија</t>
  </si>
  <si>
    <t xml:space="preserve">Животињска уља и масти </t>
  </si>
  <si>
    <t>Чврсте биљне масти и уља</t>
  </si>
  <si>
    <t>Животињска и биљна уља и масти, прерађени; воскови</t>
  </si>
  <si>
    <t>Органски хемијски производи</t>
  </si>
  <si>
    <t>Неоргански хемијски производи</t>
  </si>
  <si>
    <t>Производи за бојење и штављење</t>
  </si>
  <si>
    <t>Медицински и фармацеутски производи</t>
  </si>
  <si>
    <t>Етерична уља, парфимеријски и тоалетни производи</t>
  </si>
  <si>
    <t>Вјештачка ђубрива</t>
  </si>
  <si>
    <t>Пластичне твари у примарним облицима</t>
  </si>
  <si>
    <t>Пластичне твари у осталим облицима</t>
  </si>
  <si>
    <t>Хемијске твари и производи, неспоменути</t>
  </si>
  <si>
    <t>Производи рaзврстани према материјалу</t>
  </si>
  <si>
    <t>Кожа, производи од коже, крзна</t>
  </si>
  <si>
    <t>Гума и гумени производи</t>
  </si>
  <si>
    <t>Производи од плута и дрвета</t>
  </si>
  <si>
    <t>Папир, картон, производи од целулозе</t>
  </si>
  <si>
    <t>Предиво, тканине, текстилни производи</t>
  </si>
  <si>
    <t>Производи од неметалних минерала</t>
  </si>
  <si>
    <t>Жељезо и челик</t>
  </si>
  <si>
    <t>Обојени метали</t>
  </si>
  <si>
    <t>Производи од метала, остали</t>
  </si>
  <si>
    <t>Погонске машине и уређаји</t>
  </si>
  <si>
    <t>Специјалне машине за поједине индустријске гране</t>
  </si>
  <si>
    <t>Машине за обраду метала</t>
  </si>
  <si>
    <t>Индустријске машине и дијелови за општу употребу д.н.</t>
  </si>
  <si>
    <t>Машине за канцеларије и аутоматску обраду података</t>
  </si>
  <si>
    <t>Телекомуникацијски апарати и апарати за снимање звука и репродукцију</t>
  </si>
  <si>
    <t>Електричне машине и уређаји</t>
  </si>
  <si>
    <t>Друмска возила</t>
  </si>
  <si>
    <t>Остала транспортна опрема</t>
  </si>
  <si>
    <t>Монтажне зграде; санитарни, расвјетни и уређаји за гријање</t>
  </si>
  <si>
    <t>Намјештај и дијелови</t>
  </si>
  <si>
    <t>Предмети за путовање</t>
  </si>
  <si>
    <t>Одјећа</t>
  </si>
  <si>
    <t>Обућа</t>
  </si>
  <si>
    <t>Научни и контролни инструменти</t>
  </si>
  <si>
    <t>Фотоапарати, сатови</t>
  </si>
  <si>
    <t>Разни готови производи, неспоменути</t>
  </si>
  <si>
    <t>Статистичке процедуре</t>
  </si>
  <si>
    <t>УКУПАН ИЗВОЗ</t>
  </si>
  <si>
    <t>Редован извоз</t>
  </si>
  <si>
    <t>Извоз на вањску обраду</t>
  </si>
  <si>
    <t>УКУПАН УВОЗ</t>
  </si>
  <si>
    <t>Редован увоз</t>
  </si>
  <si>
    <t>Увоз након вањске обраде</t>
  </si>
  <si>
    <t>Развијене земље</t>
  </si>
  <si>
    <t>Остале развијене земље</t>
  </si>
  <si>
    <t>Земље у развоју</t>
  </si>
  <si>
    <t>Земље Блиског Истока у развоју</t>
  </si>
  <si>
    <t>Азијске земље у развоју</t>
  </si>
  <si>
    <t>Афричке земље у развоју</t>
  </si>
  <si>
    <t>Америчке земље у развоју</t>
  </si>
  <si>
    <t>Земље у развоју Океаније</t>
  </si>
  <si>
    <t>Нераспоређено</t>
  </si>
  <si>
    <t>Алуминијев оксид</t>
  </si>
  <si>
    <t>Дијелови за израду обуће</t>
  </si>
  <si>
    <t>Храст</t>
  </si>
  <si>
    <t>Покућство од дрвета</t>
  </si>
  <si>
    <t>Остали дијелови жељезних и челичних конструкција</t>
  </si>
  <si>
    <t>Остала тапацирана сједишта</t>
  </si>
  <si>
    <t>Остала обућа</t>
  </si>
  <si>
    <t>Спортска обућа</t>
  </si>
  <si>
    <t>Лијекови</t>
  </si>
  <si>
    <t>Препарати за исхрану животиња</t>
  </si>
  <si>
    <t>Путнички аутомобили и друга моторна возила за превоз лица (нова)</t>
  </si>
  <si>
    <t>Натријев хидроксид (у воденој отопини)</t>
  </si>
  <si>
    <t>Одјељак</t>
  </si>
  <si>
    <t>I</t>
  </si>
  <si>
    <t>Живе животиње; производи животињског поријекла</t>
  </si>
  <si>
    <t>II</t>
  </si>
  <si>
    <t>Биљни производи</t>
  </si>
  <si>
    <t>III</t>
  </si>
  <si>
    <t xml:space="preserve">Масти, уља и воскови животињског или биљног поријекла </t>
  </si>
  <si>
    <t>IV</t>
  </si>
  <si>
    <t>V</t>
  </si>
  <si>
    <t>VI</t>
  </si>
  <si>
    <t>Продукти хемијске индустрије или сродних индустрија</t>
  </si>
  <si>
    <t>VII</t>
  </si>
  <si>
    <t>Пластичне масе; каучук</t>
  </si>
  <si>
    <t>VIII</t>
  </si>
  <si>
    <t>Кожа, крзна; седларски производи; ручне торбе</t>
  </si>
  <si>
    <t>IX</t>
  </si>
  <si>
    <t>Дрво; дрвени угаљ; плута; производи од сламе</t>
  </si>
  <si>
    <t>X</t>
  </si>
  <si>
    <t>Дрвна целулоза; папир и картон</t>
  </si>
  <si>
    <t>XI</t>
  </si>
  <si>
    <t>Текстил и текстилни производи</t>
  </si>
  <si>
    <t>XII</t>
  </si>
  <si>
    <t>Обућа, шешири и остали покривачи главе; кишобрани; штапови</t>
  </si>
  <si>
    <t>XIII</t>
  </si>
  <si>
    <t>XIV</t>
  </si>
  <si>
    <t>Бисери; драгуљи и племенити метали; метални новац</t>
  </si>
  <si>
    <t>XV</t>
  </si>
  <si>
    <t>XVI</t>
  </si>
  <si>
    <t>Машине; електротехничка опрема; апарати за снимање и репродукцију слике и звука</t>
  </si>
  <si>
    <t>XVII</t>
  </si>
  <si>
    <t>XVIII</t>
  </si>
  <si>
    <t>Оптички, музички, медицински инструменти, сатови</t>
  </si>
  <si>
    <t>XIX</t>
  </si>
  <si>
    <t>Оружје и муниција</t>
  </si>
  <si>
    <t>XX</t>
  </si>
  <si>
    <t>Разни производи</t>
  </si>
  <si>
    <t>XXI</t>
  </si>
  <si>
    <t>Глава</t>
  </si>
  <si>
    <t>Месо и кланични производи за јело</t>
  </si>
  <si>
    <t>Рибе и љускари, мекушци и остали водени бескичмењаци</t>
  </si>
  <si>
    <t>Млијеко и други млијечни производи; живинска и птичија јаја; природни мед; јестиви производи животињског поријекла д.н.</t>
  </si>
  <si>
    <t>Производи животињског поријекла д.н.</t>
  </si>
  <si>
    <t>Живо дрвеће и друге биљке: луковице, коријење и сл.; сјечено цвијеће и украсно лишће</t>
  </si>
  <si>
    <t>Поврће, коријење и кртоле за јело</t>
  </si>
  <si>
    <t>Воће за јело и орашасти плодови; коре агрума, диња и лубеница</t>
  </si>
  <si>
    <t>Кафа, чај, мате чај и зачини</t>
  </si>
  <si>
    <t>Житарице</t>
  </si>
  <si>
    <t>Производи млинске индустрије; слад; скроб; инулин; глутен од пшенице</t>
  </si>
  <si>
    <t>Уљано сјемење и плодови; разно зрневље, сјеме и плодови; индустријско и љековито биље; слама и сточна храна</t>
  </si>
  <si>
    <t>Шелак; гуме, смоле и остали биљни сокови и екстракти</t>
  </si>
  <si>
    <t>Биљни материјали за плетарство; биљни производи д.н.</t>
  </si>
  <si>
    <t>Масноће и уља животињског или биљног поријекла и производи њиховог разлагања; прерађене јестиве масноће; воскови животињског и биљног поријекла</t>
  </si>
  <si>
    <t>Прерађевине од меса, риба, љускара, мекушаца или осталих водених бескичмењака</t>
  </si>
  <si>
    <t>Шећер и производи од шећера</t>
  </si>
  <si>
    <t>Какао и производи од какаа</t>
  </si>
  <si>
    <t>Производи на бази житарица, брашна, скроба или млијека; посластичарски производи</t>
  </si>
  <si>
    <t>Производи од поврћа, воћа, орашастих плодова или осталих дијелова биља</t>
  </si>
  <si>
    <t>Разни производи за исхрану</t>
  </si>
  <si>
    <t>Пића, алкохоли и сирће</t>
  </si>
  <si>
    <t>Остаци и отпаци прехрамбене индустрије; припремљена храна за животиње</t>
  </si>
  <si>
    <t>Дуван и производи замјене дувана</t>
  </si>
  <si>
    <t>Со; сумпор; земља, камен; гипс; креч и цемент</t>
  </si>
  <si>
    <t>Руде, згуре и пепели</t>
  </si>
  <si>
    <t>Минерална горива, минерална уља и производи њихове дестилације; битуменозне материје; минерални воскови</t>
  </si>
  <si>
    <t>Неоргански хемијски производи; органска и неорганска једињења племенитих метала, метала ријетких земљи, радиоактивних елемената и изотопи</t>
  </si>
  <si>
    <t>Фармацеутски производи</t>
  </si>
  <si>
    <t>Ђубрива</t>
  </si>
  <si>
    <t>Екстракти за штављење или бојење; танини и њихови деривати; боје за текстил, пигменти и друге материје за бојење; припремљене премазне боје и лакови; китови и друге масе за заптивање; штампарске боје и мастила</t>
  </si>
  <si>
    <t>Етерична уља и резиноиди; парфимеријки, козметички или тоалетни производи</t>
  </si>
  <si>
    <t>Сапун, органски површински активна средства, препарати за прање, подмазивање, вјештачки воскови, припремљени воскови, препарати за полирање и чишћење, свијеће и слични производи, пасте за моделирање, "зубарски воскови" зубарски препрати на бази гипса</t>
  </si>
  <si>
    <t>Бјеланчевинасте материје, модификовани скробови; љепила; ензими</t>
  </si>
  <si>
    <t>Експлозиви; пиротехнички производи; шибице; пирофорне легуре; запаљиви препарати</t>
  </si>
  <si>
    <t>Разни производи хемијске индустрије</t>
  </si>
  <si>
    <t xml:space="preserve">Пластичне масе и производи од пластичних маса </t>
  </si>
  <si>
    <t>Каучук и производи од каучука</t>
  </si>
  <si>
    <t>Сирова кожа са длаком или без длаке (осим крзна) и штављена кожа</t>
  </si>
  <si>
    <t>Производи од коже; седларски и сарачки производи; предмети за путовање, ручне торбе и слични контејнери; производи од животињских цријева (осим од дудовог свилца)</t>
  </si>
  <si>
    <t>Природно и вјештачко крзно; производи од крзна</t>
  </si>
  <si>
    <t>Дрво и производи од дрвета; дрвени угаљ</t>
  </si>
  <si>
    <t>Плута и производи од плуте</t>
  </si>
  <si>
    <t>Производи од сламе и еспарта и осталих материјала за плетарију; корпарски и плетарски производи</t>
  </si>
  <si>
    <t>Дрвна целулоза или целулоза од осталих влакнастих целулозних материјала; остаци и отпаци од хартије и картона намијењени поновној преради</t>
  </si>
  <si>
    <t>Хартија и картон; производи од хартијне масе, хартије или од картона</t>
  </si>
  <si>
    <t>Штампане књиге, новине, слике и остали производи графичке индустрије, рукописи, куцани текстови и планови</t>
  </si>
  <si>
    <t>Свила</t>
  </si>
  <si>
    <t>Вуна, фина или груба животињска длака; предиво и тканине од коњске длаке</t>
  </si>
  <si>
    <t>Памук</t>
  </si>
  <si>
    <t>Остала биљна текстилна влакна; предиво од хартије и тканине од предива од хартије</t>
  </si>
  <si>
    <t>Вјештачи или синтетички филаменти</t>
  </si>
  <si>
    <t>Вјештачка или синтетичка влакна, сјечена</t>
  </si>
  <si>
    <t>Вата, филц и неткани материјал; специјална предива; конопци; каблови и производи од њих</t>
  </si>
  <si>
    <t>Теписи и остали текстилни подни покривачи</t>
  </si>
  <si>
    <t>Текстилни материјали импрегнисани, премазани, превучени, прекривени или ламинирани; текстилни производи погодни за техничке сврхе</t>
  </si>
  <si>
    <t>Плетени или хеклани материјали</t>
  </si>
  <si>
    <t>Одјећа и прибор за одјећу, плетени или кукичани</t>
  </si>
  <si>
    <t>Одјећа и прибор за одјећу, осим плетених или кукичаних производа</t>
  </si>
  <si>
    <t>Остали готови текстилни производи; сетови; изношена дотрајала одјећа и дотрајали текстилни производи; крпе</t>
  </si>
  <si>
    <t>Обућа, камашне и слични производи; дијелови тих производа</t>
  </si>
  <si>
    <t>Шешири, капе и остале покривке за главу и њихови дијелови</t>
  </si>
  <si>
    <t>Кишобрани, сунцобрани, штапови, штапови – столице, бичеви, корбачи и њихови дијелови</t>
  </si>
  <si>
    <t>Препарирано перје и паперје и производи израђени од перја и паперја; вјештачко цвијеће; производи од људске косе</t>
  </si>
  <si>
    <t>Производи од камена, гипса, цемента, бетона, азбеста, лискуна и сличних материјала</t>
  </si>
  <si>
    <t>Керамички производи</t>
  </si>
  <si>
    <t>Стакло и производи од стакла</t>
  </si>
  <si>
    <t>Природни и култивирани бисери, драго и полудраго камење, племенити метали, метали платирани племенитим металима и производи од њих; имитације накита; метални новац</t>
  </si>
  <si>
    <t>Гвожђе и челик</t>
  </si>
  <si>
    <t>Производи од гожђа и челика</t>
  </si>
  <si>
    <t>Бакар и производи од бакра</t>
  </si>
  <si>
    <t>Никл и производи од никла</t>
  </si>
  <si>
    <t>Алуминијум и производи од алуминијума</t>
  </si>
  <si>
    <t>Олово и производи од олова</t>
  </si>
  <si>
    <t>Цинк и производи од цинка</t>
  </si>
  <si>
    <t>Калај и производи од калаја</t>
  </si>
  <si>
    <t>Остали прости метали; кермети, производи од њих</t>
  </si>
  <si>
    <t>Алати, ножарски производи и прибор за јело од простих метала; њихови дијелови од простих метала</t>
  </si>
  <si>
    <t>Разни производи од простих метала</t>
  </si>
  <si>
    <t>Нуклерани реактори, котлови, машине, апарати и механички уређаји; њихови дијелови</t>
  </si>
  <si>
    <t>Електричне машине и опрема и њихови дијелови; апарати за снимање или репродукцију звука; телевизијски апарати за снимање или репродукцију слике и звука и дијелови и прибор за те производе</t>
  </si>
  <si>
    <t>Шинска возила и њихови дијелови; жељезнички и трамвајски колосијечни склопови и прибор и њихови дијелови; механичка и електромеханичка сигнална опрема за саобраћај свих врста</t>
  </si>
  <si>
    <t>Возила, осим жељезничких или трамвајских шинских возила и њихови дијелови и прибор</t>
  </si>
  <si>
    <t>Ваздухоплови, космичке летилице и њихови дијелови</t>
  </si>
  <si>
    <t>Бродови, чамци и пловеће конструкције</t>
  </si>
  <si>
    <t>Оптички, фотографски, кинематографски и мјерни инструменти, инструменти за испитивање тачности, медицински инструменти и апарати; њихови дијелови и прибор</t>
  </si>
  <si>
    <t>Часовници и њихови дијелови</t>
  </si>
  <si>
    <t>Музички инструменти, дијелови и прибор за те производе</t>
  </si>
  <si>
    <t>Оружје и муниција; њихови дијелови и прибор</t>
  </si>
  <si>
    <t>Намјештај; носачи мадраца; опрема за кревете и слични производи; лампе и друга свијетлећа тијела д.н.; освјетљени знаци, освијетљене плочице са именима и слично; монтажне зграде</t>
  </si>
  <si>
    <t>Играчке, реквизити за друштвене игре и спорт; њихови дијелови и прибор</t>
  </si>
  <si>
    <t>Предмети умјетности, колекција и старина</t>
  </si>
  <si>
    <t>Структура, %</t>
  </si>
  <si>
    <t>ГИГ</t>
  </si>
  <si>
    <t>Енергија</t>
  </si>
  <si>
    <t>Интермедијарни производи, осим енергије</t>
  </si>
  <si>
    <t>Капитални производи</t>
  </si>
  <si>
    <t>Трајни производи за широку потрошњу</t>
  </si>
  <si>
    <t>Нетрајни производи за широку потрошњу</t>
  </si>
  <si>
    <t>Земље EFTA</t>
  </si>
  <si>
    <t>Европске земље у развоју</t>
  </si>
  <si>
    <t>Укупно</t>
  </si>
  <si>
    <t>Извоз након унутрашње обраде</t>
  </si>
  <si>
    <t>Увоз на унутрашњу обраду</t>
  </si>
  <si>
    <t>Производи прехрамбене индустрије; пића, алкохоли; дуван</t>
  </si>
  <si>
    <t>Производи од камена, гипса, цемента, керамике; стакло и стаклени производи</t>
  </si>
  <si>
    <t>Прости метали и производи од простих метала</t>
  </si>
  <si>
    <t>Возила, ваздухоплови, пловила</t>
  </si>
  <si>
    <t>Предмети умјетности, колекција и старине</t>
  </si>
  <si>
    <t>Минерални производи</t>
  </si>
  <si>
    <t>хиљ. EUR</t>
  </si>
  <si>
    <t>хиљ. kg</t>
  </si>
  <si>
    <t>Остала нафтна уља и уља добијена од битуменозних минерала, осим сирових</t>
  </si>
  <si>
    <t>Нафта и уља добијена од битуменозних минерала, сирова</t>
  </si>
  <si>
    <t>Пољопривреда, шумарство и риболов</t>
  </si>
  <si>
    <t>Производња и снабдијевање електричном енергијом, гасом, паром и климатизација</t>
  </si>
  <si>
    <t>Ј</t>
  </si>
  <si>
    <t>Информације и комуникације</t>
  </si>
  <si>
    <t>М</t>
  </si>
  <si>
    <t>S</t>
  </si>
  <si>
    <t>R</t>
  </si>
  <si>
    <t>Стручне, научне и техничке дјелатности</t>
  </si>
  <si>
    <t>Умјетност, забава и рекреација</t>
  </si>
  <si>
    <t>Остале услужне дјелатности</t>
  </si>
  <si>
    <t>Биљна и сточарска производња, лов и припадајуће услужне дјелатности</t>
  </si>
  <si>
    <t>Риболов и аквакултура</t>
  </si>
  <si>
    <t>Вађење сирове нафте и природног гаса</t>
  </si>
  <si>
    <t>Производња прехрамбених производа</t>
  </si>
  <si>
    <t>Производња пића</t>
  </si>
  <si>
    <t>Производња коже и производа од коже</t>
  </si>
  <si>
    <t>Производња папира и производа од папира</t>
  </si>
  <si>
    <t>Штампање и умножавање снимљених записа</t>
  </si>
  <si>
    <t xml:space="preserve">Производња основних фармацеутских производа и фармацеутских препарата </t>
  </si>
  <si>
    <t>Производња осталих производа од неметалних минерала</t>
  </si>
  <si>
    <t>Производња готових металних производа, осим машина и опреме</t>
  </si>
  <si>
    <t>Производња рачунара, електронских и оптичких производа</t>
  </si>
  <si>
    <t>Производња електричне опреме</t>
  </si>
  <si>
    <t>Производња намјештаја</t>
  </si>
  <si>
    <t>Остала прерађивачка индустрија</t>
  </si>
  <si>
    <t>J</t>
  </si>
  <si>
    <t>M</t>
  </si>
  <si>
    <t>Прикупљање отпада, дјелатности обраде и одлагања отпада; рециклажа материјала</t>
  </si>
  <si>
    <t>Издавачке дјелатности</t>
  </si>
  <si>
    <t>Производња филмова, видео филмова и телевизијског програма, дјелатности снимања звучних записа и издавање музичких записа</t>
  </si>
  <si>
    <t>Архитектонске и инжењерске дјелатности; техничко испитивање и анализа</t>
  </si>
  <si>
    <t>Остале стручне, научне и техничке дјелатности</t>
  </si>
  <si>
    <t>Креативне, умјетничке и забавне дјелатности</t>
  </si>
  <si>
    <t>Библиотеке, архиви, музеји и остале културне дјелатности</t>
  </si>
  <si>
    <t>Остале личне услужне дјелатности</t>
  </si>
  <si>
    <t>Количина извоза</t>
  </si>
  <si>
    <t xml:space="preserve">Количина увоза </t>
  </si>
  <si>
    <r>
      <rPr>
        <vertAlign val="superscript"/>
        <sz val="8"/>
        <rFont val="Arial"/>
        <family val="2"/>
      </rPr>
      <t>1)</t>
    </r>
    <r>
      <rPr>
        <sz val="8"/>
        <rFont val="Arial"/>
        <family val="2"/>
      </rPr>
      <t xml:space="preserve"> Просјечан годишњи курс КМ/ЕUR=1,9558 (Извор: Централна банка Босне и Херцеговине)</t>
    </r>
  </si>
  <si>
    <r>
      <t>ХС</t>
    </r>
    <r>
      <rPr>
        <vertAlign val="subscript"/>
        <sz val="9"/>
        <rFont val="Arial"/>
        <family val="2"/>
        <charset val="238"/>
      </rPr>
      <t>6</t>
    </r>
    <r>
      <rPr>
        <vertAlign val="superscript"/>
        <sz val="9"/>
        <rFont val="Arial"/>
        <family val="2"/>
        <charset val="238"/>
      </rPr>
      <t>1)</t>
    </r>
  </si>
  <si>
    <r>
      <t xml:space="preserve">1) </t>
    </r>
    <r>
      <rPr>
        <sz val="8"/>
        <rFont val="Arial"/>
        <family val="2"/>
        <charset val="238"/>
      </rPr>
      <t>Хармонизовани систем на шест (6) цифара, скраћени назив производа</t>
    </r>
  </si>
  <si>
    <r>
      <rPr>
        <vertAlign val="superscript"/>
        <sz val="8"/>
        <rFont val="Arial"/>
        <family val="2"/>
      </rPr>
      <t xml:space="preserve">2) </t>
    </r>
    <r>
      <rPr>
        <sz val="8"/>
        <rFont val="Arial"/>
        <family val="2"/>
      </rPr>
      <t>Приказано у хиљ. допунске јединице (1 000 kWh)</t>
    </r>
  </si>
  <si>
    <t>Снабдијевање водом; канализација, управљање отпадом и дјелатности санације (ремедијације) животне средине</t>
  </si>
  <si>
    <t>01</t>
  </si>
  <si>
    <t>02</t>
  </si>
  <si>
    <t>03</t>
  </si>
  <si>
    <t>05</t>
  </si>
  <si>
    <t>06</t>
  </si>
  <si>
    <t>07</t>
  </si>
  <si>
    <t>08</t>
  </si>
  <si>
    <t>Вађење угља и лигнита (мрког угља)</t>
  </si>
  <si>
    <t>Шумарство и сјеча дрвета</t>
  </si>
  <si>
    <t>Производња одјеће</t>
  </si>
  <si>
    <t>Производња кокса и рафинисаних нафтних производа</t>
  </si>
  <si>
    <t>Производња производа од гуме и пластичних маса</t>
  </si>
  <si>
    <t>Производња машина и опреме, д.н.</t>
  </si>
  <si>
    <t>20. Спољна трговина</t>
  </si>
  <si>
    <t>20.2. Биланс робне размјене са иностранством у EUR</t>
  </si>
  <si>
    <t>20.1. Биланс робне размјене са иностранством у КМ</t>
  </si>
  <si>
    <t>20.3. Вриједност извоза према КД</t>
  </si>
  <si>
    <t>20.4. Вриједност увоза према КД</t>
  </si>
  <si>
    <t>20.6. Извоз и увоз према економској намјени</t>
  </si>
  <si>
    <t>20.7. Вриједност извоза и увоза према статистичким процедурама</t>
  </si>
  <si>
    <t xml:space="preserve">20.8. Вриједност извоза према Стандардној међународној трговинској класификацији </t>
  </si>
  <si>
    <t xml:space="preserve">20.9. Вриједност увоза према Стандардној међународној трговинској класификацији </t>
  </si>
  <si>
    <t>20.11. Вриједност извоза по економским групацијама земаља</t>
  </si>
  <si>
    <t>20.12. Вриједност увоза по економским групацијама земаља</t>
  </si>
  <si>
    <t xml:space="preserve">20.15. Вриједност извоза по земљама </t>
  </si>
  <si>
    <t xml:space="preserve">20.16. Вриједност увоза по земљама </t>
  </si>
  <si>
    <t xml:space="preserve">20.17. Вриједност извоза важнијих производа </t>
  </si>
  <si>
    <t>20.19. Вриједност увоза важнијих производа</t>
  </si>
  <si>
    <t>20.21. Вриједност извоза према Хармонизованом систему</t>
  </si>
  <si>
    <t>20.22. Вриједност увоза према Хармонизованом систему</t>
  </si>
  <si>
    <r>
      <t>Земље ЕУ 28</t>
    </r>
    <r>
      <rPr>
        <vertAlign val="superscript"/>
        <sz val="9"/>
        <rFont val="Arial"/>
        <family val="2"/>
      </rPr>
      <t>1)</t>
    </r>
  </si>
  <si>
    <r>
      <t>20.2. Биланс робне размјене са иностранством у EUR</t>
    </r>
    <r>
      <rPr>
        <b/>
        <vertAlign val="superscript"/>
        <sz val="9"/>
        <rFont val="Arial"/>
        <family val="2"/>
      </rPr>
      <t>1)</t>
    </r>
  </si>
  <si>
    <t>Алуминијев хидроксид</t>
  </si>
  <si>
    <t>Остали ђoнoви и пoтпeтицe (oд гумe или плaстичнe мaсe)</t>
  </si>
  <si>
    <t>Електрични проводници са прикључним уређајима</t>
  </si>
  <si>
    <r>
      <t>ХС</t>
    </r>
    <r>
      <rPr>
        <vertAlign val="subscript"/>
        <sz val="9"/>
        <rFont val="Arial Narrow"/>
        <family val="2"/>
      </rPr>
      <t>6</t>
    </r>
    <r>
      <rPr>
        <vertAlign val="superscript"/>
        <sz val="9"/>
        <rFont val="Arial Narrow"/>
        <family val="2"/>
      </rPr>
      <t>1)</t>
    </r>
  </si>
  <si>
    <r>
      <t>ХС</t>
    </r>
    <r>
      <rPr>
        <vertAlign val="subscript"/>
        <sz val="9"/>
        <rFont val="Arial"/>
        <family val="2"/>
      </rPr>
      <t>6</t>
    </r>
    <r>
      <rPr>
        <vertAlign val="superscript"/>
        <sz val="9"/>
        <rFont val="Arial"/>
        <family val="2"/>
      </rPr>
      <t>1)</t>
    </r>
  </si>
  <si>
    <r>
      <t>Земље ЕФТА</t>
    </r>
    <r>
      <rPr>
        <vertAlign val="superscript"/>
        <sz val="9"/>
        <rFont val="Arial"/>
        <family val="2"/>
      </rPr>
      <t>2)</t>
    </r>
  </si>
  <si>
    <r>
      <t>Европске земље у развоју</t>
    </r>
    <r>
      <rPr>
        <vertAlign val="superscript"/>
        <sz val="9"/>
        <rFont val="Arial"/>
        <family val="2"/>
      </rPr>
      <t>3)</t>
    </r>
  </si>
  <si>
    <r>
      <t>2)</t>
    </r>
    <r>
      <rPr>
        <sz val="8"/>
        <rFont val="Arial"/>
        <family val="2"/>
        <charset val="238"/>
      </rPr>
      <t xml:space="preserve"> Земље ЕФТА (Европско удружење за слободну трговину) – Исланд, Лихтенштајн, Норвешка и Швајцарска</t>
    </r>
  </si>
  <si>
    <t>Подручја и области КД</t>
  </si>
  <si>
    <r>
      <t>3)</t>
    </r>
    <r>
      <rPr>
        <sz val="8"/>
        <rFont val="Arial"/>
        <family val="2"/>
        <charset val="238"/>
      </rPr>
      <t xml:space="preserve"> Европске земље у развоју – Албанија, Сјеверна Македонија, Русија, Србија, Црна Гора и остале земље</t>
    </r>
  </si>
  <si>
    <t>Говеђе месо у комадима са костима</t>
  </si>
  <si>
    <t>Производи за фотографске и кинематографске сврхе</t>
  </si>
  <si>
    <t>Специјалне тканине; текстилни производи добијени тафтинг поступком; чипке; таписерије; позамантерија; вез</t>
  </si>
  <si>
    <t xml:space="preserve">20.5. Вриједност извоза и увоза према КД, 2020. </t>
  </si>
  <si>
    <t>20.10. Вриједност извоза и увоза према Стандардној међународној трговинској класификацији, 2020.</t>
  </si>
  <si>
    <t>20.13. Извоз по економским групацијама земаља према секторима СМТК, 2020.</t>
  </si>
  <si>
    <t>20.14. Увоз по економским групацијама земаља према секторима СМТК, 2020.</t>
  </si>
  <si>
    <t xml:space="preserve">20.18. Количина извоза важнијих производа, 2020. </t>
  </si>
  <si>
    <t>20.20. Количина увоза важнијих производа, 2020.</t>
  </si>
  <si>
    <t>20.23. Вриједност извоза и увоза према Хармонизованом систему, 2020.</t>
  </si>
  <si>
    <t>Нафтна уља и уља добијена од битуменозних минерала, осим сирових; производи непоменути нити укључени на другом мјесту, који садрже по маси 70% или више нафтних уља или уља добијених од битуменозних минерала</t>
  </si>
  <si>
    <t>Силицијум са масеним удјелом мањим од 99,99%</t>
  </si>
  <si>
    <t>Остале соли неорганских киселина или пероксикиселина, двоструки или комплексни силикати</t>
  </si>
  <si>
    <t>Бор</t>
  </si>
  <si>
    <t>Јела и смрека</t>
  </si>
  <si>
    <t>Буква</t>
  </si>
  <si>
    <t>Хартија врста које се употребљавају за израду тоалетне хартије, хартије за скидање шминке, хартије за пешкире, марамице или сличне производе и слична хартија за употребу у домаћинству, за санитарне намјене или за његу тијела, вата и копрене од целулозних влакана, укључујући наборани (креп, плисирани и др.), рељефни, добијени пресовањем или површински обојени, украшени или штампани, у ролнама или листовима</t>
  </si>
  <si>
    <t>Toплo вaљaнa жицa oд гвожђа или нeлeгирaнoг чeликa у нeпрaвилнo (лaбaвo) нaмoтaним кoтуровима</t>
  </si>
  <si>
    <t>Шипкe oд гвожђа или нeлeгирaнoг чeликa сaмo кoвaнe, тoплo вaљaнe, тoплo вучeнe или тoплo екструдиране, укључуjући oнe кoje су уврнутe пoслиje вaљaњa: сa удубљeњимa, рeбримa, жљeбoвимa или другим дeфoрмaциjaмa</t>
  </si>
  <si>
    <t>Tкaнинe (укључуjући бесконачне траке), рeшeткe, мрeжe и oгрaдe oд гвозедене или чeличнe жицe</t>
  </si>
  <si>
    <t>Oстaли прoизвoди oд гвожђа или чeликa:</t>
  </si>
  <si>
    <t>Диjeлoви погодни зa упoтрeбу искључивo или углaвнoм сa мaшинaмa из тaрифних брojeвa 8501 или 8502:</t>
  </si>
  <si>
    <t>Кафа, пржена или непржена, са кофеином</t>
  </si>
  <si>
    <t>Пшеница и суражице: остала сјеменска тврда (дурум) пшеница</t>
  </si>
  <si>
    <t>Кукуруз, остали</t>
  </si>
  <si>
    <t>Кобасице и слични производи од меса, других кланичних производа за јело или крви; прехрамбени производи на бази тих производа</t>
  </si>
  <si>
    <t>Слатки бисквити</t>
  </si>
  <si>
    <t>Остали прехрамбени производи који нису поменути нити укључени на другом мјесту</t>
  </si>
  <si>
    <t>Пиво добијено од слада</t>
  </si>
  <si>
    <t xml:space="preserve">Уљане погаче и остали чврсти остаци добијени при екстракцији уља од соје, немљевени, мљевени или пелетизовани </t>
  </si>
  <si>
    <t>Нове пнеуматске гуме: за путничке аутомобиле</t>
  </si>
  <si>
    <t>Хемијска дрвна целулоза, каустична  или сулфатна, осим растворљиве целулозе, остало</t>
  </si>
  <si>
    <t>Вањски ђoнoви и петe, oд гумe или плaстичнe мaсe:</t>
  </si>
  <si>
    <t>Кoнструкциje од гвожђа или челика и диjeлoви кoнструкциja, остало</t>
  </si>
  <si>
    <t>Остaли eлeктрични проводници, зa нaпoн нe вeћи oд 1000 V</t>
  </si>
  <si>
    <t xml:space="preserve">Тeлeфoни зa мoбилнe тeлeфoнскe мрeжe или другe бeжичнe мрeжe </t>
  </si>
  <si>
    <r>
      <t>1)</t>
    </r>
    <r>
      <rPr>
        <sz val="8"/>
        <color theme="1"/>
        <rFont val="Arial"/>
        <family val="2"/>
        <charset val="238"/>
      </rPr>
      <t xml:space="preserve"> Земље Европске уније – Аустрија, Белгија, Бугарска, Велика Британија,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t>
    </r>
  </si>
  <si>
    <t>Азербејџан</t>
  </si>
  <si>
    <t>Албанија</t>
  </si>
  <si>
    <t>Алжир</t>
  </si>
  <si>
    <t>Ангола</t>
  </si>
  <si>
    <t>Андора</t>
  </si>
  <si>
    <t>Аргентина</t>
  </si>
  <si>
    <t>Аустралија</t>
  </si>
  <si>
    <t>Аустрија</t>
  </si>
  <si>
    <t>Афганистан</t>
  </si>
  <si>
    <t>Бангладеш</t>
  </si>
  <si>
    <t>Бахреин</t>
  </si>
  <si>
    <t>Белгија</t>
  </si>
  <si>
    <t>Белизе</t>
  </si>
  <si>
    <t>Бјелорусија</t>
  </si>
  <si>
    <t>Боливија</t>
  </si>
  <si>
    <t>Бразил</t>
  </si>
  <si>
    <t>Бугарска</t>
  </si>
  <si>
    <t>Велика Британија</t>
  </si>
  <si>
    <t>Вијетнам</t>
  </si>
  <si>
    <t>Габон</t>
  </si>
  <si>
    <t>Гана</t>
  </si>
  <si>
    <t>Грузија</t>
  </si>
  <si>
    <t>Грчка</t>
  </si>
  <si>
    <t>Данска</t>
  </si>
  <si>
    <t>Доминиканска Република</t>
  </si>
  <si>
    <t>Египат</t>
  </si>
  <si>
    <t>Еквадор</t>
  </si>
  <si>
    <t>Ел Салвадор</t>
  </si>
  <si>
    <t>Естонија</t>
  </si>
  <si>
    <t>Етиопија</t>
  </si>
  <si>
    <t>Израел</t>
  </si>
  <si>
    <t>Индија</t>
  </si>
  <si>
    <t>Индонезија</t>
  </si>
  <si>
    <t>Ирак</t>
  </si>
  <si>
    <t>Иран</t>
  </si>
  <si>
    <t>Ирска</t>
  </si>
  <si>
    <t>Исланд</t>
  </si>
  <si>
    <t>Италија</t>
  </si>
  <si>
    <t>Јапан</t>
  </si>
  <si>
    <t>Јемен</t>
  </si>
  <si>
    <t>Јерменија</t>
  </si>
  <si>
    <t>Јордан</t>
  </si>
  <si>
    <t>Јужна Кореја</t>
  </si>
  <si>
    <t>Јужноафричка Република</t>
  </si>
  <si>
    <t>Казахстан</t>
  </si>
  <si>
    <t>Камбоџа</t>
  </si>
  <si>
    <t>Камерун</t>
  </si>
  <si>
    <t>Канада</t>
  </si>
  <si>
    <t>Катар</t>
  </si>
  <si>
    <t>Кина</t>
  </si>
  <si>
    <t>Кипар</t>
  </si>
  <si>
    <t>Киргистан</t>
  </si>
  <si>
    <t>Колумбија</t>
  </si>
  <si>
    <t>Комори</t>
  </si>
  <si>
    <t>Конго</t>
  </si>
  <si>
    <t>Конго, Др</t>
  </si>
  <si>
    <t>Костарика</t>
  </si>
  <si>
    <t>Куба</t>
  </si>
  <si>
    <t>Кувајт</t>
  </si>
  <si>
    <t>Летонија</t>
  </si>
  <si>
    <t>Либан</t>
  </si>
  <si>
    <t xml:space="preserve">Либија </t>
  </si>
  <si>
    <t>Литванија</t>
  </si>
  <si>
    <t>Лихтенштајн</t>
  </si>
  <si>
    <t>Луксембург</t>
  </si>
  <si>
    <t>Мађарска</t>
  </si>
  <si>
    <t>Малави</t>
  </si>
  <si>
    <t>Малдиви</t>
  </si>
  <si>
    <t>Малезија</t>
  </si>
  <si>
    <t>Мали</t>
  </si>
  <si>
    <t>Малта</t>
  </si>
  <si>
    <t>Мароко</t>
  </si>
  <si>
    <t>Мауританија</t>
  </si>
  <si>
    <t>Мексико</t>
  </si>
  <si>
    <t>Мозамбик</t>
  </si>
  <si>
    <t>Молдавија</t>
  </si>
  <si>
    <t>Монголија</t>
  </si>
  <si>
    <t>Намибија</t>
  </si>
  <si>
    <t>Непал</t>
  </si>
  <si>
    <t>Нигер</t>
  </si>
  <si>
    <t>Нигерија</t>
  </si>
  <si>
    <t>Нови Зеланд</t>
  </si>
  <si>
    <t>Норвешка</t>
  </si>
  <si>
    <t>Њемачка</t>
  </si>
  <si>
    <t>Обала Слоноваче</t>
  </si>
  <si>
    <t>Оман</t>
  </si>
  <si>
    <t>Пакистан</t>
  </si>
  <si>
    <t>Панама</t>
  </si>
  <si>
    <t>Парагвај</t>
  </si>
  <si>
    <t>Перу</t>
  </si>
  <si>
    <t>Пољска</t>
  </si>
  <si>
    <t>Португалија</t>
  </si>
  <si>
    <t>Румунија</t>
  </si>
  <si>
    <t>Русија</t>
  </si>
  <si>
    <t>Сад</t>
  </si>
  <si>
    <t>Сан Марино</t>
  </si>
  <si>
    <t>Саудијска Арабија</t>
  </si>
  <si>
    <t>Сјеверна Македонија</t>
  </si>
  <si>
    <t>Сејшелска Острва</t>
  </si>
  <si>
    <t>Сенегал</t>
  </si>
  <si>
    <t>Сијера Леоне</t>
  </si>
  <si>
    <t>Сингапур</t>
  </si>
  <si>
    <t>Сирија</t>
  </si>
  <si>
    <t>Сјеверна Кореја</t>
  </si>
  <si>
    <t>Словачка</t>
  </si>
  <si>
    <t>Словенија</t>
  </si>
  <si>
    <t>Србија</t>
  </si>
  <si>
    <t>Судан</t>
  </si>
  <si>
    <t>Суринам</t>
  </si>
  <si>
    <t>Тајван</t>
  </si>
  <si>
    <t>Тајланд</t>
  </si>
  <si>
    <t>Танзанија</t>
  </si>
  <si>
    <t>Таџикистан</t>
  </si>
  <si>
    <t>Того</t>
  </si>
  <si>
    <t>Тунис</t>
  </si>
  <si>
    <t>Туркменистан</t>
  </si>
  <si>
    <t>Турска</t>
  </si>
  <si>
    <t>Уганда</t>
  </si>
  <si>
    <t>Уједињени Арапски Емирати</t>
  </si>
  <si>
    <t>Украјина</t>
  </si>
  <si>
    <t>Уругвај</t>
  </si>
  <si>
    <t>Филипини</t>
  </si>
  <si>
    <t>Финска</t>
  </si>
  <si>
    <t>Француска</t>
  </si>
  <si>
    <t>Хаити</t>
  </si>
  <si>
    <t>Холандија</t>
  </si>
  <si>
    <t>Хрватска</t>
  </si>
  <si>
    <t>Црна Гора</t>
  </si>
  <si>
    <t>Чад</t>
  </si>
  <si>
    <t>Чешка</t>
  </si>
  <si>
    <t>Чиле</t>
  </si>
  <si>
    <t>Швајцарска</t>
  </si>
  <si>
    <t>Шведска</t>
  </si>
  <si>
    <t>Шпанија</t>
  </si>
  <si>
    <t>Бахами</t>
  </si>
  <si>
    <t>Боцвана</t>
  </si>
  <si>
    <t>Брунеј</t>
  </si>
  <si>
    <t>Буркина Фасо</t>
  </si>
  <si>
    <t>Бутан</t>
  </si>
  <si>
    <t>Вануату</t>
  </si>
  <si>
    <t>Ватикан</t>
  </si>
  <si>
    <t>Венецуела</t>
  </si>
  <si>
    <t>Гвајана</t>
  </si>
  <si>
    <t>Гватемала</t>
  </si>
  <si>
    <t>Гвинеја</t>
  </si>
  <si>
    <t>Гранада</t>
  </si>
  <si>
    <t>Замбија</t>
  </si>
  <si>
    <t>Зеленортска Острва</t>
  </si>
  <si>
    <t>Зимбабве</t>
  </si>
  <si>
    <t>Јамајка</t>
  </si>
  <si>
    <t>Кенија</t>
  </si>
  <si>
    <t>Кирибати</t>
  </si>
  <si>
    <t>Кокосова Острва</t>
  </si>
  <si>
    <t>Кукова Острва</t>
  </si>
  <si>
    <t>Лаос</t>
  </si>
  <si>
    <t>Лесото</t>
  </si>
  <si>
    <t>Либерија</t>
  </si>
  <si>
    <t>Мадагаскар</t>
  </si>
  <si>
    <t>Малвини</t>
  </si>
  <si>
    <t>Маурицијус</t>
  </si>
  <si>
    <t>Мијанмар</t>
  </si>
  <si>
    <t>Никарагва</t>
  </si>
  <si>
    <t>Папуа Нова Гвинеја</t>
  </si>
  <si>
    <t>Руанда</t>
  </si>
  <si>
    <t>Свазиленд</t>
  </si>
  <si>
    <t>Сомалија</t>
  </si>
  <si>
    <t>Тувалу</t>
  </si>
  <si>
    <t>Узбекистан</t>
  </si>
  <si>
    <t>Фарска Острва</t>
  </si>
  <si>
    <t>Фиџи</t>
  </si>
  <si>
    <t>Хондурас</t>
  </si>
  <si>
    <t>Централноафричка Република</t>
  </si>
  <si>
    <t>Џибути</t>
  </si>
  <si>
    <t>Шри Ланка</t>
  </si>
  <si>
    <t>Антигва и Барбуда</t>
  </si>
  <si>
    <t>Тринидад и Тобаго</t>
  </si>
  <si>
    <t>Остале земље</t>
  </si>
  <si>
    <r>
      <t>1)</t>
    </r>
    <r>
      <rPr>
        <sz val="8"/>
        <color theme="1"/>
        <rFont val="Arial"/>
        <family val="2"/>
        <charset val="238"/>
      </rPr>
      <t xml:space="preserve"> Земље Европске уније – Аустрија, Белгија, Бугарска, Велика Британија,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(до 1. јула 2013. године ЕУ је имала 27 чланица, али да не би дошло до нереалног повећања спољнотрговинског промета РС са ЕУ због проширења, број чланица је 28 за период 2011–2020). Велика Британија је 31.12.2020. године званично напустила јединствено тржиште ЕУ.</t>
    </r>
  </si>
  <si>
    <r>
      <t>Електрична енергија</t>
    </r>
    <r>
      <rPr>
        <vertAlign val="superscript"/>
        <sz val="8"/>
        <rFont val="Arial"/>
        <family val="2"/>
      </rPr>
      <t xml:space="preserve"> 2)</t>
    </r>
  </si>
  <si>
    <r>
      <t xml:space="preserve">Електрична енергија </t>
    </r>
    <r>
      <rPr>
        <vertAlign val="superscript"/>
        <sz val="8"/>
        <color theme="1"/>
        <rFont val="Arial"/>
        <family val="2"/>
      </rPr>
      <t>2)</t>
    </r>
  </si>
  <si>
    <t>Конго, ДР</t>
  </si>
  <si>
    <t>Либија</t>
  </si>
  <si>
    <t>САД</t>
  </si>
  <si>
    <t>Барбадос</t>
  </si>
  <si>
    <r>
      <t>2018</t>
    </r>
    <r>
      <rPr>
        <vertAlign val="superscript"/>
        <sz val="9"/>
        <color rgb="FFFF0000"/>
        <rFont val="Arial"/>
        <family val="2"/>
      </rPr>
      <t>1)</t>
    </r>
  </si>
  <si>
    <r>
      <t>2019</t>
    </r>
    <r>
      <rPr>
        <vertAlign val="superscript"/>
        <sz val="9"/>
        <color rgb="FFFF0000"/>
        <rFont val="Arial"/>
        <family val="2"/>
      </rPr>
      <t>1)</t>
    </r>
  </si>
  <si>
    <r>
      <t>2020</t>
    </r>
    <r>
      <rPr>
        <vertAlign val="superscript"/>
        <sz val="9"/>
        <color rgb="FFFF0000"/>
        <rFont val="Arial"/>
        <family val="2"/>
      </rPr>
      <t>1)</t>
    </r>
  </si>
  <si>
    <t>536521*</t>
  </si>
  <si>
    <t>373571*</t>
  </si>
  <si>
    <t>347933*</t>
  </si>
  <si>
    <t>471289*</t>
  </si>
  <si>
    <t>467066*</t>
  </si>
  <si>
    <t>331556*</t>
  </si>
  <si>
    <t>103263*</t>
  </si>
  <si>
    <t>116263*</t>
  </si>
  <si>
    <t>120119*</t>
  </si>
  <si>
    <t>31407*</t>
  </si>
  <si>
    <t>24426*</t>
  </si>
  <si>
    <t>13313*</t>
  </si>
  <si>
    <t>419806*</t>
  </si>
  <si>
    <t>395483*</t>
  </si>
  <si>
    <t>383176*</t>
  </si>
  <si>
    <t>485527*</t>
  </si>
  <si>
    <t>455591*</t>
  </si>
  <si>
    <t>438578*</t>
  </si>
  <si>
    <t>382984*</t>
  </si>
  <si>
    <t>441085*</t>
  </si>
  <si>
    <t>438088*</t>
  </si>
  <si>
    <t>36053*</t>
  </si>
  <si>
    <t>38896*</t>
  </si>
  <si>
    <t>33410*</t>
  </si>
  <si>
    <t>9951*</t>
  </si>
  <si>
    <t>10791*</t>
  </si>
  <si>
    <t>10915*</t>
  </si>
  <si>
    <t>1074*</t>
  </si>
  <si>
    <t>1739*</t>
  </si>
  <si>
    <t>3062*</t>
  </si>
  <si>
    <r>
      <rPr>
        <vertAlign val="superscript"/>
        <sz val="9"/>
        <color rgb="FFFF0000"/>
        <rFont val="Arial"/>
        <family val="2"/>
      </rPr>
      <t>1)</t>
    </r>
    <r>
      <rPr>
        <sz val="9"/>
        <color rgb="FFFF0000"/>
        <rFont val="Arial"/>
        <family val="2"/>
        <charset val="238"/>
      </rPr>
      <t xml:space="preserve"> Приликом обраде дошло је до пермутације података по редовима па су подаци исправљени за одјељке Хармонизованог система V-IX и XV-XIX .</t>
    </r>
  </si>
  <si>
    <t>874546*</t>
  </si>
  <si>
    <t>405692*</t>
  </si>
  <si>
    <t>334898*</t>
  </si>
  <si>
    <t>511493*</t>
  </si>
  <si>
    <t>497161*</t>
  </si>
  <si>
    <t>509170*</t>
  </si>
  <si>
    <t>356226*</t>
  </si>
  <si>
    <t>365967*</t>
  </si>
  <si>
    <t>345886*</t>
  </si>
  <si>
    <t>121372*</t>
  </si>
  <si>
    <t>117635*</t>
  </si>
  <si>
    <t>92952*</t>
  </si>
  <si>
    <t>86860*</t>
  </si>
  <si>
    <t>88302*</t>
  </si>
  <si>
    <t>81517*</t>
  </si>
  <si>
    <t>480870*</t>
  </si>
  <si>
    <t>460889*</t>
  </si>
  <si>
    <t>432766*</t>
  </si>
  <si>
    <t>763443*</t>
  </si>
  <si>
    <t>741985*</t>
  </si>
  <si>
    <t>664547*</t>
  </si>
  <si>
    <t>280266*</t>
  </si>
  <si>
    <t>279446*</t>
  </si>
  <si>
    <t>242956*</t>
  </si>
  <si>
    <t>53614*</t>
  </si>
  <si>
    <t>64641*</t>
  </si>
  <si>
    <t>95425*</t>
  </si>
  <si>
    <t>4385*</t>
  </si>
  <si>
    <t>3667*</t>
  </si>
  <si>
    <t>2049*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</si>
</sst>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44"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vertAlign val="superscript"/>
      <sz val="9"/>
      <name val="Arial"/>
      <family val="2"/>
    </font>
    <font>
      <b/>
      <vertAlign val="superscript"/>
      <sz val="9"/>
      <name val="Arial"/>
      <family val="2"/>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u/>
      <sz val="10"/>
      <color rgb="FF0000FF"/>
      <name val="Arial"/>
      <family val="2"/>
      <charset val="238"/>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sz val="10"/>
      <color indexed="8"/>
      <name val="Arial"/>
      <family val="2"/>
      <charset val="238"/>
    </font>
    <font>
      <i/>
      <sz val="9"/>
      <name val="Arial"/>
      <family val="2"/>
      <charset val="238"/>
    </font>
    <font>
      <sz val="9"/>
      <name val="Arial Narrow"/>
      <family val="2"/>
    </font>
    <font>
      <vertAlign val="subscript"/>
      <sz val="9"/>
      <name val="Arial Narrow"/>
      <family val="2"/>
    </font>
    <font>
      <vertAlign val="superscript"/>
      <sz val="9"/>
      <name val="Arial Narrow"/>
      <family val="2"/>
    </font>
    <font>
      <vertAlign val="subscript"/>
      <sz val="9"/>
      <name val="Arial"/>
      <family val="2"/>
    </font>
    <font>
      <sz val="9"/>
      <color rgb="FFFF0000"/>
      <name val="Arial"/>
      <family val="2"/>
      <charset val="238"/>
    </font>
    <font>
      <sz val="9"/>
      <color theme="1"/>
      <name val="Arial"/>
      <family val="2"/>
    </font>
    <font>
      <sz val="8"/>
      <color theme="1"/>
      <name val="Arial"/>
      <family val="2"/>
      <charset val="238"/>
    </font>
    <font>
      <sz val="8"/>
      <color theme="1"/>
      <name val="Arial"/>
      <family val="2"/>
    </font>
    <font>
      <vertAlign val="superscript"/>
      <sz val="8"/>
      <color theme="1"/>
      <name val="Arial"/>
      <family val="2"/>
      <charset val="238"/>
    </font>
    <font>
      <vertAlign val="superscript"/>
      <sz val="8"/>
      <color theme="1"/>
      <name val="Arial"/>
      <family val="2"/>
    </font>
    <font>
      <sz val="9"/>
      <color rgb="FF000000"/>
      <name val="Arial"/>
      <family val="2"/>
    </font>
    <font>
      <vertAlign val="superscript"/>
      <sz val="9"/>
      <color rgb="FFFF0000"/>
      <name val="Arial"/>
      <family val="2"/>
    </font>
    <font>
      <sz val="9"/>
      <color rgb="FFFF0000"/>
      <name val="Arial"/>
      <family val="2"/>
    </font>
    <font>
      <u/>
      <sz val="10"/>
      <color rgb="FFFF0000"/>
      <name val="Arial"/>
      <family val="2"/>
      <charset val="238"/>
    </font>
  </fonts>
  <fills count="2">
    <fill>
      <patternFill patternType="none"/>
    </fill>
    <fill>
      <patternFill patternType="gray125"/>
    </fill>
  </fills>
  <borders count="21">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7" fillId="0" borderId="0" applyNumberFormat="0" applyFont="0" applyFill="0" applyBorder="0" applyAlignment="0" applyProtection="0">
      <alignment vertical="top"/>
      <protection locked="0"/>
    </xf>
    <xf numFmtId="0" fontId="28" fillId="0" borderId="0"/>
  </cellStyleXfs>
  <cellXfs count="225">
    <xf numFmtId="0" fontId="0" fillId="0" borderId="0" xfId="0"/>
    <xf numFmtId="0" fontId="19" fillId="0" borderId="0" xfId="0" applyFont="1"/>
    <xf numFmtId="0" fontId="20" fillId="0" borderId="0" xfId="0" applyFont="1"/>
    <xf numFmtId="0" fontId="19" fillId="0" borderId="0" xfId="0" applyFont="1" applyBorder="1"/>
    <xf numFmtId="0" fontId="21" fillId="0" borderId="0" xfId="0" applyFont="1"/>
    <xf numFmtId="0" fontId="1" fillId="0" borderId="0" xfId="0" applyFont="1" applyFill="1"/>
    <xf numFmtId="0" fontId="22" fillId="0" borderId="0" xfId="1" quotePrefix="1" applyFont="1" applyFill="1" applyAlignment="1" applyProtection="1"/>
    <xf numFmtId="0" fontId="23" fillId="0" borderId="0" xfId="1" applyFont="1" applyAlignment="1" applyProtection="1">
      <alignment horizontal="right"/>
    </xf>
    <xf numFmtId="0" fontId="24" fillId="0" borderId="0" xfId="0" applyFont="1"/>
    <xf numFmtId="0" fontId="26" fillId="0" borderId="0" xfId="0" applyFont="1" applyAlignment="1">
      <alignment horizontal="left"/>
    </xf>
    <xf numFmtId="0" fontId="25" fillId="0" borderId="0" xfId="0" applyFont="1" applyAlignment="1">
      <alignment horizontal="left"/>
    </xf>
    <xf numFmtId="0" fontId="19" fillId="0" borderId="0" xfId="0" applyFont="1" applyAlignment="1">
      <alignment wrapText="1"/>
    </xf>
    <xf numFmtId="1" fontId="2" fillId="0" borderId="0" xfId="0" applyNumberFormat="1" applyFont="1" applyFill="1" applyBorder="1" applyAlignment="1">
      <alignment horizontal="right" wrapText="1"/>
    </xf>
    <xf numFmtId="0" fontId="2" fillId="0" borderId="1"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1" xfId="0" applyFont="1" applyFill="1" applyBorder="1" applyAlignment="1">
      <alignment wrapText="1"/>
    </xf>
    <xf numFmtId="1" fontId="2" fillId="0" borderId="0" xfId="0" applyNumberFormat="1" applyFont="1" applyFill="1"/>
    <xf numFmtId="0" fontId="2" fillId="0" borderId="0" xfId="0" applyFont="1" applyBorder="1" applyAlignment="1">
      <alignment horizontal="center" vertical="top" wrapText="1"/>
    </xf>
    <xf numFmtId="1" fontId="2" fillId="0" borderId="0" xfId="0" applyNumberFormat="1" applyFont="1" applyBorder="1" applyAlignment="1">
      <alignment horizontal="right"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7" fillId="0" borderId="11" xfId="0" applyFont="1" applyFill="1" applyBorder="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7" fillId="0" borderId="11" xfId="0" applyFont="1" applyFill="1" applyBorder="1" applyAlignment="1">
      <alignment horizontal="right" vertical="center"/>
    </xf>
    <xf numFmtId="0" fontId="7" fillId="0" borderId="0" xfId="0" applyFont="1" applyFill="1" applyBorder="1" applyAlignment="1">
      <alignment horizontal="right" vertical="top"/>
    </xf>
    <xf numFmtId="0" fontId="18" fillId="0" borderId="0" xfId="0" applyFont="1"/>
    <xf numFmtId="0" fontId="9" fillId="0" borderId="0" xfId="0" applyFont="1"/>
    <xf numFmtId="0" fontId="4" fillId="0" borderId="0" xfId="0" applyFont="1" applyAlignment="1">
      <alignment horizontal="left"/>
    </xf>
    <xf numFmtId="0" fontId="2" fillId="0" borderId="0" xfId="0" applyFont="1" applyAlignment="1">
      <alignment horizontal="right" vertical="top"/>
    </xf>
    <xf numFmtId="0" fontId="27" fillId="0" borderId="0" xfId="0" applyFont="1"/>
    <xf numFmtId="0" fontId="10" fillId="0" borderId="0" xfId="0" applyFont="1"/>
    <xf numFmtId="0" fontId="2" fillId="0" borderId="0" xfId="0" applyFont="1" applyAlignment="1">
      <alignment horizontal="right"/>
    </xf>
    <xf numFmtId="0" fontId="12" fillId="0" borderId="0" xfId="0" applyFont="1" applyBorder="1" applyAlignment="1">
      <alignment horizontal="center" vertical="center" wrapText="1"/>
    </xf>
    <xf numFmtId="0" fontId="2" fillId="0" borderId="1" xfId="0" applyFont="1" applyBorder="1" applyAlignment="1">
      <alignment vertical="top"/>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13" fillId="0" borderId="1" xfId="0" applyFont="1" applyBorder="1" applyAlignment="1">
      <alignment vertical="top" wrapText="1"/>
    </xf>
    <xf numFmtId="0" fontId="12" fillId="0" borderId="0" xfId="0" applyFont="1" applyBorder="1" applyAlignment="1" applyProtection="1">
      <alignment horizontal="center" vertical="top" wrapText="1"/>
      <protection locked="0"/>
    </xf>
    <xf numFmtId="0" fontId="12" fillId="0" borderId="0"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3" fillId="0" borderId="0" xfId="0" applyFont="1" applyBorder="1" applyAlignment="1" applyProtection="1">
      <alignment horizontal="center" vertical="top" wrapText="1"/>
      <protection locked="0"/>
    </xf>
    <xf numFmtId="0" fontId="13" fillId="0" borderId="1" xfId="0" applyFont="1" applyBorder="1" applyAlignment="1" applyProtection="1">
      <alignment vertical="top" wrapText="1"/>
      <protection locked="0"/>
    </xf>
    <xf numFmtId="0" fontId="12" fillId="0" borderId="0" xfId="0" applyFont="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7" fillId="0" borderId="0" xfId="0" applyFont="1" applyAlignment="1">
      <alignment horizontal="right"/>
    </xf>
    <xf numFmtId="0" fontId="2" fillId="0" borderId="0" xfId="0" applyFont="1" applyFill="1" applyBorder="1" applyAlignment="1">
      <alignment horizontal="centerContinuous"/>
    </xf>
    <xf numFmtId="0" fontId="2" fillId="0" borderId="12" xfId="1" applyFont="1" applyBorder="1" applyAlignment="1" applyProtection="1">
      <alignment horizontal="center" vertical="center" wrapText="1"/>
    </xf>
    <xf numFmtId="0" fontId="2" fillId="0" borderId="0" xfId="0" applyFont="1" applyBorder="1"/>
    <xf numFmtId="0" fontId="3" fillId="0" borderId="0" xfId="0" applyFont="1" applyAlignment="1">
      <alignment horizontal="left" vertical="top" wrapText="1"/>
    </xf>
    <xf numFmtId="0" fontId="27" fillId="0" borderId="0" xfId="0" applyFont="1" applyBorder="1"/>
    <xf numFmtId="0" fontId="2" fillId="0" borderId="0" xfId="0" applyFont="1" applyAlignment="1">
      <alignment vertical="top"/>
    </xf>
    <xf numFmtId="1" fontId="7" fillId="0" borderId="0" xfId="0" applyNumberFormat="1" applyFont="1" applyFill="1" applyBorder="1" applyAlignment="1">
      <alignment horizontal="right" wrapText="1"/>
    </xf>
    <xf numFmtId="49" fontId="2" fillId="0" borderId="0" xfId="0" applyNumberFormat="1" applyFont="1" applyBorder="1" applyAlignment="1">
      <alignment horizontal="center" vertical="top" wrapText="1"/>
    </xf>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1" fontId="2" fillId="0" borderId="0" xfId="0" applyNumberFormat="1" applyFont="1" applyFill="1" applyAlignment="1">
      <alignment horizontal="right"/>
    </xf>
    <xf numFmtId="1" fontId="2" fillId="0" borderId="0" xfId="0" applyNumberFormat="1" applyFont="1" applyAlignment="1">
      <alignment horizontal="right"/>
    </xf>
    <xf numFmtId="1" fontId="2" fillId="0" borderId="0" xfId="0" applyNumberFormat="1" applyFont="1" applyBorder="1" applyAlignment="1">
      <alignment horizontal="right" vertical="center" wrapText="1"/>
    </xf>
    <xf numFmtId="1" fontId="7" fillId="0" borderId="0" xfId="0" applyNumberFormat="1" applyFont="1" applyAlignment="1">
      <alignment horizontal="right" vertical="top"/>
    </xf>
    <xf numFmtId="1" fontId="7" fillId="0" borderId="0" xfId="0" applyNumberFormat="1" applyFont="1" applyAlignment="1">
      <alignment horizontal="right" vertical="center"/>
    </xf>
    <xf numFmtId="0" fontId="2" fillId="0" borderId="0" xfId="0" applyFont="1" applyAlignment="1">
      <alignment horizontal="center" vertical="top" wrapText="1"/>
    </xf>
    <xf numFmtId="0" fontId="3" fillId="0" borderId="0" xfId="0" applyFont="1" applyAlignment="1"/>
    <xf numFmtId="164" fontId="2" fillId="0" borderId="0" xfId="0" applyNumberFormat="1" applyFont="1" applyAlignment="1">
      <alignment horizontal="right" wrapText="1"/>
    </xf>
    <xf numFmtId="164" fontId="2" fillId="0" borderId="0" xfId="0" applyNumberFormat="1" applyFont="1" applyFill="1" applyAlignment="1"/>
    <xf numFmtId="0" fontId="12" fillId="0" borderId="0" xfId="0" applyFont="1" applyAlignment="1">
      <alignment horizontal="centerContinuous" vertical="center" wrapText="1"/>
    </xf>
    <xf numFmtId="0" fontId="7" fillId="0" borderId="0" xfId="0" applyFont="1"/>
    <xf numFmtId="1" fontId="2" fillId="0" borderId="11" xfId="0" applyNumberFormat="1" applyFont="1" applyBorder="1" applyAlignment="1">
      <alignment horizontal="right"/>
    </xf>
    <xf numFmtId="0" fontId="7" fillId="0" borderId="0" xfId="0" applyFont="1" applyAlignment="1">
      <alignment wrapText="1"/>
    </xf>
    <xf numFmtId="1" fontId="2" fillId="0" borderId="0" xfId="0" applyNumberFormat="1" applyFont="1" applyFill="1" applyAlignment="1">
      <alignment horizontal="right" vertical="top"/>
    </xf>
    <xf numFmtId="0" fontId="2" fillId="0" borderId="0" xfId="0" applyFont="1" applyFill="1"/>
    <xf numFmtId="1" fontId="2" fillId="0" borderId="0" xfId="0" applyNumberFormat="1" applyFont="1"/>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wrapText="1"/>
    </xf>
    <xf numFmtId="0" fontId="2"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horizontal="center" wrapText="1"/>
    </xf>
    <xf numFmtId="1" fontId="2" fillId="0" borderId="13" xfId="0" applyNumberFormat="1" applyFont="1" applyBorder="1" applyAlignment="1">
      <alignment horizontal="right" vertical="top" wrapText="1"/>
    </xf>
    <xf numFmtId="0" fontId="2" fillId="0" borderId="0" xfId="0" applyFont="1" applyAlignment="1">
      <alignment horizontal="justify" wrapText="1"/>
    </xf>
    <xf numFmtId="1" fontId="7" fillId="0" borderId="18" xfId="0" applyNumberFormat="1" applyFont="1" applyBorder="1" applyAlignment="1">
      <alignment horizontal="right"/>
    </xf>
    <xf numFmtId="1" fontId="7" fillId="0" borderId="19" xfId="0" applyNumberFormat="1" applyFont="1" applyBorder="1" applyAlignment="1">
      <alignment horizontal="right"/>
    </xf>
    <xf numFmtId="1" fontId="7" fillId="0" borderId="0" xfId="0" applyNumberFormat="1" applyFont="1" applyBorder="1" applyAlignment="1">
      <alignment horizontal="right"/>
    </xf>
    <xf numFmtId="0" fontId="2" fillId="0" borderId="0" xfId="0" applyFont="1" applyAlignment="1">
      <alignment wrapText="1"/>
    </xf>
    <xf numFmtId="0" fontId="13" fillId="0" borderId="1" xfId="0" applyFont="1" applyBorder="1" applyAlignment="1">
      <alignment wrapText="1"/>
    </xf>
    <xf numFmtId="0" fontId="7" fillId="0" borderId="1" xfId="0" applyFont="1" applyBorder="1" applyAlignment="1">
      <alignment horizontal="left" indent="1"/>
    </xf>
    <xf numFmtId="0" fontId="2" fillId="0" borderId="1" xfId="0" applyFont="1" applyBorder="1" applyAlignment="1">
      <alignment horizontal="left" wrapText="1" indent="1"/>
    </xf>
    <xf numFmtId="0" fontId="4" fillId="0" borderId="0" xfId="0" applyFont="1" applyAlignment="1">
      <alignment wrapText="1"/>
    </xf>
    <xf numFmtId="0" fontId="4" fillId="0" borderId="0" xfId="0" applyFont="1" applyAlignment="1"/>
    <xf numFmtId="0" fontId="2" fillId="0" borderId="0" xfId="0" applyFont="1" applyFill="1" applyBorder="1"/>
    <xf numFmtId="0" fontId="2" fillId="0" borderId="1" xfId="0" applyFont="1" applyBorder="1"/>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3" xfId="0" applyFont="1" applyBorder="1" applyAlignment="1">
      <alignment horizontal="right" vertical="center"/>
    </xf>
    <xf numFmtId="0" fontId="2" fillId="0" borderId="0" xfId="0" applyFont="1" applyBorder="1" applyAlignment="1">
      <alignment horizontal="right" vertical="center"/>
    </xf>
    <xf numFmtId="165" fontId="2" fillId="0" borderId="0" xfId="0" applyNumberFormat="1" applyFont="1" applyFill="1" applyAlignment="1">
      <alignment horizontal="right" wrapText="1"/>
    </xf>
    <xf numFmtId="164" fontId="2" fillId="0" borderId="0" xfId="0" applyNumberFormat="1" applyFont="1" applyFill="1" applyAlignment="1">
      <alignment horizontal="right"/>
    </xf>
    <xf numFmtId="1" fontId="2" fillId="0" borderId="13" xfId="0" applyNumberFormat="1" applyFont="1" applyBorder="1" applyAlignment="1">
      <alignment horizontal="right" vertical="center" wrapText="1"/>
    </xf>
    <xf numFmtId="0" fontId="2" fillId="0" borderId="0" xfId="0" applyFont="1" applyAlignment="1">
      <alignment horizontal="right" vertical="center"/>
    </xf>
    <xf numFmtId="1" fontId="2" fillId="0" borderId="11" xfId="0" applyNumberFormat="1" applyFont="1" applyBorder="1" applyAlignment="1">
      <alignment horizontal="right" vertical="center"/>
    </xf>
    <xf numFmtId="1" fontId="2" fillId="0" borderId="10" xfId="0" applyNumberFormat="1" applyFont="1" applyBorder="1" applyAlignment="1">
      <alignment horizontal="right" vertical="center"/>
    </xf>
    <xf numFmtId="1" fontId="2" fillId="0" borderId="0" xfId="2" applyNumberFormat="1" applyFont="1" applyFill="1" applyBorder="1" applyAlignment="1">
      <alignment horizontal="right" vertical="center"/>
    </xf>
    <xf numFmtId="1" fontId="2" fillId="0" borderId="2" xfId="0" applyNumberFormat="1" applyFont="1" applyBorder="1" applyAlignment="1">
      <alignment horizontal="right"/>
    </xf>
    <xf numFmtId="1" fontId="2" fillId="0" borderId="1" xfId="0" applyNumberFormat="1" applyFont="1" applyBorder="1" applyAlignment="1">
      <alignment horizontal="right"/>
    </xf>
    <xf numFmtId="1" fontId="2" fillId="0" borderId="0" xfId="0" applyNumberFormat="1" applyFont="1" applyBorder="1" applyAlignment="1">
      <alignment horizontal="right"/>
    </xf>
    <xf numFmtId="1" fontId="7" fillId="0" borderId="20" xfId="0" applyNumberFormat="1" applyFont="1" applyBorder="1" applyAlignment="1">
      <alignment horizontal="right"/>
    </xf>
    <xf numFmtId="0" fontId="2" fillId="0" borderId="0" xfId="0" applyFont="1" applyBorder="1" applyAlignment="1">
      <alignment wrapText="1"/>
    </xf>
    <xf numFmtId="164" fontId="2" fillId="0" borderId="0" xfId="0" applyNumberFormat="1" applyFont="1"/>
    <xf numFmtId="1" fontId="7" fillId="0" borderId="13" xfId="0" applyNumberFormat="1" applyFont="1" applyBorder="1" applyAlignment="1">
      <alignment horizontal="right"/>
    </xf>
    <xf numFmtId="1" fontId="7" fillId="0" borderId="11" xfId="0" applyNumberFormat="1" applyFont="1" applyBorder="1" applyAlignment="1">
      <alignment horizontal="right"/>
    </xf>
    <xf numFmtId="1" fontId="7" fillId="0" borderId="10" xfId="0" applyNumberFormat="1" applyFont="1" applyBorder="1" applyAlignment="1">
      <alignment horizontal="right"/>
    </xf>
    <xf numFmtId="0" fontId="2" fillId="0" borderId="0" xfId="0" applyFont="1" applyFill="1" applyBorder="1" applyAlignment="1">
      <alignment vertical="top" wrapText="1"/>
    </xf>
    <xf numFmtId="0" fontId="34" fillId="0" borderId="0" xfId="0" applyFont="1" applyBorder="1" applyAlignment="1">
      <alignment wrapText="1"/>
    </xf>
    <xf numFmtId="0" fontId="34" fillId="0" borderId="0" xfId="0" applyFont="1" applyFill="1" applyBorder="1" applyAlignment="1">
      <alignment wrapText="1"/>
    </xf>
    <xf numFmtId="0" fontId="2" fillId="0" borderId="0" xfId="0" applyFont="1" applyBorder="1" applyAlignment="1">
      <alignment wrapText="1"/>
    </xf>
    <xf numFmtId="0" fontId="35" fillId="0" borderId="0" xfId="0" applyFont="1" applyAlignment="1">
      <alignment horizontal="right" wrapText="1"/>
    </xf>
    <xf numFmtId="0" fontId="35" fillId="0" borderId="0" xfId="0" applyFont="1" applyAlignment="1">
      <alignment horizontal="right"/>
    </xf>
    <xf numFmtId="164" fontId="35" fillId="0" borderId="0" xfId="0" applyNumberFormat="1" applyFont="1" applyAlignment="1">
      <alignment horizontal="righ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3" fillId="0" borderId="0"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3" xfId="0" applyFont="1" applyBorder="1"/>
    <xf numFmtId="1" fontId="2" fillId="0" borderId="0" xfId="0" applyNumberFormat="1" applyFont="1" applyAlignment="1">
      <alignment vertical="center"/>
    </xf>
    <xf numFmtId="1" fontId="0" fillId="0" borderId="0" xfId="0" applyNumberFormat="1"/>
    <xf numFmtId="0" fontId="4" fillId="0" borderId="1" xfId="0" applyFont="1" applyBorder="1" applyAlignment="1">
      <alignment wrapText="1"/>
    </xf>
    <xf numFmtId="1" fontId="2" fillId="0" borderId="13" xfId="0" applyNumberFormat="1" applyFont="1" applyFill="1" applyBorder="1" applyAlignment="1">
      <alignment horizontal="right" wrapText="1"/>
    </xf>
    <xf numFmtId="0" fontId="36" fillId="0" borderId="1" xfId="0" applyFont="1" applyBorder="1" applyAlignment="1">
      <alignment wrapText="1"/>
    </xf>
    <xf numFmtId="0" fontId="36" fillId="0" borderId="2" xfId="0" applyFont="1" applyBorder="1" applyAlignment="1">
      <alignment wrapText="1"/>
    </xf>
    <xf numFmtId="0" fontId="36" fillId="0" borderId="1" xfId="0" applyFont="1" applyFill="1" applyBorder="1" applyAlignment="1">
      <alignment wrapText="1"/>
    </xf>
    <xf numFmtId="1" fontId="37" fillId="0" borderId="0" xfId="0" applyNumberFormat="1" applyFont="1" applyAlignment="1">
      <alignment horizontal="right"/>
    </xf>
    <xf numFmtId="0" fontId="2" fillId="0" borderId="1" xfId="0" applyFont="1" applyBorder="1" applyAlignment="1">
      <alignmen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wrapText="1"/>
    </xf>
    <xf numFmtId="1" fontId="35" fillId="0" borderId="0" xfId="0" applyNumberFormat="1" applyFont="1" applyAlignment="1">
      <alignment horizontal="right" vertical="top"/>
    </xf>
    <xf numFmtId="1" fontId="37" fillId="0" borderId="0" xfId="0" applyNumberFormat="1" applyFont="1" applyAlignment="1">
      <alignment horizontal="right" vertical="top"/>
    </xf>
    <xf numFmtId="0" fontId="7" fillId="0" borderId="2" xfId="0" applyFont="1" applyBorder="1" applyAlignment="1">
      <alignment wrapText="1"/>
    </xf>
    <xf numFmtId="0" fontId="7" fillId="0" borderId="1" xfId="0" applyFont="1" applyBorder="1" applyAlignment="1">
      <alignment wrapText="1"/>
    </xf>
    <xf numFmtId="0" fontId="40" fillId="0" borderId="0" xfId="0" applyFont="1" applyBorder="1" applyAlignment="1">
      <alignment vertical="center" wrapText="1"/>
    </xf>
    <xf numFmtId="0" fontId="40" fillId="0" borderId="0" xfId="0" applyFont="1" applyAlignment="1">
      <alignment horizontal="right" wrapText="1"/>
    </xf>
    <xf numFmtId="1" fontId="4" fillId="0" borderId="11" xfId="0" applyNumberFormat="1" applyFont="1" applyBorder="1" applyAlignment="1">
      <alignment horizontal="right" vertical="top"/>
    </xf>
    <xf numFmtId="1" fontId="4" fillId="0" borderId="0" xfId="0" applyNumberFormat="1" applyFont="1" applyAlignment="1">
      <alignment horizontal="right" vertical="top"/>
    </xf>
    <xf numFmtId="1" fontId="4" fillId="0" borderId="0" xfId="0" applyNumberFormat="1" applyFont="1" applyFill="1" applyAlignment="1">
      <alignment horizontal="right" vertical="top"/>
    </xf>
    <xf numFmtId="1" fontId="4" fillId="0" borderId="0" xfId="0" applyNumberFormat="1" applyFont="1" applyAlignment="1">
      <alignment horizontal="right" vertical="top" wrapText="1"/>
    </xf>
    <xf numFmtId="1" fontId="27" fillId="0" borderId="0" xfId="0" applyNumberFormat="1" applyFont="1"/>
    <xf numFmtId="1" fontId="27" fillId="0" borderId="0" xfId="0" applyNumberFormat="1" applyFont="1" applyAlignment="1">
      <alignment vertical="top"/>
    </xf>
    <xf numFmtId="0" fontId="34" fillId="0" borderId="6" xfId="0" applyFont="1" applyBorder="1" applyAlignment="1">
      <alignment horizontal="center" vertical="center" wrapText="1"/>
    </xf>
    <xf numFmtId="1" fontId="34" fillId="0" borderId="0" xfId="0" applyNumberFormat="1" applyFont="1" applyAlignment="1">
      <alignment horizontal="right" vertical="top"/>
    </xf>
    <xf numFmtId="0" fontId="42" fillId="0" borderId="0" xfId="0" applyFont="1"/>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9" fillId="0" borderId="14" xfId="0" applyFont="1" applyBorder="1" applyAlignment="1">
      <alignment horizontal="center" wrapText="1"/>
    </xf>
    <xf numFmtId="0" fontId="27" fillId="0" borderId="1" xfId="0" applyFont="1" applyBorder="1"/>
    <xf numFmtId="0" fontId="27" fillId="0" borderId="15" xfId="0" applyFont="1" applyBorder="1"/>
    <xf numFmtId="0" fontId="2" fillId="0" borderId="11" xfId="0" applyFont="1" applyBorder="1" applyAlignment="1">
      <alignment wrapText="1"/>
    </xf>
    <xf numFmtId="0" fontId="2" fillId="0" borderId="2"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12" fillId="0" borderId="0"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0" xfId="0" applyFont="1" applyBorder="1" applyAlignment="1">
      <alignment vertical="top" wrapText="1"/>
    </xf>
    <xf numFmtId="0" fontId="1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0" fontId="38" fillId="0" borderId="0" xfId="0" applyFont="1" applyFill="1" applyAlignment="1">
      <alignment horizontal="left" wrapText="1"/>
    </xf>
    <xf numFmtId="0" fontId="0" fillId="0" borderId="14" xfId="0" applyBorder="1"/>
    <xf numFmtId="0" fontId="0" fillId="0" borderId="15" xfId="0"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43" fillId="0" borderId="0" xfId="1" quotePrefix="1" applyFont="1" applyFill="1" applyAlignment="1" applyProtection="1"/>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9.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3.bin"/><Relationship Id="rId3" Type="http://schemas.openxmlformats.org/officeDocument/2006/relationships/printerSettings" Target="../printerSettings/printerSettings98.bin"/><Relationship Id="rId7" Type="http://schemas.openxmlformats.org/officeDocument/2006/relationships/printerSettings" Target="../printerSettings/printerSettings102.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5" Type="http://schemas.openxmlformats.org/officeDocument/2006/relationships/printerSettings" Target="../printerSettings/printerSettings100.bin"/><Relationship Id="rId4" Type="http://schemas.openxmlformats.org/officeDocument/2006/relationships/printerSettings" Target="../printerSettings/printerSettings9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1.bin"/><Relationship Id="rId3" Type="http://schemas.openxmlformats.org/officeDocument/2006/relationships/printerSettings" Target="../printerSettings/printerSettings106.bin"/><Relationship Id="rId7" Type="http://schemas.openxmlformats.org/officeDocument/2006/relationships/printerSettings" Target="../printerSettings/printerSettings110.bin"/><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 Id="rId6" Type="http://schemas.openxmlformats.org/officeDocument/2006/relationships/printerSettings" Target="../printerSettings/printerSettings109.bin"/><Relationship Id="rId5" Type="http://schemas.openxmlformats.org/officeDocument/2006/relationships/printerSettings" Target="../printerSettings/printerSettings108.bin"/><Relationship Id="rId4" Type="http://schemas.openxmlformats.org/officeDocument/2006/relationships/printerSettings" Target="../printerSettings/printerSettings10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9.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5" Type="http://schemas.openxmlformats.org/officeDocument/2006/relationships/printerSettings" Target="../printerSettings/printerSettings116.bin"/><Relationship Id="rId4" Type="http://schemas.openxmlformats.org/officeDocument/2006/relationships/printerSettings" Target="../printerSettings/printerSettings1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7.bin"/><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4" Type="http://schemas.openxmlformats.org/officeDocument/2006/relationships/printerSettings" Target="../printerSettings/printerSettings12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5.bin"/><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51.bin"/><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59.bin"/><Relationship Id="rId3" Type="http://schemas.openxmlformats.org/officeDocument/2006/relationships/printerSettings" Target="../printerSettings/printerSettings154.bin"/><Relationship Id="rId7" Type="http://schemas.openxmlformats.org/officeDocument/2006/relationships/printerSettings" Target="../printerSettings/printerSettings158.bin"/><Relationship Id="rId2" Type="http://schemas.openxmlformats.org/officeDocument/2006/relationships/printerSettings" Target="../printerSettings/printerSettings153.bin"/><Relationship Id="rId1" Type="http://schemas.openxmlformats.org/officeDocument/2006/relationships/printerSettings" Target="../printerSettings/printerSettings152.bin"/><Relationship Id="rId6" Type="http://schemas.openxmlformats.org/officeDocument/2006/relationships/printerSettings" Target="../printerSettings/printerSettings157.bin"/><Relationship Id="rId5" Type="http://schemas.openxmlformats.org/officeDocument/2006/relationships/printerSettings" Target="../printerSettings/printerSettings156.bin"/><Relationship Id="rId4"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5" Type="http://schemas.openxmlformats.org/officeDocument/2006/relationships/printerSettings" Target="../printerSettings/printerSettings164.bin"/><Relationship Id="rId4" Type="http://schemas.openxmlformats.org/officeDocument/2006/relationships/printerSettings" Target="../printerSettings/printerSettings16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74.bin"/><Relationship Id="rId3" Type="http://schemas.openxmlformats.org/officeDocument/2006/relationships/printerSettings" Target="../printerSettings/printerSettings169.bin"/><Relationship Id="rId7" Type="http://schemas.openxmlformats.org/officeDocument/2006/relationships/printerSettings" Target="../printerSettings/printerSettings173.bin"/><Relationship Id="rId2" Type="http://schemas.openxmlformats.org/officeDocument/2006/relationships/printerSettings" Target="../printerSettings/printerSettings168.bin"/><Relationship Id="rId1" Type="http://schemas.openxmlformats.org/officeDocument/2006/relationships/printerSettings" Target="../printerSettings/printerSettings167.bin"/><Relationship Id="rId6" Type="http://schemas.openxmlformats.org/officeDocument/2006/relationships/printerSettings" Target="../printerSettings/printerSettings172.bin"/><Relationship Id="rId5" Type="http://schemas.openxmlformats.org/officeDocument/2006/relationships/printerSettings" Target="../printerSettings/printerSettings171.bin"/><Relationship Id="rId4" Type="http://schemas.openxmlformats.org/officeDocument/2006/relationships/printerSettings" Target="../printerSettings/printerSettings170.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82.bin"/><Relationship Id="rId3" Type="http://schemas.openxmlformats.org/officeDocument/2006/relationships/printerSettings" Target="../printerSettings/printerSettings177.bin"/><Relationship Id="rId7" Type="http://schemas.openxmlformats.org/officeDocument/2006/relationships/printerSettings" Target="../printerSettings/printerSettings181.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4" Type="http://schemas.openxmlformats.org/officeDocument/2006/relationships/printerSettings" Target="../printerSettings/printerSettings178.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190.bin"/><Relationship Id="rId3" Type="http://schemas.openxmlformats.org/officeDocument/2006/relationships/printerSettings" Target="../printerSettings/printerSettings185.bin"/><Relationship Id="rId7" Type="http://schemas.openxmlformats.org/officeDocument/2006/relationships/printerSettings" Target="../printerSettings/printerSettings189.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 Id="rId6" Type="http://schemas.openxmlformats.org/officeDocument/2006/relationships/printerSettings" Target="../printerSettings/printerSettings188.bin"/><Relationship Id="rId5" Type="http://schemas.openxmlformats.org/officeDocument/2006/relationships/printerSettings" Target="../printerSettings/printerSettings187.bin"/><Relationship Id="rId4" Type="http://schemas.openxmlformats.org/officeDocument/2006/relationships/printerSettings" Target="../printerSettings/printerSettings18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5.bin"/><Relationship Id="rId3" Type="http://schemas.openxmlformats.org/officeDocument/2006/relationships/printerSettings" Target="../printerSettings/printerSettings50.bin"/><Relationship Id="rId7" Type="http://schemas.openxmlformats.org/officeDocument/2006/relationships/printerSettings" Target="../printerSettings/printerSettings54.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5" Type="http://schemas.openxmlformats.org/officeDocument/2006/relationships/printerSettings" Target="../printerSettings/printerSettings52.bin"/><Relationship Id="rId4" Type="http://schemas.openxmlformats.org/officeDocument/2006/relationships/printerSettings" Target="../printerSettings/printerSettings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24"/>
  <sheetViews>
    <sheetView tabSelected="1" topLeftCell="A4" zoomScale="130" zoomScaleNormal="130" workbookViewId="0">
      <selection activeCell="A30" sqref="A30"/>
    </sheetView>
  </sheetViews>
  <sheetFormatPr defaultColWidth="9.140625" defaultRowHeight="15" x14ac:dyDescent="0.25"/>
  <cols>
    <col min="1" max="1" width="88.85546875" style="4" customWidth="1"/>
    <col min="2" max="16384" width="9.140625" style="4"/>
  </cols>
  <sheetData>
    <row r="1" spans="1:1" ht="20.100000000000001" customHeight="1" x14ac:dyDescent="0.25">
      <c r="A1" s="5" t="s">
        <v>346</v>
      </c>
    </row>
    <row r="2" spans="1:1" ht="20.100000000000001" customHeight="1" x14ac:dyDescent="0.25">
      <c r="A2" s="6" t="str">
        <f>'20.1.'!$A$1</f>
        <v>20.1. Биланс робне размјене са иностранством у КМ</v>
      </c>
    </row>
    <row r="3" spans="1:1" ht="20.100000000000001" customHeight="1" x14ac:dyDescent="0.25">
      <c r="A3" s="6" t="s">
        <v>347</v>
      </c>
    </row>
    <row r="4" spans="1:1" ht="20.100000000000001" customHeight="1" x14ac:dyDescent="0.25">
      <c r="A4" s="6" t="str">
        <f>'20.3.'!$A$1</f>
        <v>20.3. Вриједност извоза према КД</v>
      </c>
    </row>
    <row r="5" spans="1:1" ht="20.100000000000001" customHeight="1" x14ac:dyDescent="0.25">
      <c r="A5" s="6" t="str">
        <f>'20.4.'!$A$1</f>
        <v>20.4. Вриједност увоза према КД</v>
      </c>
    </row>
    <row r="6" spans="1:1" ht="20.100000000000001" customHeight="1" x14ac:dyDescent="0.25">
      <c r="A6" s="6" t="str">
        <f>'20.5.'!$A$1</f>
        <v xml:space="preserve">20.5. Вриједност извоза и увоза према КД, 2020. </v>
      </c>
    </row>
    <row r="7" spans="1:1" ht="20.100000000000001" customHeight="1" x14ac:dyDescent="0.25">
      <c r="A7" s="6" t="str">
        <f>'20.6.'!$A$1</f>
        <v>20.6. Извоз и увоз према економској намјени</v>
      </c>
    </row>
    <row r="8" spans="1:1" ht="20.100000000000001" customHeight="1" x14ac:dyDescent="0.25">
      <c r="A8" s="6" t="str">
        <f>'20.7.'!$A$1</f>
        <v>20.7. Вриједност извоза и увоза према статистичким процедурама</v>
      </c>
    </row>
    <row r="9" spans="1:1" ht="20.100000000000001" customHeight="1" x14ac:dyDescent="0.25">
      <c r="A9" s="6" t="str">
        <f>'20.8.'!$A$1</f>
        <v xml:space="preserve">20.8. Вриједност извоза према Стандардној међународној трговинској класификацији </v>
      </c>
    </row>
    <row r="10" spans="1:1" ht="20.100000000000001" customHeight="1" x14ac:dyDescent="0.25">
      <c r="A10" s="6" t="str">
        <f>'20.9.'!$A$1</f>
        <v xml:space="preserve">20.9. Вриједност увоза према Стандардној међународној трговинској класификацији </v>
      </c>
    </row>
    <row r="11" spans="1:1" ht="20.100000000000001" customHeight="1" x14ac:dyDescent="0.25">
      <c r="A11" s="6" t="str">
        <f>'20.10.'!$A$1</f>
        <v>20.10. Вриједност извоза и увоза према Стандардној међународној трговинској класификацији, 2020.</v>
      </c>
    </row>
    <row r="12" spans="1:1" ht="20.100000000000001" customHeight="1" x14ac:dyDescent="0.25">
      <c r="A12" s="6" t="str">
        <f>'20.11.'!$A$1</f>
        <v>20.11. Вриједност извоза по економским групацијама земаља</v>
      </c>
    </row>
    <row r="13" spans="1:1" ht="20.100000000000001" customHeight="1" x14ac:dyDescent="0.25">
      <c r="A13" s="6" t="str">
        <f>'20.12.'!$A$1</f>
        <v>20.12. Вриједност увоза по економским групацијама земаља</v>
      </c>
    </row>
    <row r="14" spans="1:1" ht="20.100000000000001" customHeight="1" x14ac:dyDescent="0.25">
      <c r="A14" s="6" t="str">
        <f>'20.13.'!$A$1</f>
        <v>20.13. Извоз по економским групацијама земаља према секторима СМТК, 2020.</v>
      </c>
    </row>
    <row r="15" spans="1:1" ht="20.100000000000001" customHeight="1" x14ac:dyDescent="0.25">
      <c r="A15" s="6" t="str">
        <f>'20.14.'!$A$1</f>
        <v>20.14. Увоз по економским групацијама земаља према секторима СМТК, 2020.</v>
      </c>
    </row>
    <row r="16" spans="1:1" ht="20.100000000000001" customHeight="1" x14ac:dyDescent="0.25">
      <c r="A16" s="6" t="str">
        <f>'20.15.'!$A$1</f>
        <v xml:space="preserve">20.15. Вриједност извоза по земљама </v>
      </c>
    </row>
    <row r="17" spans="1:1" ht="20.100000000000001" customHeight="1" x14ac:dyDescent="0.25">
      <c r="A17" s="6" t="str">
        <f>'20.16.'!$A$1</f>
        <v xml:space="preserve">20.16. Вриједност увоза по земљама </v>
      </c>
    </row>
    <row r="18" spans="1:1" ht="20.100000000000001" customHeight="1" x14ac:dyDescent="0.25">
      <c r="A18" s="6" t="str">
        <f>'20.17.'!$A$1</f>
        <v xml:space="preserve">20.17. Вриједност извоза важнијих производа </v>
      </c>
    </row>
    <row r="19" spans="1:1" ht="20.100000000000001" customHeight="1" x14ac:dyDescent="0.25">
      <c r="A19" s="6" t="str">
        <f>'20.18.'!$A$1</f>
        <v xml:space="preserve">20.18. Количина извоза важнијих производа, 2020. </v>
      </c>
    </row>
    <row r="20" spans="1:1" ht="20.100000000000001" customHeight="1" x14ac:dyDescent="0.25">
      <c r="A20" s="6" t="str">
        <f>'20.19.'!$A$1</f>
        <v>20.19. Вриједност увоза важнијих производа</v>
      </c>
    </row>
    <row r="21" spans="1:1" ht="20.100000000000001" customHeight="1" x14ac:dyDescent="0.25">
      <c r="A21" s="6" t="str">
        <f>'20.20.'!$A$1</f>
        <v>20.20. Количина увоза важнијих производа, 2020.</v>
      </c>
    </row>
    <row r="22" spans="1:1" ht="20.100000000000001" customHeight="1" x14ac:dyDescent="0.25">
      <c r="A22" s="224" t="str">
        <f>'20.21.'!$A$1</f>
        <v>20.21. Вриједност извоза према Хармонизованом систему</v>
      </c>
    </row>
    <row r="23" spans="1:1" ht="20.100000000000001" customHeight="1" x14ac:dyDescent="0.25">
      <c r="A23" s="224" t="str">
        <f>'20.22.'!$A$1</f>
        <v>20.22. Вриједност увоза према Хармонизованом систему</v>
      </c>
    </row>
    <row r="24" spans="1:1" ht="20.100000000000001" customHeight="1" x14ac:dyDescent="0.25">
      <c r="A24" s="6" t="str">
        <f>'20.23.'!$A$1</f>
        <v>20.23. Вриједност извоза и увоза према Хармонизованом систему, 2020.</v>
      </c>
    </row>
  </sheetData>
  <customSheetViews>
    <customSheetView guid="{3C97A400-9CC3-49A6-9021-32A35CA67D93}" scale="130">
      <selection activeCell="M6" sqref="M6"/>
      <pageMargins left="0.70866141732283472" right="0.70866141732283472" top="0.74803149606299213" bottom="0.74803149606299213" header="0.31496062992125984" footer="0.31496062992125984"/>
      <pageSetup paperSize="9" orientation="portrait" r:id="rId1"/>
      <headerFooter>
        <oddFooter>&amp;L&amp;"Arial,Regular"&amp;8Статистички годишњак Републике Српске&amp;C&amp;"Arial,Regular"&amp;8Стр. &amp;P од &amp;N</oddFooter>
      </headerFooter>
    </customSheetView>
    <customSheetView guid="{1C8EA609-1B4D-4097-BD37-8C22688618C8}" scale="130">
      <pageMargins left="0.70866141732283472" right="0.70866141732283472" top="0.74803149606299213" bottom="0.74803149606299213" header="0.31496062992125984" footer="0.31496062992125984"/>
      <pageSetup paperSize="9" orientation="portrait" r:id="rId2"/>
      <headerFooter>
        <oddFooter>&amp;L&amp;"Arial,Regular"&amp;8Статистички годишњак Републике Српске&amp;C&amp;"Arial,Regular"&amp;8Стр. &amp;P од &amp;N</oddFooter>
      </headerFooter>
    </customSheetView>
    <customSheetView guid="{4A154268-4067-4D63-BEDE-09A53ACDB4AE}" scale="130" topLeftCell="A7">
      <selection activeCell="H14" sqref="H14"/>
      <pageMargins left="0.70866141732283472" right="0.70866141732283472" top="0.74803149606299213" bottom="0.74803149606299213" header="0.31496062992125984" footer="0.31496062992125984"/>
      <pageSetup paperSize="9" orientation="portrait" r:id="rId3"/>
      <headerFooter>
        <oddFooter>&amp;L&amp;"Arial,Regular"&amp;8Статистички годишњак Републике Српске&amp;C&amp;"Arial,Regular"&amp;8Стр. &amp;P од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4"/>
      <headerFooter>
        <oddFooter>&amp;L&amp;"Arial,Regular"&amp;8Статистички годишњак Републике Српске 2016&amp;C&amp;"Arial,Regular"&amp;8Стр. &amp;P од &amp;N</oddFooter>
      </headerFooter>
    </customSheetView>
    <customSheetView guid="{9F2D1190-FA7D-4AB6-8491-55B8713B8D23}">
      <selection activeCell="A8" sqref="A8"/>
      <pageMargins left="0.7" right="0.7" top="0.75" bottom="0.75" header="0.3" footer="0.3"/>
      <pageSetup paperSize="9" orientation="portrait" r:id="rId5"/>
      <headerFooter>
        <oddFooter>&amp;L&amp;"Arial,Regular"&amp;8Статистички годишњак Републике Српске 2011&amp;C&amp;"Arial,Regular"&amp;8Стр. &amp;P од &amp;N</oddFooter>
      </headerFooter>
    </customSheetView>
    <customSheetView guid="{92EE075F-A30A-4773-8538-D8BFF6777756}" scale="130" topLeftCell="A10">
      <selection activeCell="A14" sqref="A14"/>
      <pageMargins left="0.70866141732283472" right="0.70866141732283472" top="0.74803149606299213" bottom="0.74803149606299213" header="0.31496062992125984" footer="0.31496062992125984"/>
      <pageSetup paperSize="9" orientation="portrait" r:id="rId6"/>
      <headerFooter>
        <oddFooter>&amp;L&amp;"Arial,Regular"&amp;8Статистички годишњак Републике Српске 2015&amp;C&amp;"Arial,Regular"&amp;8Стр. &amp;P од &amp;N</oddFooter>
      </headerFooter>
    </customSheetView>
    <customSheetView guid="{D88E71E2-E418-4638-90C0-A7EED9C0FAB8}" scale="130">
      <selection activeCell="M6" sqref="M6"/>
      <pageMargins left="0.70866141732283472" right="0.70866141732283472" top="0.74803149606299213" bottom="0.74803149606299213" header="0.31496062992125984" footer="0.31496062992125984"/>
      <pageSetup paperSize="9" orientation="portrait" r:id="rId7"/>
      <headerFooter>
        <oddFooter>&amp;L&amp;"Arial,Regular"&amp;8Статистички годишњак Републике Српске&amp;C&amp;"Arial,Regular"&amp;8Стр. &amp;P од &amp;N</oddFooter>
      </headerFooter>
    </customSheetView>
  </customSheetViews>
  <hyperlinks>
    <hyperlink ref="A2" location="'20.1.'!A1" display="'20.1.'!A1"/>
    <hyperlink ref="A4" location="'20.3.'!A1" display="'20.3.'!A1"/>
    <hyperlink ref="A5" location="'20.4.'!A1" display="'20.4.'!A1"/>
    <hyperlink ref="A6" location="'20.5.'!A1" display="'20.5.'!A1"/>
    <hyperlink ref="A7" location="'20.6.'!A1" display="'20.6.'!A1"/>
    <hyperlink ref="A8" location="'20.7.'!A1" display="'20.7.'!A1"/>
    <hyperlink ref="A9" location="'20.8.'!A1" display="'20.8.'!A1"/>
    <hyperlink ref="A10" location="'20.9.'!A1" display="'20.9.'!A1"/>
    <hyperlink ref="A11" location="'20.10.'!A1" display="'20.10.'!A1"/>
    <hyperlink ref="A12" location="'20.11.'!A1" display="'20.11.'!A1"/>
    <hyperlink ref="A13" location="'20.12.'!A1" display="'20.12.'!A1"/>
    <hyperlink ref="A14" location="'20.13.'!A1" display="'20.13.'!A1"/>
    <hyperlink ref="A15" location="'20.14.'!A1" display="'20.14.'!A1"/>
    <hyperlink ref="A16" location="'20.15.'!A1" display="'20.15.'!A1"/>
    <hyperlink ref="A17" location="'20.16.'!A1" display="'20.16.'!A1"/>
    <hyperlink ref="A18" location="'20.17.'!A1" display="'20.17.'!A1"/>
    <hyperlink ref="A20" location="'20.19.'!A1" display="'20.19.'!A1"/>
    <hyperlink ref="A22" location="'20.21.'!A1" display="'20.21.'!A1"/>
    <hyperlink ref="A23" location="'20.22.'!A1" display="'20.22.'!A1"/>
    <hyperlink ref="A24" location="'20.23.'!A1" display="'20.23.'!A1"/>
    <hyperlink ref="A3" location="'20.2.'!A1" display="20.2. Биланс робне размјене са иностранством у EUR"/>
    <hyperlink ref="A19" location="'20.18.'!A1" display="'20.18.'!A1"/>
    <hyperlink ref="A21" location="'20.20.'!A1" display="'20.20.'!A1"/>
  </hyperlinks>
  <pageMargins left="0.70866141732283472" right="0.70866141732283472" top="0.74803149606299213" bottom="0.74803149606299213" header="0.31496062992125984" footer="0.31496062992125984"/>
  <pageSetup paperSize="9" orientation="portrait" r:id="rId8"/>
  <headerFooter>
    <oddFooter>&amp;L&amp;"Arial,Regular"&amp;8Статистички годишњак Републике Српске&amp;C&amp;"Arial,Regular"&amp;8Стр. &amp;P од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89"/>
  <sheetViews>
    <sheetView zoomScale="130" zoomScaleNormal="100" workbookViewId="0"/>
  </sheetViews>
  <sheetFormatPr defaultColWidth="9.140625" defaultRowHeight="12" x14ac:dyDescent="0.2"/>
  <cols>
    <col min="1" max="1" width="6" style="1" customWidth="1"/>
    <col min="2" max="2" width="37.85546875" style="1" customWidth="1"/>
    <col min="3" max="5" width="8.42578125" style="1" customWidth="1"/>
    <col min="6" max="6" width="8.42578125" style="3" customWidth="1"/>
    <col min="7" max="11" width="8.42578125" style="1" customWidth="1"/>
    <col min="12" max="12" width="9.5703125" style="1" customWidth="1"/>
    <col min="13" max="16384" width="9.140625" style="1"/>
  </cols>
  <sheetData>
    <row r="1" spans="1:14" ht="18" customHeight="1" x14ac:dyDescent="0.2">
      <c r="A1" s="2" t="s">
        <v>354</v>
      </c>
      <c r="F1" s="1"/>
    </row>
    <row r="2" spans="1:14" ht="12.75" thickBot="1" x14ac:dyDescent="0.25">
      <c r="A2" s="9" t="s">
        <v>4</v>
      </c>
      <c r="F2" s="1"/>
      <c r="L2" s="7" t="s">
        <v>0</v>
      </c>
    </row>
    <row r="3" spans="1:14" s="16" customFormat="1" ht="20.25" customHeight="1" thickTop="1" x14ac:dyDescent="0.2">
      <c r="A3" s="191" t="s">
        <v>35</v>
      </c>
      <c r="B3" s="182"/>
      <c r="C3" s="184" t="s">
        <v>25</v>
      </c>
      <c r="D3" s="193"/>
      <c r="E3" s="193"/>
      <c r="F3" s="193"/>
      <c r="G3" s="193"/>
      <c r="H3" s="193"/>
      <c r="I3" s="193"/>
      <c r="J3" s="193"/>
      <c r="K3" s="193"/>
      <c r="L3" s="193"/>
    </row>
    <row r="4" spans="1:14" s="16" customFormat="1" ht="20.25" customHeight="1" x14ac:dyDescent="0.2">
      <c r="A4" s="192"/>
      <c r="B4" s="183"/>
      <c r="C4" s="151">
        <v>2011</v>
      </c>
      <c r="D4" s="151">
        <v>2012</v>
      </c>
      <c r="E4" s="151">
        <v>2013</v>
      </c>
      <c r="F4" s="151">
        <v>2014</v>
      </c>
      <c r="G4" s="151">
        <v>2015</v>
      </c>
      <c r="H4" s="151">
        <v>2016</v>
      </c>
      <c r="I4" s="151">
        <v>2017</v>
      </c>
      <c r="J4" s="151">
        <v>2018</v>
      </c>
      <c r="K4" s="151">
        <v>2019</v>
      </c>
      <c r="L4" s="80">
        <v>2020</v>
      </c>
    </row>
    <row r="5" spans="1:14" s="16" customFormat="1" ht="17.100000000000001" customHeight="1" x14ac:dyDescent="0.2">
      <c r="A5" s="189" t="s">
        <v>2</v>
      </c>
      <c r="B5" s="190"/>
      <c r="C5" s="12">
        <v>4577526</v>
      </c>
      <c r="D5" s="12">
        <v>4487548</v>
      </c>
      <c r="E5" s="12">
        <v>4557635</v>
      </c>
      <c r="F5" s="12">
        <v>4946061</v>
      </c>
      <c r="G5" s="12">
        <v>4369179</v>
      </c>
      <c r="H5" s="12">
        <v>4426945</v>
      </c>
      <c r="I5" s="12">
        <v>4899081</v>
      </c>
      <c r="J5" s="12">
        <v>5222270</v>
      </c>
      <c r="K5" s="12">
        <v>4782190</v>
      </c>
      <c r="L5" s="12">
        <v>4472288</v>
      </c>
      <c r="N5" s="96"/>
    </row>
    <row r="6" spans="1:14" s="16" customFormat="1" ht="17.100000000000001" customHeight="1" x14ac:dyDescent="0.2">
      <c r="A6" s="21">
        <v>0</v>
      </c>
      <c r="B6" s="103" t="s">
        <v>36</v>
      </c>
      <c r="C6" s="12">
        <v>587613</v>
      </c>
      <c r="D6" s="12">
        <v>599395</v>
      </c>
      <c r="E6" s="12">
        <v>622922</v>
      </c>
      <c r="F6" s="12">
        <v>649074</v>
      </c>
      <c r="G6" s="12">
        <v>675273</v>
      </c>
      <c r="H6" s="12">
        <v>703800</v>
      </c>
      <c r="I6" s="12">
        <v>731446</v>
      </c>
      <c r="J6" s="12">
        <v>740499</v>
      </c>
      <c r="K6" s="12">
        <v>747954</v>
      </c>
      <c r="L6" s="12">
        <v>737623</v>
      </c>
      <c r="N6" s="96"/>
    </row>
    <row r="7" spans="1:14" s="16" customFormat="1" ht="17.100000000000001" customHeight="1" x14ac:dyDescent="0.2">
      <c r="A7" s="21">
        <v>1</v>
      </c>
      <c r="B7" s="103" t="s">
        <v>37</v>
      </c>
      <c r="C7" s="12">
        <v>131273</v>
      </c>
      <c r="D7" s="12">
        <v>125412</v>
      </c>
      <c r="E7" s="12">
        <v>111065</v>
      </c>
      <c r="F7" s="12">
        <v>102644</v>
      </c>
      <c r="G7" s="12">
        <v>96403</v>
      </c>
      <c r="H7" s="12">
        <v>57655</v>
      </c>
      <c r="I7" s="12">
        <v>60415</v>
      </c>
      <c r="J7" s="12">
        <v>59141</v>
      </c>
      <c r="K7" s="12">
        <v>64582</v>
      </c>
      <c r="L7" s="12">
        <v>55491</v>
      </c>
      <c r="N7" s="96"/>
    </row>
    <row r="8" spans="1:14" s="16" customFormat="1" ht="17.100000000000001" customHeight="1" x14ac:dyDescent="0.2">
      <c r="A8" s="21">
        <v>2</v>
      </c>
      <c r="B8" s="103" t="s">
        <v>38</v>
      </c>
      <c r="C8" s="12">
        <v>147387</v>
      </c>
      <c r="D8" s="12">
        <v>137890</v>
      </c>
      <c r="E8" s="12">
        <v>156162</v>
      </c>
      <c r="F8" s="12">
        <v>146816</v>
      </c>
      <c r="G8" s="12">
        <v>153662</v>
      </c>
      <c r="H8" s="12">
        <v>150938</v>
      </c>
      <c r="I8" s="12">
        <v>173354</v>
      </c>
      <c r="J8" s="12">
        <v>194210</v>
      </c>
      <c r="K8" s="12">
        <v>183544</v>
      </c>
      <c r="L8" s="12">
        <v>142775</v>
      </c>
      <c r="N8" s="96"/>
    </row>
    <row r="9" spans="1:14" s="16" customFormat="1" ht="17.100000000000001" customHeight="1" x14ac:dyDescent="0.2">
      <c r="A9" s="21">
        <v>3</v>
      </c>
      <c r="B9" s="103" t="s">
        <v>39</v>
      </c>
      <c r="C9" s="12">
        <v>1465787</v>
      </c>
      <c r="D9" s="12">
        <v>1347564</v>
      </c>
      <c r="E9" s="12">
        <v>1320201</v>
      </c>
      <c r="F9" s="12">
        <v>1162634</v>
      </c>
      <c r="G9" s="12">
        <v>749713</v>
      </c>
      <c r="H9" s="12">
        <v>682620</v>
      </c>
      <c r="I9" s="12">
        <v>801681</v>
      </c>
      <c r="J9" s="12">
        <v>823354</v>
      </c>
      <c r="K9" s="12">
        <v>352506</v>
      </c>
      <c r="L9" s="12">
        <v>303017</v>
      </c>
      <c r="N9" s="96"/>
    </row>
    <row r="10" spans="1:14" s="16" customFormat="1" ht="17.100000000000001" customHeight="1" x14ac:dyDescent="0.2">
      <c r="A10" s="21">
        <v>4</v>
      </c>
      <c r="B10" s="103" t="s">
        <v>40</v>
      </c>
      <c r="C10" s="12">
        <v>20528</v>
      </c>
      <c r="D10" s="12">
        <v>25758</v>
      </c>
      <c r="E10" s="12">
        <v>18669</v>
      </c>
      <c r="F10" s="12">
        <v>16997</v>
      </c>
      <c r="G10" s="12">
        <v>18835</v>
      </c>
      <c r="H10" s="12">
        <v>34275</v>
      </c>
      <c r="I10" s="12">
        <v>68022</v>
      </c>
      <c r="J10" s="12">
        <v>62111</v>
      </c>
      <c r="K10" s="12">
        <v>39179</v>
      </c>
      <c r="L10" s="12">
        <v>6864</v>
      </c>
      <c r="N10" s="96"/>
    </row>
    <row r="11" spans="1:14" s="16" customFormat="1" ht="17.100000000000001" customHeight="1" x14ac:dyDescent="0.2">
      <c r="A11" s="21">
        <v>5</v>
      </c>
      <c r="B11" s="103" t="s">
        <v>41</v>
      </c>
      <c r="C11" s="12">
        <v>492522</v>
      </c>
      <c r="D11" s="12">
        <v>559068</v>
      </c>
      <c r="E11" s="12">
        <v>554393</v>
      </c>
      <c r="F11" s="12">
        <v>579183</v>
      </c>
      <c r="G11" s="12">
        <v>596775</v>
      </c>
      <c r="H11" s="12">
        <v>647658</v>
      </c>
      <c r="I11" s="12">
        <v>671033</v>
      </c>
      <c r="J11" s="12">
        <v>718774</v>
      </c>
      <c r="K11" s="12">
        <v>714444</v>
      </c>
      <c r="L11" s="12">
        <v>722781</v>
      </c>
      <c r="N11" s="96"/>
    </row>
    <row r="12" spans="1:14" s="16" customFormat="1" ht="17.100000000000001" customHeight="1" x14ac:dyDescent="0.2">
      <c r="A12" s="21">
        <v>6</v>
      </c>
      <c r="B12" s="103" t="s">
        <v>42</v>
      </c>
      <c r="C12" s="12">
        <v>781625</v>
      </c>
      <c r="D12" s="12">
        <v>754293</v>
      </c>
      <c r="E12" s="12">
        <v>804784</v>
      </c>
      <c r="F12" s="12">
        <v>923490</v>
      </c>
      <c r="G12" s="12">
        <v>892212</v>
      </c>
      <c r="H12" s="12">
        <v>935502</v>
      </c>
      <c r="I12" s="12">
        <v>1027452</v>
      </c>
      <c r="J12" s="12">
        <v>1088101</v>
      </c>
      <c r="K12" s="12">
        <v>1072775</v>
      </c>
      <c r="L12" s="12">
        <v>991966</v>
      </c>
      <c r="N12" s="96"/>
    </row>
    <row r="13" spans="1:14" s="16" customFormat="1" ht="17.100000000000001" customHeight="1" x14ac:dyDescent="0.2">
      <c r="A13" s="21">
        <v>7</v>
      </c>
      <c r="B13" s="103" t="s">
        <v>43</v>
      </c>
      <c r="C13" s="12">
        <v>594131</v>
      </c>
      <c r="D13" s="12">
        <v>592567</v>
      </c>
      <c r="E13" s="12">
        <v>624466</v>
      </c>
      <c r="F13" s="12">
        <v>957999</v>
      </c>
      <c r="G13" s="12">
        <v>759394</v>
      </c>
      <c r="H13" s="12">
        <v>769057</v>
      </c>
      <c r="I13" s="12">
        <v>917132</v>
      </c>
      <c r="J13" s="12">
        <v>1040110</v>
      </c>
      <c r="K13" s="12">
        <v>1017515</v>
      </c>
      <c r="L13" s="12">
        <v>904159</v>
      </c>
      <c r="N13" s="96"/>
    </row>
    <row r="14" spans="1:14" s="16" customFormat="1" ht="17.100000000000001" customHeight="1" x14ac:dyDescent="0.2">
      <c r="A14" s="21">
        <v>8</v>
      </c>
      <c r="B14" s="103" t="s">
        <v>44</v>
      </c>
      <c r="C14" s="12">
        <v>356589</v>
      </c>
      <c r="D14" s="12">
        <v>345521</v>
      </c>
      <c r="E14" s="12">
        <v>344971</v>
      </c>
      <c r="F14" s="12">
        <v>407215</v>
      </c>
      <c r="G14" s="12">
        <v>426910</v>
      </c>
      <c r="H14" s="12">
        <v>445439</v>
      </c>
      <c r="I14" s="12">
        <v>448547</v>
      </c>
      <c r="J14" s="12">
        <v>495967</v>
      </c>
      <c r="K14" s="12">
        <v>589679</v>
      </c>
      <c r="L14" s="12">
        <v>607588</v>
      </c>
      <c r="N14" s="96"/>
    </row>
    <row r="15" spans="1:14" s="16" customFormat="1" ht="17.100000000000001" customHeight="1" x14ac:dyDescent="0.2">
      <c r="A15" s="21">
        <v>9</v>
      </c>
      <c r="B15" s="103" t="s">
        <v>45</v>
      </c>
      <c r="C15" s="12">
        <v>71</v>
      </c>
      <c r="D15" s="12">
        <v>79</v>
      </c>
      <c r="E15" s="12">
        <v>1</v>
      </c>
      <c r="F15" s="12">
        <v>8</v>
      </c>
      <c r="G15" s="12">
        <v>1</v>
      </c>
      <c r="H15" s="12" t="s">
        <v>1</v>
      </c>
      <c r="I15" s="12" t="s">
        <v>1</v>
      </c>
      <c r="J15" s="12">
        <v>2</v>
      </c>
      <c r="K15" s="12">
        <v>12</v>
      </c>
      <c r="L15" s="12">
        <v>26</v>
      </c>
      <c r="N15" s="96"/>
    </row>
    <row r="16" spans="1:14" s="16" customFormat="1" x14ac:dyDescent="0.2">
      <c r="F16" s="69"/>
    </row>
    <row r="17" spans="6:6" s="16" customFormat="1" x14ac:dyDescent="0.2">
      <c r="F17" s="69"/>
    </row>
    <row r="18" spans="6:6" s="16" customFormat="1" x14ac:dyDescent="0.2">
      <c r="F18" s="69"/>
    </row>
    <row r="19" spans="6:6" s="16" customFormat="1" x14ac:dyDescent="0.2">
      <c r="F19" s="69"/>
    </row>
    <row r="20" spans="6:6" s="16" customFormat="1" x14ac:dyDescent="0.2">
      <c r="F20" s="69"/>
    </row>
    <row r="21" spans="6:6" s="16" customFormat="1" x14ac:dyDescent="0.2">
      <c r="F21" s="69"/>
    </row>
    <row r="22" spans="6:6" s="16" customFormat="1" x14ac:dyDescent="0.2">
      <c r="F22" s="69"/>
    </row>
    <row r="23" spans="6:6" s="16" customFormat="1" x14ac:dyDescent="0.2">
      <c r="F23" s="69"/>
    </row>
    <row r="24" spans="6:6" s="16" customFormat="1" x14ac:dyDescent="0.2">
      <c r="F24" s="69"/>
    </row>
    <row r="25" spans="6:6" s="16" customFormat="1" x14ac:dyDescent="0.2">
      <c r="F25" s="69"/>
    </row>
    <row r="26" spans="6:6" s="16" customFormat="1" x14ac:dyDescent="0.2">
      <c r="F26" s="69"/>
    </row>
    <row r="27" spans="6:6" s="16" customFormat="1" x14ac:dyDescent="0.2">
      <c r="F27" s="69"/>
    </row>
    <row r="28" spans="6:6" s="16" customFormat="1" x14ac:dyDescent="0.2">
      <c r="F28" s="69"/>
    </row>
    <row r="29" spans="6:6" s="16" customFormat="1" x14ac:dyDescent="0.2">
      <c r="F29" s="69"/>
    </row>
    <row r="30" spans="6:6" s="16" customFormat="1" x14ac:dyDescent="0.2">
      <c r="F30" s="69"/>
    </row>
    <row r="31" spans="6:6" s="16" customFormat="1" x14ac:dyDescent="0.2">
      <c r="F31" s="69"/>
    </row>
    <row r="32" spans="6:6" s="16" customFormat="1" x14ac:dyDescent="0.2">
      <c r="F32" s="69"/>
    </row>
    <row r="33" spans="6:6" s="16" customFormat="1" x14ac:dyDescent="0.2">
      <c r="F33" s="69"/>
    </row>
    <row r="34" spans="6:6" s="16" customFormat="1" x14ac:dyDescent="0.2">
      <c r="F34" s="69"/>
    </row>
    <row r="35" spans="6:6" s="16" customFormat="1" x14ac:dyDescent="0.2">
      <c r="F35" s="69"/>
    </row>
    <row r="36" spans="6:6" s="16" customFormat="1" x14ac:dyDescent="0.2">
      <c r="F36" s="69"/>
    </row>
    <row r="37" spans="6:6" s="16" customFormat="1" x14ac:dyDescent="0.2">
      <c r="F37" s="69"/>
    </row>
    <row r="38" spans="6:6" s="16" customFormat="1" x14ac:dyDescent="0.2">
      <c r="F38" s="69"/>
    </row>
    <row r="39" spans="6:6" s="16" customFormat="1" x14ac:dyDescent="0.2">
      <c r="F39" s="69"/>
    </row>
    <row r="40" spans="6:6" s="16" customFormat="1" x14ac:dyDescent="0.2">
      <c r="F40" s="69"/>
    </row>
    <row r="41" spans="6:6" s="16" customFormat="1" x14ac:dyDescent="0.2">
      <c r="F41" s="69"/>
    </row>
    <row r="42" spans="6:6" s="16" customFormat="1" x14ac:dyDescent="0.2">
      <c r="F42" s="69"/>
    </row>
    <row r="43" spans="6:6" s="16" customFormat="1" x14ac:dyDescent="0.2">
      <c r="F43" s="69"/>
    </row>
    <row r="44" spans="6:6" s="16" customFormat="1" x14ac:dyDescent="0.2">
      <c r="F44" s="69"/>
    </row>
    <row r="45" spans="6:6" s="16" customFormat="1" x14ac:dyDescent="0.2">
      <c r="F45" s="69"/>
    </row>
    <row r="46" spans="6:6" s="16" customFormat="1" x14ac:dyDescent="0.2">
      <c r="F46" s="69"/>
    </row>
    <row r="47" spans="6:6" s="16" customFormat="1" x14ac:dyDescent="0.2">
      <c r="F47" s="69"/>
    </row>
    <row r="48" spans="6:6" s="16" customFormat="1" x14ac:dyDescent="0.2">
      <c r="F48" s="69"/>
    </row>
    <row r="49" spans="6:6" s="16" customFormat="1" x14ac:dyDescent="0.2">
      <c r="F49" s="69"/>
    </row>
    <row r="50" spans="6:6" s="16" customFormat="1" x14ac:dyDescent="0.2">
      <c r="F50" s="69"/>
    </row>
    <row r="51" spans="6:6" s="16" customFormat="1" x14ac:dyDescent="0.2">
      <c r="F51" s="69"/>
    </row>
    <row r="52" spans="6:6" s="16" customFormat="1" x14ac:dyDescent="0.2">
      <c r="F52" s="69"/>
    </row>
    <row r="53" spans="6:6" s="16" customFormat="1" x14ac:dyDescent="0.2">
      <c r="F53" s="69"/>
    </row>
    <row r="54" spans="6:6" s="16" customFormat="1" x14ac:dyDescent="0.2">
      <c r="F54" s="69"/>
    </row>
    <row r="55" spans="6:6" s="16" customFormat="1" x14ac:dyDescent="0.2">
      <c r="F55" s="69"/>
    </row>
    <row r="56" spans="6:6" s="16" customFormat="1" x14ac:dyDescent="0.2">
      <c r="F56" s="69"/>
    </row>
    <row r="57" spans="6:6" s="16" customFormat="1" x14ac:dyDescent="0.2">
      <c r="F57" s="69"/>
    </row>
    <row r="58" spans="6:6" s="16" customFormat="1" x14ac:dyDescent="0.2">
      <c r="F58" s="69"/>
    </row>
    <row r="59" spans="6:6" s="16" customFormat="1" x14ac:dyDescent="0.2">
      <c r="F59" s="69"/>
    </row>
    <row r="60" spans="6:6" s="16" customFormat="1" x14ac:dyDescent="0.2">
      <c r="F60" s="69"/>
    </row>
    <row r="61" spans="6:6" s="16" customFormat="1" x14ac:dyDescent="0.2">
      <c r="F61" s="69"/>
    </row>
    <row r="62" spans="6:6" s="16" customFormat="1" x14ac:dyDescent="0.2">
      <c r="F62" s="69"/>
    </row>
    <row r="63" spans="6:6" s="16" customFormat="1" x14ac:dyDescent="0.2">
      <c r="F63" s="69"/>
    </row>
    <row r="64" spans="6:6"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selection activeCell="N8" sqref="N8"/>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D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election activeCell="K7" sqref="K7"/>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N8" sqref="N8"/>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44" t="s">
        <v>379</v>
      </c>
    </row>
    <row r="2" spans="1:6" ht="14.25" customHeight="1" thickBot="1" x14ac:dyDescent="0.25">
      <c r="A2" s="9" t="s">
        <v>4</v>
      </c>
      <c r="E2" s="7" t="s">
        <v>0</v>
      </c>
    </row>
    <row r="3" spans="1:6" s="16" customFormat="1" ht="19.5" customHeight="1" thickTop="1" x14ac:dyDescent="0.2">
      <c r="A3" s="191" t="s">
        <v>46</v>
      </c>
      <c r="B3" s="182"/>
      <c r="C3" s="182"/>
      <c r="D3" s="100" t="s">
        <v>5</v>
      </c>
      <c r="E3" s="101" t="s">
        <v>6</v>
      </c>
      <c r="F3" s="69"/>
    </row>
    <row r="4" spans="1:6" s="16" customFormat="1" ht="17.100000000000001" customHeight="1" x14ac:dyDescent="0.2">
      <c r="A4" s="194" t="s">
        <v>2</v>
      </c>
      <c r="B4" s="194"/>
      <c r="C4" s="195"/>
      <c r="D4" s="132">
        <v>3393236</v>
      </c>
      <c r="E4" s="131">
        <v>4472288</v>
      </c>
      <c r="F4" s="119"/>
    </row>
    <row r="5" spans="1:6" s="16" customFormat="1" ht="9.9499999999999993" customHeight="1" x14ac:dyDescent="0.2">
      <c r="A5" s="209"/>
      <c r="B5" s="209"/>
      <c r="C5" s="210"/>
      <c r="D5" s="121"/>
      <c r="E5" s="126"/>
      <c r="F5" s="69"/>
    </row>
    <row r="6" spans="1:6" s="16" customFormat="1" ht="17.100000000000001" customHeight="1" x14ac:dyDescent="0.2">
      <c r="A6" s="52">
        <v>0</v>
      </c>
      <c r="B6" s="202" t="s">
        <v>36</v>
      </c>
      <c r="C6" s="203"/>
      <c r="D6" s="121">
        <v>232720</v>
      </c>
      <c r="E6" s="122">
        <v>737623</v>
      </c>
      <c r="F6" s="69"/>
    </row>
    <row r="7" spans="1:6" s="16" customFormat="1" ht="17.100000000000001" customHeight="1" x14ac:dyDescent="0.2">
      <c r="A7" s="98"/>
      <c r="B7" s="25">
        <v>0</v>
      </c>
      <c r="C7" s="99" t="s">
        <v>47</v>
      </c>
      <c r="D7" s="121">
        <v>3266</v>
      </c>
      <c r="E7" s="122">
        <v>17811</v>
      </c>
      <c r="F7" s="69"/>
    </row>
    <row r="8" spans="1:6" s="16" customFormat="1" ht="17.100000000000001" customHeight="1" x14ac:dyDescent="0.2">
      <c r="A8" s="98"/>
      <c r="B8" s="25">
        <v>1</v>
      </c>
      <c r="C8" s="99" t="s">
        <v>48</v>
      </c>
      <c r="D8" s="121">
        <v>7910</v>
      </c>
      <c r="E8" s="122">
        <v>130363</v>
      </c>
      <c r="F8" s="69"/>
    </row>
    <row r="9" spans="1:6" s="16" customFormat="1" ht="17.100000000000001" customHeight="1" x14ac:dyDescent="0.2">
      <c r="A9" s="98"/>
      <c r="B9" s="25">
        <v>2</v>
      </c>
      <c r="C9" s="99" t="s">
        <v>49</v>
      </c>
      <c r="D9" s="121">
        <v>36471</v>
      </c>
      <c r="E9" s="122">
        <v>24209</v>
      </c>
      <c r="F9" s="69"/>
    </row>
    <row r="10" spans="1:6" s="16" customFormat="1" ht="17.100000000000001" customHeight="1" x14ac:dyDescent="0.2">
      <c r="A10" s="98"/>
      <c r="B10" s="25">
        <v>3</v>
      </c>
      <c r="C10" s="99" t="s">
        <v>50</v>
      </c>
      <c r="D10" s="121">
        <v>20039</v>
      </c>
      <c r="E10" s="122">
        <v>14080</v>
      </c>
      <c r="F10" s="69"/>
    </row>
    <row r="11" spans="1:6" s="16" customFormat="1" ht="17.100000000000001" customHeight="1" x14ac:dyDescent="0.2">
      <c r="A11" s="98"/>
      <c r="B11" s="25">
        <v>4</v>
      </c>
      <c r="C11" s="99" t="s">
        <v>51</v>
      </c>
      <c r="D11" s="121">
        <v>45750</v>
      </c>
      <c r="E11" s="122">
        <v>180555</v>
      </c>
      <c r="F11" s="69"/>
    </row>
    <row r="12" spans="1:6" s="16" customFormat="1" ht="17.100000000000001" customHeight="1" x14ac:dyDescent="0.2">
      <c r="A12" s="98"/>
      <c r="B12" s="25">
        <v>5</v>
      </c>
      <c r="C12" s="99" t="s">
        <v>52</v>
      </c>
      <c r="D12" s="121">
        <v>75291</v>
      </c>
      <c r="E12" s="122">
        <v>71945</v>
      </c>
      <c r="F12" s="69"/>
    </row>
    <row r="13" spans="1:6" s="16" customFormat="1" ht="17.100000000000001" customHeight="1" x14ac:dyDescent="0.2">
      <c r="A13" s="98"/>
      <c r="B13" s="25">
        <v>6</v>
      </c>
      <c r="C13" s="99" t="s">
        <v>53</v>
      </c>
      <c r="D13" s="121">
        <v>800</v>
      </c>
      <c r="E13" s="122">
        <v>23957</v>
      </c>
      <c r="F13" s="69"/>
    </row>
    <row r="14" spans="1:6" s="16" customFormat="1" ht="17.100000000000001" customHeight="1" x14ac:dyDescent="0.2">
      <c r="A14" s="98"/>
      <c r="B14" s="25">
        <v>7</v>
      </c>
      <c r="C14" s="99" t="s">
        <v>54</v>
      </c>
      <c r="D14" s="121">
        <v>22740</v>
      </c>
      <c r="E14" s="122">
        <v>94178</v>
      </c>
      <c r="F14" s="69"/>
    </row>
    <row r="15" spans="1:6" s="16" customFormat="1" ht="17.100000000000001" customHeight="1" x14ac:dyDescent="0.2">
      <c r="A15" s="98"/>
      <c r="B15" s="25">
        <v>8</v>
      </c>
      <c r="C15" s="99" t="s">
        <v>55</v>
      </c>
      <c r="D15" s="121">
        <v>1456</v>
      </c>
      <c r="E15" s="122">
        <v>107989</v>
      </c>
      <c r="F15" s="69"/>
    </row>
    <row r="16" spans="1:6" s="16" customFormat="1" ht="17.100000000000001" customHeight="1" x14ac:dyDescent="0.2">
      <c r="A16" s="98"/>
      <c r="B16" s="25">
        <v>9</v>
      </c>
      <c r="C16" s="99" t="s">
        <v>56</v>
      </c>
      <c r="D16" s="121">
        <v>18997</v>
      </c>
      <c r="E16" s="126">
        <v>72537</v>
      </c>
      <c r="F16" s="69"/>
    </row>
    <row r="17" spans="1:6" s="16" customFormat="1" ht="9.9499999999999993" customHeight="1" x14ac:dyDescent="0.2">
      <c r="A17" s="98"/>
      <c r="B17" s="196"/>
      <c r="C17" s="197"/>
      <c r="D17" s="121"/>
      <c r="F17" s="69"/>
    </row>
    <row r="18" spans="1:6" s="16" customFormat="1" ht="17.100000000000001" customHeight="1" x14ac:dyDescent="0.2">
      <c r="A18" s="52">
        <v>1</v>
      </c>
      <c r="B18" s="202" t="s">
        <v>57</v>
      </c>
      <c r="C18" s="203"/>
      <c r="D18" s="121">
        <v>13593</v>
      </c>
      <c r="E18" s="122">
        <v>55491</v>
      </c>
      <c r="F18" s="69"/>
    </row>
    <row r="19" spans="1:6" s="16" customFormat="1" ht="17.100000000000001" customHeight="1" x14ac:dyDescent="0.2">
      <c r="A19" s="98"/>
      <c r="B19" s="25">
        <v>11</v>
      </c>
      <c r="C19" s="99" t="s">
        <v>58</v>
      </c>
      <c r="D19" s="121">
        <v>13332</v>
      </c>
      <c r="E19" s="122">
        <v>49447</v>
      </c>
      <c r="F19" s="69"/>
    </row>
    <row r="20" spans="1:6" s="16" customFormat="1" ht="17.100000000000001" customHeight="1" x14ac:dyDescent="0.2">
      <c r="A20" s="98"/>
      <c r="B20" s="25">
        <v>12</v>
      </c>
      <c r="C20" s="99" t="s">
        <v>59</v>
      </c>
      <c r="D20" s="121">
        <v>261</v>
      </c>
      <c r="E20" s="122">
        <v>6044</v>
      </c>
      <c r="F20" s="69"/>
    </row>
    <row r="21" spans="1:6" s="16" customFormat="1" ht="9.9499999999999993" customHeight="1" x14ac:dyDescent="0.2">
      <c r="A21" s="98"/>
      <c r="B21" s="196"/>
      <c r="C21" s="197"/>
      <c r="D21" s="121"/>
      <c r="E21" s="122"/>
      <c r="F21" s="69"/>
    </row>
    <row r="22" spans="1:6" s="16" customFormat="1" ht="17.100000000000001" customHeight="1" x14ac:dyDescent="0.2">
      <c r="A22" s="52">
        <v>2</v>
      </c>
      <c r="B22" s="202" t="s">
        <v>38</v>
      </c>
      <c r="C22" s="203"/>
      <c r="D22" s="121">
        <v>497275</v>
      </c>
      <c r="E22" s="122">
        <v>142775</v>
      </c>
      <c r="F22" s="69"/>
    </row>
    <row r="23" spans="1:6" s="16" customFormat="1" ht="17.100000000000001" customHeight="1" x14ac:dyDescent="0.2">
      <c r="A23" s="98"/>
      <c r="B23" s="25">
        <v>21</v>
      </c>
      <c r="C23" s="99" t="s">
        <v>60</v>
      </c>
      <c r="D23" s="121">
        <v>10941</v>
      </c>
      <c r="E23" s="122">
        <v>4193</v>
      </c>
      <c r="F23" s="69"/>
    </row>
    <row r="24" spans="1:6" s="16" customFormat="1" ht="17.100000000000001" customHeight="1" x14ac:dyDescent="0.2">
      <c r="A24" s="98"/>
      <c r="B24" s="25">
        <v>22</v>
      </c>
      <c r="C24" s="99" t="s">
        <v>61</v>
      </c>
      <c r="D24" s="121">
        <v>4993</v>
      </c>
      <c r="E24" s="122">
        <v>1710</v>
      </c>
      <c r="F24" s="69"/>
    </row>
    <row r="25" spans="1:6" s="16" customFormat="1" ht="17.100000000000001" customHeight="1" x14ac:dyDescent="0.2">
      <c r="A25" s="98"/>
      <c r="B25" s="25">
        <v>23</v>
      </c>
      <c r="C25" s="99" t="s">
        <v>62</v>
      </c>
      <c r="D25" s="121">
        <v>7</v>
      </c>
      <c r="E25" s="122">
        <v>2489</v>
      </c>
      <c r="F25" s="69"/>
    </row>
    <row r="26" spans="1:6" s="16" customFormat="1" ht="17.100000000000001" customHeight="1" x14ac:dyDescent="0.2">
      <c r="A26" s="98"/>
      <c r="B26" s="25">
        <v>24</v>
      </c>
      <c r="C26" s="99" t="s">
        <v>63</v>
      </c>
      <c r="D26" s="121">
        <v>286197</v>
      </c>
      <c r="E26" s="122">
        <v>41200</v>
      </c>
      <c r="F26" s="69"/>
    </row>
    <row r="27" spans="1:6" s="16" customFormat="1" ht="17.100000000000001" customHeight="1" x14ac:dyDescent="0.2">
      <c r="A27" s="98"/>
      <c r="B27" s="25">
        <v>25</v>
      </c>
      <c r="C27" s="99" t="s">
        <v>64</v>
      </c>
      <c r="D27" s="121">
        <v>5287</v>
      </c>
      <c r="E27" s="122">
        <v>35541</v>
      </c>
      <c r="F27" s="69"/>
    </row>
    <row r="28" spans="1:6" s="16" customFormat="1" ht="17.100000000000001" customHeight="1" x14ac:dyDescent="0.2">
      <c r="A28" s="98"/>
      <c r="B28" s="25">
        <v>26</v>
      </c>
      <c r="C28" s="99" t="s">
        <v>65</v>
      </c>
      <c r="D28" s="121">
        <v>720</v>
      </c>
      <c r="E28" s="122">
        <v>21028</v>
      </c>
      <c r="F28" s="69"/>
    </row>
    <row r="29" spans="1:6" s="16" customFormat="1" ht="17.100000000000001" customHeight="1" x14ac:dyDescent="0.2">
      <c r="A29" s="98"/>
      <c r="B29" s="25">
        <v>27</v>
      </c>
      <c r="C29" s="99" t="s">
        <v>66</v>
      </c>
      <c r="D29" s="121">
        <v>8016</v>
      </c>
      <c r="E29" s="122">
        <v>13592</v>
      </c>
      <c r="F29" s="69"/>
    </row>
    <row r="30" spans="1:6" s="16" customFormat="1" ht="17.100000000000001" customHeight="1" x14ac:dyDescent="0.2">
      <c r="A30" s="98"/>
      <c r="B30" s="25">
        <v>28</v>
      </c>
      <c r="C30" s="99" t="s">
        <v>67</v>
      </c>
      <c r="D30" s="121">
        <v>175742</v>
      </c>
      <c r="E30" s="122">
        <v>7086</v>
      </c>
      <c r="F30" s="69"/>
    </row>
    <row r="31" spans="1:6" s="16" customFormat="1" ht="17.100000000000001" customHeight="1" x14ac:dyDescent="0.2">
      <c r="A31" s="98"/>
      <c r="B31" s="25">
        <v>29</v>
      </c>
      <c r="C31" s="99" t="s">
        <v>68</v>
      </c>
      <c r="D31" s="121">
        <v>5372</v>
      </c>
      <c r="E31" s="122">
        <v>15936</v>
      </c>
      <c r="F31" s="69"/>
    </row>
    <row r="32" spans="1:6" s="16" customFormat="1" ht="9.9499999999999993" customHeight="1" x14ac:dyDescent="0.2">
      <c r="A32" s="98"/>
      <c r="B32" s="98"/>
      <c r="C32" s="99"/>
      <c r="D32" s="121"/>
      <c r="E32" s="122"/>
      <c r="F32" s="69"/>
    </row>
    <row r="33" spans="1:6" s="16" customFormat="1" ht="17.100000000000001" customHeight="1" x14ac:dyDescent="0.2">
      <c r="A33" s="52">
        <v>3</v>
      </c>
      <c r="B33" s="202" t="s">
        <v>39</v>
      </c>
      <c r="C33" s="203"/>
      <c r="D33" s="121">
        <v>270244</v>
      </c>
      <c r="E33" s="122">
        <v>303017</v>
      </c>
      <c r="F33" s="69"/>
    </row>
    <row r="34" spans="1:6" s="16" customFormat="1" ht="17.100000000000001" customHeight="1" x14ac:dyDescent="0.2">
      <c r="A34" s="98"/>
      <c r="B34" s="25">
        <v>32</v>
      </c>
      <c r="C34" s="99" t="s">
        <v>69</v>
      </c>
      <c r="D34" s="121">
        <v>4031</v>
      </c>
      <c r="E34" s="122">
        <v>10501</v>
      </c>
      <c r="F34" s="69"/>
    </row>
    <row r="35" spans="1:6" s="16" customFormat="1" ht="17.100000000000001" customHeight="1" x14ac:dyDescent="0.2">
      <c r="A35" s="98"/>
      <c r="B35" s="25">
        <v>33</v>
      </c>
      <c r="C35" s="99" t="s">
        <v>70</v>
      </c>
      <c r="D35" s="121">
        <v>13611</v>
      </c>
      <c r="E35" s="122">
        <v>215151</v>
      </c>
      <c r="F35" s="69"/>
    </row>
    <row r="36" spans="1:6" s="16" customFormat="1" ht="17.100000000000001" customHeight="1" x14ac:dyDescent="0.2">
      <c r="A36" s="98"/>
      <c r="B36" s="25">
        <v>34</v>
      </c>
      <c r="C36" s="99" t="s">
        <v>71</v>
      </c>
      <c r="D36" s="121">
        <v>2311</v>
      </c>
      <c r="E36" s="122">
        <v>35038</v>
      </c>
      <c r="F36" s="69"/>
    </row>
    <row r="37" spans="1:6" s="16" customFormat="1" ht="17.100000000000001" customHeight="1" x14ac:dyDescent="0.2">
      <c r="A37" s="98"/>
      <c r="B37" s="25">
        <v>35</v>
      </c>
      <c r="C37" s="99" t="s">
        <v>72</v>
      </c>
      <c r="D37" s="121">
        <v>250291</v>
      </c>
      <c r="E37" s="122">
        <v>42328</v>
      </c>
      <c r="F37" s="69"/>
    </row>
    <row r="38" spans="1:6" s="16" customFormat="1" ht="9.9499999999999993" customHeight="1" x14ac:dyDescent="0.2">
      <c r="A38" s="98"/>
      <c r="B38" s="98"/>
      <c r="C38" s="99"/>
      <c r="D38" s="121"/>
      <c r="E38" s="122"/>
      <c r="F38" s="69"/>
    </row>
    <row r="39" spans="1:6" s="16" customFormat="1" ht="17.100000000000001" customHeight="1" x14ac:dyDescent="0.2">
      <c r="A39" s="52">
        <v>4</v>
      </c>
      <c r="B39" s="202" t="s">
        <v>40</v>
      </c>
      <c r="C39" s="203"/>
      <c r="D39" s="121">
        <v>954</v>
      </c>
      <c r="E39" s="122">
        <v>6864</v>
      </c>
      <c r="F39" s="69"/>
    </row>
    <row r="40" spans="1:6" s="16" customFormat="1" ht="17.100000000000001" customHeight="1" x14ac:dyDescent="0.2">
      <c r="A40" s="98"/>
      <c r="B40" s="25">
        <v>41</v>
      </c>
      <c r="C40" s="99" t="s">
        <v>73</v>
      </c>
      <c r="D40" s="121">
        <v>140</v>
      </c>
      <c r="E40" s="122">
        <v>201</v>
      </c>
      <c r="F40" s="69"/>
    </row>
    <row r="41" spans="1:6" s="16" customFormat="1" ht="17.100000000000001" customHeight="1" x14ac:dyDescent="0.2">
      <c r="A41" s="98"/>
      <c r="B41" s="25">
        <v>42</v>
      </c>
      <c r="C41" s="99" t="s">
        <v>74</v>
      </c>
      <c r="D41" s="121">
        <v>9</v>
      </c>
      <c r="E41" s="122">
        <v>5746</v>
      </c>
      <c r="F41" s="69"/>
    </row>
    <row r="42" spans="1:6" s="16" customFormat="1" ht="24" x14ac:dyDescent="0.2">
      <c r="A42" s="98"/>
      <c r="B42" s="25">
        <v>43</v>
      </c>
      <c r="C42" s="99" t="s">
        <v>75</v>
      </c>
      <c r="D42" s="121">
        <v>805</v>
      </c>
      <c r="E42" s="122">
        <v>917</v>
      </c>
      <c r="F42" s="69"/>
    </row>
    <row r="43" spans="1:6" s="16" customFormat="1" ht="9.9499999999999993" customHeight="1" x14ac:dyDescent="0.2">
      <c r="A43" s="69"/>
      <c r="B43" s="69"/>
      <c r="C43" s="120"/>
      <c r="D43" s="121"/>
      <c r="E43" s="122"/>
      <c r="F43" s="69"/>
    </row>
    <row r="44" spans="1:6" s="16" customFormat="1" ht="17.100000000000001" customHeight="1" x14ac:dyDescent="0.2">
      <c r="A44" s="52">
        <v>5</v>
      </c>
      <c r="B44" s="202" t="s">
        <v>41</v>
      </c>
      <c r="C44" s="203"/>
      <c r="D44" s="121">
        <v>275051</v>
      </c>
      <c r="E44" s="122">
        <v>722781</v>
      </c>
      <c r="F44" s="69"/>
    </row>
    <row r="45" spans="1:6" s="16" customFormat="1" ht="17.100000000000001" customHeight="1" x14ac:dyDescent="0.2">
      <c r="A45" s="98"/>
      <c r="B45" s="25">
        <v>51</v>
      </c>
      <c r="C45" s="99" t="s">
        <v>76</v>
      </c>
      <c r="D45" s="121">
        <v>1420</v>
      </c>
      <c r="E45" s="122">
        <v>21797</v>
      </c>
      <c r="F45" s="69"/>
    </row>
    <row r="46" spans="1:6" s="16" customFormat="1" ht="17.100000000000001" customHeight="1" x14ac:dyDescent="0.2">
      <c r="A46" s="98"/>
      <c r="B46" s="25">
        <v>52</v>
      </c>
      <c r="C46" s="99" t="s">
        <v>77</v>
      </c>
      <c r="D46" s="121">
        <v>199194</v>
      </c>
      <c r="E46" s="122">
        <v>41714</v>
      </c>
      <c r="F46" s="69"/>
    </row>
    <row r="47" spans="1:6" s="16" customFormat="1" ht="17.100000000000001" customHeight="1" x14ac:dyDescent="0.2">
      <c r="A47" s="98"/>
      <c r="B47" s="25">
        <v>53</v>
      </c>
      <c r="C47" s="99" t="s">
        <v>78</v>
      </c>
      <c r="D47" s="121">
        <v>6395</v>
      </c>
      <c r="E47" s="122">
        <v>53610</v>
      </c>
      <c r="F47" s="69"/>
    </row>
    <row r="48" spans="1:6" s="16" customFormat="1" ht="17.100000000000001" customHeight="1" x14ac:dyDescent="0.2">
      <c r="A48" s="98"/>
      <c r="B48" s="25">
        <v>54</v>
      </c>
      <c r="C48" s="99" t="s">
        <v>79</v>
      </c>
      <c r="D48" s="121">
        <v>25699</v>
      </c>
      <c r="E48" s="122">
        <v>225608</v>
      </c>
      <c r="F48" s="69"/>
    </row>
    <row r="49" spans="1:6" s="16" customFormat="1" ht="24" x14ac:dyDescent="0.2">
      <c r="A49" s="98"/>
      <c r="B49" s="25">
        <v>55</v>
      </c>
      <c r="C49" s="99" t="s">
        <v>80</v>
      </c>
      <c r="D49" s="121">
        <v>4887</v>
      </c>
      <c r="E49" s="122">
        <v>56718</v>
      </c>
      <c r="F49" s="69"/>
    </row>
    <row r="50" spans="1:6" s="16" customFormat="1" ht="17.100000000000001" customHeight="1" x14ac:dyDescent="0.2">
      <c r="A50" s="98"/>
      <c r="B50" s="25">
        <v>56</v>
      </c>
      <c r="C50" s="99" t="s">
        <v>81</v>
      </c>
      <c r="D50" s="121">
        <v>471</v>
      </c>
      <c r="E50" s="122">
        <v>34062</v>
      </c>
      <c r="F50" s="69"/>
    </row>
    <row r="51" spans="1:6" s="16" customFormat="1" ht="17.100000000000001" customHeight="1" x14ac:dyDescent="0.2">
      <c r="A51" s="98"/>
      <c r="B51" s="25">
        <v>57</v>
      </c>
      <c r="C51" s="99" t="s">
        <v>82</v>
      </c>
      <c r="D51" s="121">
        <v>2758</v>
      </c>
      <c r="E51" s="122">
        <v>116923</v>
      </c>
      <c r="F51" s="69"/>
    </row>
    <row r="52" spans="1:6" s="16" customFormat="1" ht="17.100000000000001" customHeight="1" x14ac:dyDescent="0.2">
      <c r="A52" s="98"/>
      <c r="B52" s="25">
        <v>58</v>
      </c>
      <c r="C52" s="99" t="s">
        <v>83</v>
      </c>
      <c r="D52" s="121">
        <v>24057</v>
      </c>
      <c r="E52" s="122">
        <v>99251</v>
      </c>
      <c r="F52" s="69"/>
    </row>
    <row r="53" spans="1:6" s="16" customFormat="1" ht="17.100000000000001" customHeight="1" x14ac:dyDescent="0.2">
      <c r="A53" s="98"/>
      <c r="B53" s="25">
        <v>59</v>
      </c>
      <c r="C53" s="99" t="s">
        <v>84</v>
      </c>
      <c r="D53" s="121">
        <v>10169</v>
      </c>
      <c r="E53" s="122">
        <v>73099</v>
      </c>
      <c r="F53" s="69"/>
    </row>
    <row r="54" spans="1:6" s="16" customFormat="1" ht="9.9499999999999993" customHeight="1" x14ac:dyDescent="0.2">
      <c r="A54" s="98"/>
      <c r="B54" s="196"/>
      <c r="C54" s="197"/>
      <c r="D54" s="121"/>
      <c r="E54" s="122"/>
      <c r="F54" s="69"/>
    </row>
    <row r="55" spans="1:6" s="16" customFormat="1" ht="17.100000000000001" customHeight="1" x14ac:dyDescent="0.2">
      <c r="A55" s="52">
        <v>6</v>
      </c>
      <c r="B55" s="202" t="s">
        <v>85</v>
      </c>
      <c r="C55" s="203"/>
      <c r="D55" s="121">
        <v>688947</v>
      </c>
      <c r="E55" s="122">
        <v>991966</v>
      </c>
      <c r="F55" s="69"/>
    </row>
    <row r="56" spans="1:6" s="16" customFormat="1" ht="17.100000000000001" customHeight="1" x14ac:dyDescent="0.2">
      <c r="A56" s="98"/>
      <c r="B56" s="25">
        <v>61</v>
      </c>
      <c r="C56" s="99" t="s">
        <v>86</v>
      </c>
      <c r="D56" s="121">
        <v>1328</v>
      </c>
      <c r="E56" s="122">
        <v>78759</v>
      </c>
      <c r="F56" s="69"/>
    </row>
    <row r="57" spans="1:6" s="16" customFormat="1" ht="17.100000000000001" customHeight="1" x14ac:dyDescent="0.2">
      <c r="A57" s="98"/>
      <c r="B57" s="25">
        <v>62</v>
      </c>
      <c r="C57" s="99" t="s">
        <v>87</v>
      </c>
      <c r="D57" s="121">
        <v>2375</v>
      </c>
      <c r="E57" s="122">
        <v>59664</v>
      </c>
      <c r="F57" s="69"/>
    </row>
    <row r="58" spans="1:6" s="16" customFormat="1" ht="17.100000000000001" customHeight="1" x14ac:dyDescent="0.2">
      <c r="A58" s="98"/>
      <c r="B58" s="25">
        <v>63</v>
      </c>
      <c r="C58" s="99" t="s">
        <v>88</v>
      </c>
      <c r="D58" s="121">
        <v>96978</v>
      </c>
      <c r="E58" s="122">
        <v>40166</v>
      </c>
      <c r="F58" s="69"/>
    </row>
    <row r="59" spans="1:6" s="16" customFormat="1" ht="17.100000000000001" customHeight="1" x14ac:dyDescent="0.2">
      <c r="A59" s="98"/>
      <c r="B59" s="25">
        <v>64</v>
      </c>
      <c r="C59" s="99" t="s">
        <v>89</v>
      </c>
      <c r="D59" s="121">
        <v>93963</v>
      </c>
      <c r="E59" s="122">
        <v>92638</v>
      </c>
      <c r="F59" s="69"/>
    </row>
    <row r="60" spans="1:6" s="16" customFormat="1" ht="17.100000000000001" customHeight="1" x14ac:dyDescent="0.2">
      <c r="A60" s="98"/>
      <c r="B60" s="25">
        <v>65</v>
      </c>
      <c r="C60" s="99" t="s">
        <v>90</v>
      </c>
      <c r="D60" s="121">
        <v>56203</v>
      </c>
      <c r="E60" s="122">
        <v>191002</v>
      </c>
      <c r="F60" s="69"/>
    </row>
    <row r="61" spans="1:6" s="16" customFormat="1" ht="17.100000000000001" customHeight="1" x14ac:dyDescent="0.2">
      <c r="A61" s="98"/>
      <c r="B61" s="25">
        <v>66</v>
      </c>
      <c r="C61" s="99" t="s">
        <v>91</v>
      </c>
      <c r="D61" s="121">
        <v>27758</v>
      </c>
      <c r="E61" s="122">
        <v>101834</v>
      </c>
      <c r="F61" s="69"/>
    </row>
    <row r="62" spans="1:6" s="16" customFormat="1" ht="17.100000000000001" customHeight="1" x14ac:dyDescent="0.2">
      <c r="A62" s="98"/>
      <c r="B62" s="25">
        <v>67</v>
      </c>
      <c r="C62" s="99" t="s">
        <v>92</v>
      </c>
      <c r="D62" s="121">
        <v>59452</v>
      </c>
      <c r="E62" s="122">
        <v>196903</v>
      </c>
      <c r="F62" s="69"/>
    </row>
    <row r="63" spans="1:6" s="16" customFormat="1" ht="17.100000000000001" customHeight="1" x14ac:dyDescent="0.2">
      <c r="A63" s="98"/>
      <c r="B63" s="25">
        <v>68</v>
      </c>
      <c r="C63" s="99" t="s">
        <v>93</v>
      </c>
      <c r="D63" s="121">
        <v>12287</v>
      </c>
      <c r="E63" s="122">
        <v>62126</v>
      </c>
      <c r="F63" s="69"/>
    </row>
    <row r="64" spans="1:6" s="16" customFormat="1" ht="17.100000000000001" customHeight="1" x14ac:dyDescent="0.2">
      <c r="A64" s="98"/>
      <c r="B64" s="25">
        <v>69</v>
      </c>
      <c r="C64" s="99" t="s">
        <v>94</v>
      </c>
      <c r="D64" s="121">
        <v>338602</v>
      </c>
      <c r="E64" s="122">
        <v>168873</v>
      </c>
      <c r="F64" s="69"/>
    </row>
    <row r="65" spans="1:6" s="16" customFormat="1" ht="9.9499999999999993" customHeight="1" x14ac:dyDescent="0.2">
      <c r="A65" s="98"/>
      <c r="B65" s="196"/>
      <c r="C65" s="197"/>
      <c r="D65" s="121"/>
      <c r="E65" s="122"/>
      <c r="F65" s="69"/>
    </row>
    <row r="66" spans="1:6" s="16" customFormat="1" ht="17.100000000000001" customHeight="1" x14ac:dyDescent="0.2">
      <c r="A66" s="52">
        <v>7</v>
      </c>
      <c r="B66" s="202" t="s">
        <v>43</v>
      </c>
      <c r="C66" s="203"/>
      <c r="D66" s="121">
        <v>466423</v>
      </c>
      <c r="E66" s="122">
        <v>904158.52844000026</v>
      </c>
      <c r="F66" s="69"/>
    </row>
    <row r="67" spans="1:6" s="16" customFormat="1" ht="17.100000000000001" customHeight="1" x14ac:dyDescent="0.2">
      <c r="A67" s="98"/>
      <c r="B67" s="25">
        <v>71</v>
      </c>
      <c r="C67" s="99" t="s">
        <v>95</v>
      </c>
      <c r="D67" s="121">
        <v>117109</v>
      </c>
      <c r="E67" s="122">
        <v>46949.725939999982</v>
      </c>
      <c r="F67" s="69"/>
    </row>
    <row r="68" spans="1:6" s="16" customFormat="1" ht="24" x14ac:dyDescent="0.2">
      <c r="A68" s="98"/>
      <c r="B68" s="25">
        <v>72</v>
      </c>
      <c r="C68" s="99" t="s">
        <v>96</v>
      </c>
      <c r="D68" s="121">
        <v>51510</v>
      </c>
      <c r="E68" s="122">
        <v>140387.97625000012</v>
      </c>
      <c r="F68" s="69"/>
    </row>
    <row r="69" spans="1:6" s="16" customFormat="1" ht="17.100000000000001" customHeight="1" x14ac:dyDescent="0.2">
      <c r="A69" s="98"/>
      <c r="B69" s="25">
        <v>73</v>
      </c>
      <c r="C69" s="99" t="s">
        <v>97</v>
      </c>
      <c r="D69" s="121">
        <v>37127</v>
      </c>
      <c r="E69" s="122">
        <v>25340.649710000009</v>
      </c>
      <c r="F69" s="69"/>
    </row>
    <row r="70" spans="1:6" s="16" customFormat="1" ht="24" x14ac:dyDescent="0.2">
      <c r="A70" s="98"/>
      <c r="B70" s="25">
        <v>74</v>
      </c>
      <c r="C70" s="99" t="s">
        <v>98</v>
      </c>
      <c r="D70" s="121">
        <v>54904</v>
      </c>
      <c r="E70" s="122">
        <v>148126.54421000087</v>
      </c>
      <c r="F70" s="69"/>
    </row>
    <row r="71" spans="1:6" s="16" customFormat="1" ht="24" x14ac:dyDescent="0.2">
      <c r="A71" s="98"/>
      <c r="B71" s="25">
        <v>75</v>
      </c>
      <c r="C71" s="99" t="s">
        <v>99</v>
      </c>
      <c r="D71" s="121">
        <v>4887</v>
      </c>
      <c r="E71" s="122">
        <v>21834.733540000012</v>
      </c>
      <c r="F71" s="69"/>
    </row>
    <row r="72" spans="1:6" s="16" customFormat="1" ht="24" x14ac:dyDescent="0.2">
      <c r="A72" s="98"/>
      <c r="B72" s="25">
        <v>76</v>
      </c>
      <c r="C72" s="99" t="s">
        <v>100</v>
      </c>
      <c r="D72" s="121">
        <v>8303</v>
      </c>
      <c r="E72" s="122">
        <v>67801.439049999972</v>
      </c>
      <c r="F72" s="69"/>
    </row>
    <row r="73" spans="1:6" s="16" customFormat="1" ht="17.100000000000001" customHeight="1" x14ac:dyDescent="0.2">
      <c r="A73" s="98"/>
      <c r="B73" s="25">
        <v>77</v>
      </c>
      <c r="C73" s="99" t="s">
        <v>101</v>
      </c>
      <c r="D73" s="121">
        <v>160073</v>
      </c>
      <c r="E73" s="122">
        <v>229551.72510999991</v>
      </c>
      <c r="F73" s="69"/>
    </row>
    <row r="74" spans="1:6" s="16" customFormat="1" ht="17.100000000000001" customHeight="1" x14ac:dyDescent="0.2">
      <c r="A74" s="98"/>
      <c r="B74" s="25">
        <v>78</v>
      </c>
      <c r="C74" s="99" t="s">
        <v>102</v>
      </c>
      <c r="D74" s="121">
        <v>28026</v>
      </c>
      <c r="E74" s="122">
        <v>223040.60504999946</v>
      </c>
      <c r="F74" s="69"/>
    </row>
    <row r="75" spans="1:6" s="16" customFormat="1" ht="17.100000000000001" customHeight="1" x14ac:dyDescent="0.2">
      <c r="A75" s="98"/>
      <c r="B75" s="25">
        <v>79</v>
      </c>
      <c r="C75" s="99" t="s">
        <v>103</v>
      </c>
      <c r="D75" s="121">
        <v>4484</v>
      </c>
      <c r="E75" s="122">
        <v>1125.1295799999998</v>
      </c>
      <c r="F75" s="69"/>
    </row>
    <row r="76" spans="1:6" s="16" customFormat="1" ht="9.9499999999999993" customHeight="1" x14ac:dyDescent="0.2">
      <c r="A76" s="98"/>
      <c r="B76" s="196"/>
      <c r="C76" s="197"/>
      <c r="D76" s="121"/>
      <c r="E76" s="122"/>
      <c r="F76" s="69"/>
    </row>
    <row r="77" spans="1:6" s="16" customFormat="1" ht="17.100000000000001" customHeight="1" x14ac:dyDescent="0.2">
      <c r="A77" s="52">
        <v>8</v>
      </c>
      <c r="B77" s="202" t="s">
        <v>44</v>
      </c>
      <c r="C77" s="203"/>
      <c r="D77" s="121">
        <v>947029</v>
      </c>
      <c r="E77" s="122">
        <v>607587.85389999929</v>
      </c>
      <c r="F77" s="69"/>
    </row>
    <row r="78" spans="1:6" s="16" customFormat="1" ht="24" x14ac:dyDescent="0.2">
      <c r="A78" s="98"/>
      <c r="B78" s="25">
        <v>81</v>
      </c>
      <c r="C78" s="99" t="s">
        <v>104</v>
      </c>
      <c r="D78" s="121">
        <v>31176</v>
      </c>
      <c r="E78" s="122">
        <v>22048.442589999977</v>
      </c>
      <c r="F78" s="69"/>
    </row>
    <row r="79" spans="1:6" s="16" customFormat="1" ht="17.100000000000001" customHeight="1" x14ac:dyDescent="0.2">
      <c r="A79" s="98"/>
      <c r="B79" s="25">
        <v>82</v>
      </c>
      <c r="C79" s="99" t="s">
        <v>105</v>
      </c>
      <c r="D79" s="121">
        <v>233390</v>
      </c>
      <c r="E79" s="122">
        <v>44362.86705999996</v>
      </c>
      <c r="F79" s="69"/>
    </row>
    <row r="80" spans="1:6" s="16" customFormat="1" ht="17.100000000000001" customHeight="1" x14ac:dyDescent="0.2">
      <c r="A80" s="98"/>
      <c r="B80" s="25">
        <v>83</v>
      </c>
      <c r="C80" s="99" t="s">
        <v>106</v>
      </c>
      <c r="D80" s="121">
        <v>814</v>
      </c>
      <c r="E80" s="122">
        <v>8856.5143999999927</v>
      </c>
      <c r="F80" s="69"/>
    </row>
    <row r="81" spans="1:8" s="16" customFormat="1" ht="17.100000000000001" customHeight="1" x14ac:dyDescent="0.2">
      <c r="A81" s="98"/>
      <c r="B81" s="25">
        <v>84</v>
      </c>
      <c r="C81" s="99" t="s">
        <v>107</v>
      </c>
      <c r="D81" s="121">
        <v>162226</v>
      </c>
      <c r="E81" s="122">
        <v>157046.95596999949</v>
      </c>
      <c r="F81" s="69"/>
    </row>
    <row r="82" spans="1:8" s="16" customFormat="1" ht="17.100000000000001" customHeight="1" x14ac:dyDescent="0.2">
      <c r="A82" s="98"/>
      <c r="B82" s="25">
        <v>85</v>
      </c>
      <c r="C82" s="99" t="s">
        <v>108</v>
      </c>
      <c r="D82" s="121">
        <v>391750</v>
      </c>
      <c r="E82" s="122">
        <v>138420.2664399998</v>
      </c>
      <c r="F82" s="69"/>
    </row>
    <row r="83" spans="1:8" s="16" customFormat="1" ht="17.100000000000001" customHeight="1" x14ac:dyDescent="0.2">
      <c r="A83" s="98"/>
      <c r="B83" s="25">
        <v>87</v>
      </c>
      <c r="C83" s="99" t="s">
        <v>109</v>
      </c>
      <c r="D83" s="121">
        <v>8739</v>
      </c>
      <c r="E83" s="122">
        <v>78768.452049999963</v>
      </c>
      <c r="F83" s="69"/>
    </row>
    <row r="84" spans="1:8" s="16" customFormat="1" ht="17.100000000000001" customHeight="1" x14ac:dyDescent="0.2">
      <c r="A84" s="98"/>
      <c r="B84" s="25">
        <v>88</v>
      </c>
      <c r="C84" s="99" t="s">
        <v>110</v>
      </c>
      <c r="D84" s="121">
        <v>2011</v>
      </c>
      <c r="E84" s="122">
        <v>8840.1082700000024</v>
      </c>
      <c r="F84" s="69"/>
    </row>
    <row r="85" spans="1:8" s="16" customFormat="1" ht="17.100000000000001" customHeight="1" x14ac:dyDescent="0.2">
      <c r="A85" s="98"/>
      <c r="B85" s="25">
        <v>89</v>
      </c>
      <c r="C85" s="99" t="s">
        <v>111</v>
      </c>
      <c r="D85" s="121">
        <v>116922</v>
      </c>
      <c r="E85" s="122">
        <v>149244.24712000007</v>
      </c>
      <c r="F85" s="69"/>
    </row>
    <row r="86" spans="1:8" s="16" customFormat="1" ht="9.9499999999999993" customHeight="1" x14ac:dyDescent="0.2">
      <c r="A86" s="98"/>
      <c r="B86" s="196"/>
      <c r="C86" s="197"/>
      <c r="D86" s="121"/>
      <c r="E86" s="126"/>
      <c r="F86" s="69"/>
    </row>
    <row r="87" spans="1:8" s="16" customFormat="1" ht="17.100000000000001" customHeight="1" x14ac:dyDescent="0.25">
      <c r="A87" s="52">
        <v>9</v>
      </c>
      <c r="B87" s="202" t="s">
        <v>45</v>
      </c>
      <c r="C87" s="203"/>
      <c r="D87" s="121">
        <v>1000</v>
      </c>
      <c r="E87" s="156">
        <v>25.558319999999998</v>
      </c>
      <c r="F87" s="69"/>
      <c r="H87" s="96"/>
    </row>
    <row r="88" spans="1:8" s="16" customFormat="1" x14ac:dyDescent="0.2">
      <c r="F88" s="69"/>
    </row>
    <row r="89" spans="1:8" s="16" customFormat="1" x14ac:dyDescent="0.2">
      <c r="F89" s="69"/>
    </row>
    <row r="90" spans="1:8" s="16" customFormat="1" x14ac:dyDescent="0.2">
      <c r="F90" s="69"/>
    </row>
    <row r="91" spans="1:8" s="16" customFormat="1" x14ac:dyDescent="0.2">
      <c r="F91" s="69"/>
    </row>
    <row r="92" spans="1:8" s="16" customFormat="1" x14ac:dyDescent="0.2">
      <c r="F92" s="69"/>
    </row>
    <row r="93" spans="1:8" s="16" customFormat="1" x14ac:dyDescent="0.2">
      <c r="F93" s="69"/>
    </row>
    <row r="94" spans="1:8" s="16" customFormat="1" x14ac:dyDescent="0.2">
      <c r="F94" s="69"/>
    </row>
    <row r="95" spans="1:8" s="16" customFormat="1" x14ac:dyDescent="0.2">
      <c r="F95" s="69"/>
    </row>
    <row r="96" spans="1:8"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pane ySplit="3" topLeftCell="A4" activePane="bottomLeft" state="frozen"/>
      <selection pane="bottomLeft" activeCell="I78" sqref="I78"/>
      <pageMargins left="0.51181102362204722" right="0.51181102362204722" top="0.55118110236220474" bottom="0.55118110236220474"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I27" sqref="I27"/>
      <pageMargins left="0.51181102362204722" right="0.51181102362204722" top="0.55118110236220474" bottom="0.55118110236220474"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3" topLeftCell="A4" activePane="bottomLeft" state="frozen"/>
      <selection pane="bottomLeft" activeCell="E13" sqref="E13"/>
      <pageMargins left="0.51181102362204722" right="0.51181102362204722" top="0.55118110236220474" bottom="0.55118110236220474"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3" topLeftCell="A73" activePane="bottomLeft" state="frozen"/>
      <selection pane="bottomLeft" activeCell="C79" sqref="C79"/>
      <pageMargins left="0.51181102362204722" right="0.51181102362204722" top="0.55118110236220474" bottom="0.55118110236220474"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3" topLeftCell="A4" activePane="bottomLeft" state="frozen"/>
      <selection pane="bottomLeft" activeCell="D78" sqref="D78"/>
      <pageMargins left="0.51181102362204722" right="0.51181102362204722" top="0.55118110236220474" bottom="0.55118110236220474"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3" topLeftCell="A4" activePane="bottomLeft" state="frozen"/>
      <selection pane="bottomLeft" activeCell="I78" sqref="I78"/>
      <pageMargins left="0.51181102362204722" right="0.51181102362204722" top="0.55118110236220474" bottom="0.55118110236220474"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9">
    <mergeCell ref="B77:C77"/>
    <mergeCell ref="B86:C86"/>
    <mergeCell ref="B87:C87"/>
    <mergeCell ref="B39:C39"/>
    <mergeCell ref="B54:C54"/>
    <mergeCell ref="B55:C55"/>
    <mergeCell ref="B65:C65"/>
    <mergeCell ref="B66:C66"/>
    <mergeCell ref="B76:C76"/>
    <mergeCell ref="B17:C17"/>
    <mergeCell ref="B44:C44"/>
    <mergeCell ref="A3:C3"/>
    <mergeCell ref="A4:C4"/>
    <mergeCell ref="A5:C5"/>
    <mergeCell ref="B6:C6"/>
    <mergeCell ref="B18:C18"/>
    <mergeCell ref="B21:C21"/>
    <mergeCell ref="B22:C22"/>
    <mergeCell ref="B33:C33"/>
  </mergeCells>
  <hyperlinks>
    <hyperlink ref="E2" location="'Листа табела'!A1" display="Листа табела"/>
  </hyperlinks>
  <pageMargins left="0.51181102362204722" right="0.51181102362204722" top="0.55118110236220474" bottom="0.55118110236220474"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389"/>
  <sheetViews>
    <sheetView zoomScale="130" zoomScaleNormal="10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9" width="9.140625" style="1" customWidth="1"/>
    <col min="10" max="12" width="9.140625" style="1"/>
    <col min="13" max="13" width="9.42578125" style="1" bestFit="1" customWidth="1"/>
    <col min="14" max="16384" width="9.140625" style="1"/>
  </cols>
  <sheetData>
    <row r="1" spans="1:23" ht="16.5" customHeight="1" x14ac:dyDescent="0.2">
      <c r="A1" s="2" t="s">
        <v>355</v>
      </c>
      <c r="E1" s="1"/>
    </row>
    <row r="2" spans="1:23" ht="16.5" customHeight="1" thickBot="1" x14ac:dyDescent="0.25">
      <c r="A2" s="9" t="s">
        <v>4</v>
      </c>
      <c r="E2" s="1"/>
      <c r="K2" s="7" t="s">
        <v>0</v>
      </c>
    </row>
    <row r="3" spans="1:23" s="16" customFormat="1" ht="18.75" customHeight="1" thickTop="1" x14ac:dyDescent="0.2">
      <c r="A3" s="191"/>
      <c r="B3" s="193"/>
      <c r="C3" s="193"/>
      <c r="D3" s="193"/>
      <c r="E3" s="193"/>
      <c r="F3" s="193"/>
      <c r="G3" s="193"/>
      <c r="H3" s="193"/>
      <c r="I3" s="193"/>
      <c r="J3" s="193"/>
      <c r="K3" s="193"/>
    </row>
    <row r="4" spans="1:23" s="16" customFormat="1" ht="18.75" customHeight="1" x14ac:dyDescent="0.2">
      <c r="A4" s="192"/>
      <c r="B4" s="151">
        <v>2011</v>
      </c>
      <c r="C4" s="151">
        <v>2012</v>
      </c>
      <c r="D4" s="151">
        <v>2013</v>
      </c>
      <c r="E4" s="151">
        <v>2014</v>
      </c>
      <c r="F4" s="151">
        <v>2015</v>
      </c>
      <c r="G4" s="151">
        <v>2016</v>
      </c>
      <c r="H4" s="151">
        <v>2017</v>
      </c>
      <c r="I4" s="151">
        <v>2018</v>
      </c>
      <c r="J4" s="151">
        <v>2019</v>
      </c>
      <c r="K4" s="80">
        <v>2020</v>
      </c>
    </row>
    <row r="5" spans="1:23" s="16" customFormat="1" ht="17.100000000000001" customHeight="1" x14ac:dyDescent="0.2">
      <c r="A5" s="97" t="s">
        <v>2</v>
      </c>
      <c r="B5" s="12">
        <v>2560808</v>
      </c>
      <c r="C5" s="12">
        <v>2374737</v>
      </c>
      <c r="D5" s="12">
        <v>2604090</v>
      </c>
      <c r="E5" s="12">
        <v>2692013</v>
      </c>
      <c r="F5" s="12">
        <v>2613924</v>
      </c>
      <c r="G5" s="12">
        <v>2869101</v>
      </c>
      <c r="H5" s="12">
        <v>3476093</v>
      </c>
      <c r="I5" s="12">
        <v>3741823</v>
      </c>
      <c r="J5" s="12">
        <v>3610386</v>
      </c>
      <c r="K5" s="12">
        <v>3393236</v>
      </c>
      <c r="M5" s="139"/>
      <c r="N5" s="139"/>
      <c r="O5" s="139"/>
      <c r="P5" s="139"/>
      <c r="Q5" s="139"/>
      <c r="R5" s="139"/>
      <c r="S5" s="139"/>
      <c r="T5" s="139"/>
      <c r="U5" s="139"/>
      <c r="V5" s="139"/>
      <c r="W5" s="139"/>
    </row>
    <row r="6" spans="1:23" s="16" customFormat="1" ht="17.100000000000001" customHeight="1" x14ac:dyDescent="0.2">
      <c r="A6" s="114" t="s">
        <v>119</v>
      </c>
      <c r="B6" s="20">
        <v>1820865</v>
      </c>
      <c r="C6" s="20">
        <v>1756861</v>
      </c>
      <c r="D6" s="20">
        <v>1948637</v>
      </c>
      <c r="E6" s="20">
        <v>2030548</v>
      </c>
      <c r="F6" s="20">
        <v>2015695</v>
      </c>
      <c r="G6" s="20">
        <v>2258716</v>
      </c>
      <c r="H6" s="20">
        <v>2713651</v>
      </c>
      <c r="I6" s="20">
        <v>2899386</v>
      </c>
      <c r="J6" s="12">
        <v>2842607</v>
      </c>
      <c r="K6" s="12">
        <v>2722959</v>
      </c>
      <c r="L6" s="96"/>
      <c r="M6" s="139"/>
    </row>
    <row r="7" spans="1:23" s="16" customFormat="1" ht="17.100000000000001" customHeight="1" x14ac:dyDescent="0.2">
      <c r="A7" s="115" t="s">
        <v>363</v>
      </c>
      <c r="B7" s="20">
        <v>1650777</v>
      </c>
      <c r="C7" s="20">
        <v>1681937</v>
      </c>
      <c r="D7" s="20">
        <v>1835824</v>
      </c>
      <c r="E7" s="20">
        <v>1908478</v>
      </c>
      <c r="F7" s="20">
        <v>1897196</v>
      </c>
      <c r="G7" s="20">
        <v>2094229</v>
      </c>
      <c r="H7" s="20">
        <v>2522890</v>
      </c>
      <c r="I7" s="20">
        <v>2736339</v>
      </c>
      <c r="J7" s="12">
        <v>2651125</v>
      </c>
      <c r="K7" s="12">
        <v>2520637</v>
      </c>
      <c r="M7" s="139"/>
      <c r="N7" s="139"/>
      <c r="O7" s="139"/>
      <c r="P7" s="139"/>
      <c r="Q7" s="139"/>
      <c r="R7" s="139"/>
      <c r="S7" s="139"/>
      <c r="T7" s="139"/>
      <c r="U7" s="139"/>
      <c r="V7" s="139"/>
    </row>
    <row r="8" spans="1:23" s="16" customFormat="1" ht="17.100000000000001" customHeight="1" x14ac:dyDescent="0.2">
      <c r="A8" s="115" t="s">
        <v>370</v>
      </c>
      <c r="B8" s="12">
        <v>117116</v>
      </c>
      <c r="C8" s="12">
        <v>31565</v>
      </c>
      <c r="D8" s="12">
        <v>73508</v>
      </c>
      <c r="E8" s="12">
        <v>79861</v>
      </c>
      <c r="F8" s="12">
        <v>65314</v>
      </c>
      <c r="G8" s="12">
        <v>76543</v>
      </c>
      <c r="H8" s="12">
        <v>92738</v>
      </c>
      <c r="I8" s="12">
        <v>103757</v>
      </c>
      <c r="J8" s="12">
        <v>136086</v>
      </c>
      <c r="K8" s="12">
        <v>148086</v>
      </c>
      <c r="M8" s="139"/>
    </row>
    <row r="9" spans="1:23" s="16" customFormat="1" ht="17.100000000000001" customHeight="1" x14ac:dyDescent="0.2">
      <c r="A9" s="116" t="s">
        <v>120</v>
      </c>
      <c r="B9" s="12">
        <v>52972</v>
      </c>
      <c r="C9" s="12">
        <v>43358</v>
      </c>
      <c r="D9" s="12">
        <v>39305</v>
      </c>
      <c r="E9" s="12">
        <v>42209</v>
      </c>
      <c r="F9" s="12">
        <v>53185</v>
      </c>
      <c r="G9" s="12">
        <v>87943</v>
      </c>
      <c r="H9" s="12">
        <v>98023</v>
      </c>
      <c r="I9" s="12">
        <v>59290</v>
      </c>
      <c r="J9" s="12">
        <v>55396</v>
      </c>
      <c r="K9" s="12">
        <v>54236</v>
      </c>
      <c r="L9" s="96"/>
      <c r="M9" s="139"/>
    </row>
    <row r="10" spans="1:23" s="16" customFormat="1" ht="17.100000000000001" customHeight="1" x14ac:dyDescent="0.2">
      <c r="A10" s="114" t="s">
        <v>121</v>
      </c>
      <c r="B10" s="20">
        <v>720252</v>
      </c>
      <c r="C10" s="20">
        <v>596145</v>
      </c>
      <c r="D10" s="20">
        <v>635807</v>
      </c>
      <c r="E10" s="20">
        <v>636644</v>
      </c>
      <c r="F10" s="20">
        <v>578960</v>
      </c>
      <c r="G10" s="20">
        <v>596416</v>
      </c>
      <c r="H10" s="20">
        <v>747491</v>
      </c>
      <c r="I10" s="20">
        <v>826048</v>
      </c>
      <c r="J10" s="12">
        <v>758632</v>
      </c>
      <c r="K10" s="12">
        <v>660137</v>
      </c>
      <c r="L10" s="96"/>
      <c r="M10" s="139"/>
      <c r="O10" s="96"/>
    </row>
    <row r="11" spans="1:23" s="16" customFormat="1" ht="17.100000000000001" customHeight="1" x14ac:dyDescent="0.2">
      <c r="A11" s="115" t="s">
        <v>371</v>
      </c>
      <c r="B11" s="20">
        <v>707309</v>
      </c>
      <c r="C11" s="20">
        <v>572832</v>
      </c>
      <c r="D11" s="20">
        <v>614535</v>
      </c>
      <c r="E11" s="20">
        <v>607961</v>
      </c>
      <c r="F11" s="20">
        <v>536220</v>
      </c>
      <c r="G11" s="20">
        <v>552356</v>
      </c>
      <c r="H11" s="20">
        <v>700974</v>
      </c>
      <c r="I11" s="20">
        <v>777468</v>
      </c>
      <c r="J11" s="12">
        <v>721225</v>
      </c>
      <c r="K11" s="12">
        <v>625747</v>
      </c>
      <c r="M11" s="139"/>
    </row>
    <row r="12" spans="1:23" s="16" customFormat="1" ht="17.100000000000001" customHeight="1" x14ac:dyDescent="0.2">
      <c r="A12" s="116" t="s">
        <v>122</v>
      </c>
      <c r="B12" s="12">
        <v>6133</v>
      </c>
      <c r="C12" s="12">
        <v>12618</v>
      </c>
      <c r="D12" s="12">
        <v>12951</v>
      </c>
      <c r="E12" s="12">
        <v>13434</v>
      </c>
      <c r="F12" s="12">
        <v>20327</v>
      </c>
      <c r="G12" s="12">
        <v>21046</v>
      </c>
      <c r="H12" s="12">
        <v>15802</v>
      </c>
      <c r="I12" s="12">
        <v>21696</v>
      </c>
      <c r="J12" s="12">
        <v>16762</v>
      </c>
      <c r="K12" s="12">
        <v>13363</v>
      </c>
      <c r="M12" s="139"/>
      <c r="N12" s="139"/>
      <c r="O12" s="139"/>
      <c r="P12" s="139"/>
      <c r="Q12" s="139"/>
      <c r="R12" s="139"/>
      <c r="S12" s="139"/>
      <c r="T12" s="139"/>
      <c r="U12" s="139"/>
      <c r="V12" s="139"/>
      <c r="W12" s="139"/>
    </row>
    <row r="13" spans="1:23" s="16" customFormat="1" ht="17.100000000000001" customHeight="1" x14ac:dyDescent="0.2">
      <c r="A13" s="116" t="s">
        <v>123</v>
      </c>
      <c r="B13" s="12">
        <v>5093</v>
      </c>
      <c r="C13" s="12">
        <v>5303</v>
      </c>
      <c r="D13" s="12">
        <v>4877</v>
      </c>
      <c r="E13" s="12">
        <v>10401</v>
      </c>
      <c r="F13" s="12">
        <v>17650</v>
      </c>
      <c r="G13" s="12">
        <v>14399</v>
      </c>
      <c r="H13" s="12">
        <v>21259</v>
      </c>
      <c r="I13" s="12">
        <v>19428</v>
      </c>
      <c r="J13" s="12">
        <v>15345</v>
      </c>
      <c r="K13" s="12">
        <v>11667</v>
      </c>
      <c r="M13" s="139"/>
    </row>
    <row r="14" spans="1:23" s="16" customFormat="1" ht="17.100000000000001" customHeight="1" x14ac:dyDescent="0.2">
      <c r="A14" s="116" t="s">
        <v>124</v>
      </c>
      <c r="B14" s="12">
        <v>1215</v>
      </c>
      <c r="C14" s="12">
        <v>1778</v>
      </c>
      <c r="D14" s="12">
        <v>2970</v>
      </c>
      <c r="E14" s="12">
        <v>3526</v>
      </c>
      <c r="F14" s="12">
        <v>4426</v>
      </c>
      <c r="G14" s="12">
        <v>8206</v>
      </c>
      <c r="H14" s="12">
        <v>8208</v>
      </c>
      <c r="I14" s="12">
        <v>4537</v>
      </c>
      <c r="J14" s="12">
        <v>3394</v>
      </c>
      <c r="K14" s="12">
        <v>8335</v>
      </c>
      <c r="M14" s="139"/>
    </row>
    <row r="15" spans="1:23" s="16" customFormat="1" ht="17.100000000000001" customHeight="1" x14ac:dyDescent="0.2">
      <c r="A15" s="116" t="s">
        <v>125</v>
      </c>
      <c r="B15" s="12">
        <v>501</v>
      </c>
      <c r="C15" s="12">
        <v>3614</v>
      </c>
      <c r="D15" s="12">
        <v>474</v>
      </c>
      <c r="E15" s="12">
        <v>1322</v>
      </c>
      <c r="F15" s="12">
        <v>338</v>
      </c>
      <c r="G15" s="12">
        <v>409</v>
      </c>
      <c r="H15" s="12">
        <v>1248</v>
      </c>
      <c r="I15" s="12">
        <v>2919</v>
      </c>
      <c r="J15" s="12">
        <v>1905</v>
      </c>
      <c r="K15" s="12">
        <v>1025</v>
      </c>
      <c r="M15" s="139"/>
    </row>
    <row r="16" spans="1:23" s="16" customFormat="1" ht="17.100000000000001" customHeight="1" x14ac:dyDescent="0.2">
      <c r="A16" s="116" t="s">
        <v>126</v>
      </c>
      <c r="B16" s="12" t="s">
        <v>1</v>
      </c>
      <c r="C16" s="12" t="s">
        <v>1</v>
      </c>
      <c r="D16" s="12" t="s">
        <v>1</v>
      </c>
      <c r="E16" s="12" t="s">
        <v>1</v>
      </c>
      <c r="F16" s="12" t="s">
        <v>1</v>
      </c>
      <c r="G16" s="12" t="s">
        <v>1</v>
      </c>
      <c r="H16" s="12" t="s">
        <v>1</v>
      </c>
      <c r="I16" s="12" t="s">
        <v>1</v>
      </c>
      <c r="J16" s="12" t="s">
        <v>1</v>
      </c>
      <c r="K16" s="12" t="s">
        <v>1</v>
      </c>
      <c r="M16" s="139"/>
      <c r="N16" s="96"/>
    </row>
    <row r="17" spans="1:22" s="16" customFormat="1" ht="17.100000000000001" customHeight="1" x14ac:dyDescent="0.2">
      <c r="A17" s="114" t="s">
        <v>127</v>
      </c>
      <c r="B17" s="12">
        <v>19691</v>
      </c>
      <c r="C17" s="12">
        <v>21732</v>
      </c>
      <c r="D17" s="12">
        <v>19647</v>
      </c>
      <c r="E17" s="12">
        <v>24822</v>
      </c>
      <c r="F17" s="12">
        <v>19268</v>
      </c>
      <c r="G17" s="12">
        <v>13970</v>
      </c>
      <c r="H17" s="12">
        <v>14951</v>
      </c>
      <c r="I17" s="12">
        <v>16388</v>
      </c>
      <c r="J17" s="12">
        <v>9147</v>
      </c>
      <c r="K17" s="12">
        <v>10140</v>
      </c>
      <c r="M17" s="139"/>
    </row>
    <row r="18" spans="1:22" s="16" customFormat="1" ht="24" customHeight="1" x14ac:dyDescent="0.2">
      <c r="A18" s="90" t="s">
        <v>269</v>
      </c>
      <c r="B18" s="67"/>
      <c r="C18" s="67"/>
      <c r="D18" s="67"/>
      <c r="E18" s="67"/>
      <c r="F18" s="67"/>
      <c r="G18" s="67"/>
      <c r="H18" s="67"/>
      <c r="I18" s="67"/>
      <c r="J18" s="67"/>
      <c r="K18" s="67"/>
    </row>
    <row r="19" spans="1:22" s="16" customFormat="1" ht="17.100000000000001" customHeight="1" x14ac:dyDescent="0.2">
      <c r="A19" s="103" t="s">
        <v>2</v>
      </c>
      <c r="B19" s="27">
        <v>100</v>
      </c>
      <c r="C19" s="89">
        <v>100</v>
      </c>
      <c r="D19" s="89">
        <v>100</v>
      </c>
      <c r="E19" s="89">
        <v>100</v>
      </c>
      <c r="F19" s="89">
        <v>100</v>
      </c>
      <c r="G19" s="89">
        <v>100</v>
      </c>
      <c r="H19" s="89">
        <v>100</v>
      </c>
      <c r="I19" s="89">
        <v>100</v>
      </c>
      <c r="J19" s="89">
        <v>100</v>
      </c>
      <c r="K19" s="89">
        <v>100</v>
      </c>
      <c r="M19" s="139"/>
      <c r="N19" s="139"/>
      <c r="O19" s="139"/>
      <c r="P19" s="139"/>
      <c r="Q19" s="139"/>
      <c r="R19" s="139"/>
      <c r="S19" s="139"/>
      <c r="T19" s="139"/>
      <c r="U19" s="139"/>
      <c r="V19" s="139"/>
    </row>
    <row r="20" spans="1:22" s="16" customFormat="1" ht="17.100000000000001" customHeight="1" x14ac:dyDescent="0.2">
      <c r="A20" s="114" t="s">
        <v>119</v>
      </c>
      <c r="B20" s="27">
        <v>71.099999999999994</v>
      </c>
      <c r="C20" s="89">
        <v>74</v>
      </c>
      <c r="D20" s="89">
        <v>74.8</v>
      </c>
      <c r="E20" s="89">
        <v>75.400000000000006</v>
      </c>
      <c r="F20" s="89">
        <v>77.099999999999994</v>
      </c>
      <c r="G20" s="89">
        <v>78.7</v>
      </c>
      <c r="H20" s="89">
        <v>78.099999999999994</v>
      </c>
      <c r="I20" s="89">
        <v>77.5</v>
      </c>
      <c r="J20" s="148">
        <v>78.7</v>
      </c>
      <c r="K20" s="89">
        <v>80.246673087283042</v>
      </c>
    </row>
    <row r="21" spans="1:22" s="16" customFormat="1" ht="17.100000000000001" customHeight="1" x14ac:dyDescent="0.2">
      <c r="A21" s="115" t="s">
        <v>363</v>
      </c>
      <c r="B21" s="27">
        <v>64.5</v>
      </c>
      <c r="C21" s="89">
        <v>70.8</v>
      </c>
      <c r="D21" s="89">
        <v>70.5</v>
      </c>
      <c r="E21" s="89">
        <v>70.900000000000006</v>
      </c>
      <c r="F21" s="89">
        <v>72.599999999999994</v>
      </c>
      <c r="G21" s="89">
        <v>73</v>
      </c>
      <c r="H21" s="89">
        <v>72.599999999999994</v>
      </c>
      <c r="I21" s="89">
        <v>73.099999999999994</v>
      </c>
      <c r="J21" s="148">
        <v>73.400000000000006</v>
      </c>
      <c r="K21" s="89">
        <v>74.284164143018643</v>
      </c>
    </row>
    <row r="22" spans="1:22" s="16" customFormat="1" ht="17.100000000000001" customHeight="1" x14ac:dyDescent="0.2">
      <c r="A22" s="115" t="s">
        <v>370</v>
      </c>
      <c r="B22" s="27">
        <v>4.5999999999999996</v>
      </c>
      <c r="C22" s="89">
        <v>1.3</v>
      </c>
      <c r="D22" s="89">
        <v>2.8</v>
      </c>
      <c r="E22" s="89">
        <v>3</v>
      </c>
      <c r="F22" s="89">
        <v>2.5</v>
      </c>
      <c r="G22" s="89">
        <v>2.7</v>
      </c>
      <c r="H22" s="89">
        <v>2.7</v>
      </c>
      <c r="I22" s="89">
        <v>2.8</v>
      </c>
      <c r="J22" s="148">
        <v>3.8</v>
      </c>
      <c r="K22" s="89">
        <v>4.3641526849296657</v>
      </c>
    </row>
    <row r="23" spans="1:22" s="16" customFormat="1" ht="17.100000000000001" customHeight="1" x14ac:dyDescent="0.2">
      <c r="A23" s="116" t="s">
        <v>120</v>
      </c>
      <c r="B23" s="27">
        <v>2.1</v>
      </c>
      <c r="C23" s="89">
        <v>1.8</v>
      </c>
      <c r="D23" s="89">
        <v>1.5</v>
      </c>
      <c r="E23" s="89">
        <v>1.6</v>
      </c>
      <c r="F23" s="89">
        <v>2</v>
      </c>
      <c r="G23" s="89">
        <v>3.1</v>
      </c>
      <c r="H23" s="89">
        <v>2.8</v>
      </c>
      <c r="I23" s="89">
        <v>1.6</v>
      </c>
      <c r="J23" s="148">
        <v>1.5</v>
      </c>
      <c r="K23" s="89">
        <v>1.5983562593347471</v>
      </c>
    </row>
    <row r="24" spans="1:22" s="16" customFormat="1" ht="17.100000000000001" customHeight="1" x14ac:dyDescent="0.2">
      <c r="A24" s="114" t="s">
        <v>121</v>
      </c>
      <c r="B24" s="27">
        <v>28.1</v>
      </c>
      <c r="C24" s="89">
        <v>25.1</v>
      </c>
      <c r="D24" s="89">
        <v>24.4</v>
      </c>
      <c r="E24" s="89">
        <v>23.6</v>
      </c>
      <c r="F24" s="89">
        <v>22.1</v>
      </c>
      <c r="G24" s="89">
        <v>20.8</v>
      </c>
      <c r="H24" s="89">
        <v>21.5</v>
      </c>
      <c r="I24" s="89">
        <v>22.1</v>
      </c>
      <c r="J24" s="148">
        <v>21</v>
      </c>
      <c r="K24" s="89">
        <v>19.454497123100193</v>
      </c>
    </row>
    <row r="25" spans="1:22" s="16" customFormat="1" ht="17.100000000000001" customHeight="1" x14ac:dyDescent="0.2">
      <c r="A25" s="115" t="s">
        <v>371</v>
      </c>
      <c r="B25" s="27">
        <v>27.6</v>
      </c>
      <c r="C25" s="89">
        <v>24.1</v>
      </c>
      <c r="D25" s="89">
        <v>23.6</v>
      </c>
      <c r="E25" s="89">
        <v>22.6</v>
      </c>
      <c r="F25" s="89">
        <v>20.5</v>
      </c>
      <c r="G25" s="89">
        <v>19.3</v>
      </c>
      <c r="H25" s="89">
        <v>20.2</v>
      </c>
      <c r="I25" s="89">
        <v>20.8</v>
      </c>
      <c r="J25" s="148">
        <v>20</v>
      </c>
      <c r="K25" s="89">
        <v>18.441010292240207</v>
      </c>
    </row>
    <row r="26" spans="1:22" s="16" customFormat="1" ht="17.100000000000001" customHeight="1" x14ac:dyDescent="0.2">
      <c r="A26" s="116" t="s">
        <v>122</v>
      </c>
      <c r="B26" s="27">
        <v>0.2</v>
      </c>
      <c r="C26" s="89">
        <v>0.5</v>
      </c>
      <c r="D26" s="89">
        <v>0.5</v>
      </c>
      <c r="E26" s="89">
        <v>0.5</v>
      </c>
      <c r="F26" s="89">
        <v>0.8</v>
      </c>
      <c r="G26" s="89">
        <v>0.7</v>
      </c>
      <c r="H26" s="89">
        <v>0.5</v>
      </c>
      <c r="I26" s="89">
        <v>0.6</v>
      </c>
      <c r="J26" s="148">
        <v>0.5</v>
      </c>
      <c r="K26" s="89">
        <v>0.39381286771683433</v>
      </c>
    </row>
    <row r="27" spans="1:22" s="16" customFormat="1" ht="17.100000000000001" customHeight="1" x14ac:dyDescent="0.2">
      <c r="A27" s="116" t="s">
        <v>123</v>
      </c>
      <c r="B27" s="27">
        <v>0.2</v>
      </c>
      <c r="C27" s="89">
        <v>0.2</v>
      </c>
      <c r="D27" s="89">
        <v>0.2</v>
      </c>
      <c r="E27" s="89">
        <v>0.4</v>
      </c>
      <c r="F27" s="89">
        <v>0.7</v>
      </c>
      <c r="G27" s="89">
        <v>0.5</v>
      </c>
      <c r="H27" s="89">
        <v>0.6</v>
      </c>
      <c r="I27" s="89">
        <v>0.5</v>
      </c>
      <c r="J27" s="148">
        <v>0.4</v>
      </c>
      <c r="K27" s="89">
        <v>0.34383108041998844</v>
      </c>
    </row>
    <row r="28" spans="1:22" s="16" customFormat="1" ht="17.100000000000001" customHeight="1" x14ac:dyDescent="0.2">
      <c r="A28" s="116" t="s">
        <v>124</v>
      </c>
      <c r="B28" s="27">
        <v>0</v>
      </c>
      <c r="C28" s="89">
        <v>0.1</v>
      </c>
      <c r="D28" s="89">
        <v>0.1</v>
      </c>
      <c r="E28" s="89">
        <v>0.1</v>
      </c>
      <c r="F28" s="89">
        <v>0.2</v>
      </c>
      <c r="G28" s="89">
        <v>0.3</v>
      </c>
      <c r="H28" s="89">
        <v>0.2</v>
      </c>
      <c r="I28" s="89">
        <v>0.1</v>
      </c>
      <c r="J28" s="148">
        <v>0.1</v>
      </c>
      <c r="K28" s="89">
        <v>0.24563572943349654</v>
      </c>
    </row>
    <row r="29" spans="1:22" s="16" customFormat="1" ht="17.100000000000001" customHeight="1" x14ac:dyDescent="0.2">
      <c r="A29" s="116" t="s">
        <v>125</v>
      </c>
      <c r="B29" s="27">
        <v>0</v>
      </c>
      <c r="C29" s="89">
        <v>0.2</v>
      </c>
      <c r="D29" s="89">
        <v>0</v>
      </c>
      <c r="E29" s="89">
        <v>0</v>
      </c>
      <c r="F29" s="89">
        <v>0</v>
      </c>
      <c r="G29" s="89">
        <v>0</v>
      </c>
      <c r="H29" s="89">
        <v>0</v>
      </c>
      <c r="I29" s="89">
        <v>0.1</v>
      </c>
      <c r="J29" s="148">
        <v>0.1</v>
      </c>
      <c r="K29" s="89">
        <v>3.0207153289662142E-2</v>
      </c>
    </row>
    <row r="30" spans="1:22" s="16" customFormat="1" ht="17.100000000000001" customHeight="1" x14ac:dyDescent="0.2">
      <c r="A30" s="116" t="s">
        <v>126</v>
      </c>
      <c r="B30" s="27" t="s">
        <v>1</v>
      </c>
      <c r="C30" s="81" t="s">
        <v>1</v>
      </c>
      <c r="D30" s="81" t="s">
        <v>1</v>
      </c>
      <c r="E30" s="81" t="s">
        <v>1</v>
      </c>
      <c r="F30" s="81" t="s">
        <v>1</v>
      </c>
      <c r="G30" s="81" t="s">
        <v>1</v>
      </c>
      <c r="H30" s="81" t="s">
        <v>1</v>
      </c>
      <c r="I30" s="128" t="s">
        <v>1</v>
      </c>
      <c r="J30" s="148" t="s">
        <v>1</v>
      </c>
      <c r="K30" s="148" t="s">
        <v>1</v>
      </c>
    </row>
    <row r="31" spans="1:22" s="16" customFormat="1" ht="17.100000000000001" customHeight="1" x14ac:dyDescent="0.2">
      <c r="A31" s="114" t="s">
        <v>127</v>
      </c>
      <c r="B31" s="27">
        <v>0.8</v>
      </c>
      <c r="C31" s="89">
        <v>0.9</v>
      </c>
      <c r="D31" s="89">
        <v>0.8</v>
      </c>
      <c r="E31" s="89">
        <v>0.9</v>
      </c>
      <c r="F31" s="89">
        <v>0.7</v>
      </c>
      <c r="G31" s="89">
        <v>0.5</v>
      </c>
      <c r="H31" s="89">
        <v>0.4</v>
      </c>
      <c r="I31" s="89">
        <v>0.4</v>
      </c>
      <c r="J31" s="148">
        <v>0.3</v>
      </c>
      <c r="K31" s="89">
        <v>0.29882978961675521</v>
      </c>
    </row>
    <row r="32" spans="1:22" s="16" customFormat="1" x14ac:dyDescent="0.2"/>
    <row r="33" spans="1:11" s="16" customFormat="1" ht="52.5" customHeight="1" x14ac:dyDescent="0.2">
      <c r="A33" s="211" t="s">
        <v>589</v>
      </c>
      <c r="B33" s="211"/>
      <c r="C33" s="211"/>
      <c r="D33" s="211"/>
      <c r="E33" s="211"/>
      <c r="F33" s="211"/>
      <c r="G33" s="211"/>
      <c r="H33" s="211"/>
      <c r="I33" s="211"/>
      <c r="J33" s="211"/>
      <c r="K33" s="211"/>
    </row>
    <row r="34" spans="1:11" s="16" customFormat="1" ht="15.75" customHeight="1" x14ac:dyDescent="0.2">
      <c r="A34" s="87" t="s">
        <v>372</v>
      </c>
      <c r="B34" s="117"/>
      <c r="C34" s="117"/>
      <c r="D34" s="118"/>
      <c r="E34" s="118"/>
      <c r="F34" s="118"/>
      <c r="G34" s="118"/>
      <c r="H34" s="118"/>
    </row>
    <row r="35" spans="1:11" s="16" customFormat="1" ht="15.75" customHeight="1" x14ac:dyDescent="0.2">
      <c r="A35" s="87" t="s">
        <v>374</v>
      </c>
      <c r="B35" s="117"/>
      <c r="C35" s="117"/>
      <c r="D35" s="118"/>
      <c r="E35" s="118"/>
      <c r="F35" s="118"/>
      <c r="G35" s="118"/>
      <c r="H35" s="118"/>
    </row>
    <row r="36" spans="1:11" s="16" customFormat="1" x14ac:dyDescent="0.2">
      <c r="E36" s="69"/>
    </row>
    <row r="37" spans="1:11" s="16" customFormat="1" x14ac:dyDescent="0.2">
      <c r="E37" s="69"/>
    </row>
    <row r="38" spans="1:11" s="16" customFormat="1" x14ac:dyDescent="0.2">
      <c r="E38" s="69"/>
    </row>
    <row r="39" spans="1:11" s="16" customFormat="1" x14ac:dyDescent="0.2">
      <c r="E39" s="69"/>
    </row>
    <row r="40" spans="1:11" s="16" customFormat="1" x14ac:dyDescent="0.2">
      <c r="E40" s="69"/>
    </row>
    <row r="41" spans="1:11" s="16" customFormat="1" x14ac:dyDescent="0.2">
      <c r="E41" s="69"/>
    </row>
    <row r="42" spans="1:11" s="16" customFormat="1" x14ac:dyDescent="0.2">
      <c r="E42" s="69"/>
    </row>
    <row r="43" spans="1:11" s="16" customFormat="1" x14ac:dyDescent="0.2">
      <c r="E43" s="69"/>
    </row>
    <row r="44" spans="1:11" s="16" customFormat="1" x14ac:dyDescent="0.2">
      <c r="E44" s="69"/>
    </row>
    <row r="45" spans="1:11" s="16" customFormat="1" x14ac:dyDescent="0.2">
      <c r="E45" s="69"/>
    </row>
    <row r="46" spans="1:11" s="16" customFormat="1" x14ac:dyDescent="0.2">
      <c r="E46" s="69"/>
    </row>
    <row r="47" spans="1:11" s="16" customFormat="1" x14ac:dyDescent="0.2">
      <c r="E47" s="69"/>
    </row>
    <row r="48" spans="1:11" s="16" customFormat="1" x14ac:dyDescent="0.2">
      <c r="E48" s="69"/>
    </row>
    <row r="49" spans="5:5" s="16" customFormat="1" x14ac:dyDescent="0.2">
      <c r="E49" s="69"/>
    </row>
    <row r="50" spans="5:5" s="16" customFormat="1" x14ac:dyDescent="0.2">
      <c r="E50" s="69"/>
    </row>
    <row r="51" spans="5:5" s="16" customFormat="1" x14ac:dyDescent="0.2">
      <c r="E51" s="69"/>
    </row>
    <row r="52" spans="5:5" s="16" customFormat="1" x14ac:dyDescent="0.2">
      <c r="E52" s="69"/>
    </row>
    <row r="53" spans="5:5" s="16" customFormat="1" x14ac:dyDescent="0.2">
      <c r="E53" s="69"/>
    </row>
    <row r="54" spans="5:5" s="16" customFormat="1" x14ac:dyDescent="0.2">
      <c r="E54" s="69"/>
    </row>
    <row r="55" spans="5:5" s="16" customFormat="1" x14ac:dyDescent="0.2">
      <c r="E55" s="69"/>
    </row>
    <row r="56" spans="5:5" s="16" customFormat="1" x14ac:dyDescent="0.2">
      <c r="E56" s="69"/>
    </row>
    <row r="57" spans="5:5" s="16" customFormat="1" x14ac:dyDescent="0.2">
      <c r="E57" s="69"/>
    </row>
    <row r="58" spans="5:5" s="16" customFormat="1" x14ac:dyDescent="0.2">
      <c r="E58" s="69"/>
    </row>
    <row r="59" spans="5:5" s="16" customFormat="1" x14ac:dyDescent="0.2">
      <c r="E59" s="69"/>
    </row>
    <row r="60" spans="5:5" s="16" customFormat="1" x14ac:dyDescent="0.2">
      <c r="E60" s="69"/>
    </row>
    <row r="61" spans="5:5" s="16" customFormat="1" x14ac:dyDescent="0.2">
      <c r="E61" s="69"/>
    </row>
    <row r="62" spans="5:5" s="16" customFormat="1" x14ac:dyDescent="0.2">
      <c r="E62" s="69"/>
    </row>
    <row r="63" spans="5:5" s="16" customFormat="1" x14ac:dyDescent="0.2">
      <c r="E63" s="69"/>
    </row>
    <row r="64" spans="5:5" s="16" customFormat="1" x14ac:dyDescent="0.2">
      <c r="E64" s="69"/>
    </row>
    <row r="65" spans="5:5" s="16" customFormat="1" x14ac:dyDescent="0.2">
      <c r="E65" s="69"/>
    </row>
    <row r="66" spans="5:5" s="16" customFormat="1" x14ac:dyDescent="0.2">
      <c r="E66" s="69"/>
    </row>
    <row r="67" spans="5:5" s="16" customFormat="1" x14ac:dyDescent="0.2">
      <c r="E67" s="69"/>
    </row>
    <row r="68" spans="5:5" s="16" customFormat="1" x14ac:dyDescent="0.2">
      <c r="E68" s="69"/>
    </row>
    <row r="69" spans="5:5" s="16" customFormat="1" x14ac:dyDescent="0.2">
      <c r="E69" s="69"/>
    </row>
    <row r="70" spans="5:5" s="16" customFormat="1" x14ac:dyDescent="0.2">
      <c r="E70" s="69"/>
    </row>
    <row r="71" spans="5:5" s="16" customFormat="1" x14ac:dyDescent="0.2">
      <c r="E71" s="69"/>
    </row>
    <row r="72" spans="5:5" s="16" customFormat="1" x14ac:dyDescent="0.2">
      <c r="E72" s="69"/>
    </row>
    <row r="73" spans="5:5" s="16" customFormat="1" x14ac:dyDescent="0.2">
      <c r="E73" s="69"/>
    </row>
    <row r="74" spans="5:5" s="16" customFormat="1" x14ac:dyDescent="0.2">
      <c r="E74" s="69"/>
    </row>
    <row r="75" spans="5:5" s="16" customFormat="1" x14ac:dyDescent="0.2">
      <c r="E75" s="69"/>
    </row>
    <row r="76" spans="5:5" s="16" customFormat="1" x14ac:dyDescent="0.2">
      <c r="E76" s="69"/>
    </row>
    <row r="77" spans="5:5" s="16" customFormat="1" x14ac:dyDescent="0.2">
      <c r="E77" s="69"/>
    </row>
    <row r="78" spans="5:5" s="16" customFormat="1" x14ac:dyDescent="0.2">
      <c r="E78" s="69"/>
    </row>
    <row r="79" spans="5:5" s="16" customFormat="1" x14ac:dyDescent="0.2">
      <c r="E79" s="69"/>
    </row>
    <row r="80" spans="5:5" s="16" customFormat="1" x14ac:dyDescent="0.2">
      <c r="E80" s="69"/>
    </row>
    <row r="81" spans="5:5" s="16" customFormat="1" x14ac:dyDescent="0.2">
      <c r="E81" s="69"/>
    </row>
    <row r="82" spans="5:5" s="16" customFormat="1" x14ac:dyDescent="0.2">
      <c r="E82" s="69"/>
    </row>
    <row r="83" spans="5:5" s="16" customFormat="1" x14ac:dyDescent="0.2">
      <c r="E83" s="69"/>
    </row>
    <row r="84" spans="5:5" s="16" customFormat="1" x14ac:dyDescent="0.2">
      <c r="E84" s="69"/>
    </row>
    <row r="85" spans="5:5" s="16" customFormat="1" x14ac:dyDescent="0.2">
      <c r="E85" s="69"/>
    </row>
    <row r="86" spans="5:5" s="16" customFormat="1" x14ac:dyDescent="0.2">
      <c r="E86" s="69"/>
    </row>
    <row r="87" spans="5:5" s="16" customFormat="1" x14ac:dyDescent="0.2">
      <c r="E87" s="69"/>
    </row>
    <row r="88" spans="5:5" s="16" customFormat="1" x14ac:dyDescent="0.2">
      <c r="E88" s="69"/>
    </row>
    <row r="89" spans="5:5" s="16" customFormat="1" x14ac:dyDescent="0.2">
      <c r="E89" s="69"/>
    </row>
    <row r="90" spans="5:5" s="16" customFormat="1" x14ac:dyDescent="0.2">
      <c r="E90" s="69"/>
    </row>
    <row r="91" spans="5:5" s="16" customFormat="1" x14ac:dyDescent="0.2">
      <c r="E91" s="69"/>
    </row>
    <row r="92" spans="5:5" s="16" customFormat="1" x14ac:dyDescent="0.2">
      <c r="E92" s="69"/>
    </row>
    <row r="93" spans="5:5" s="16" customFormat="1" x14ac:dyDescent="0.2">
      <c r="E93" s="69"/>
    </row>
    <row r="94" spans="5:5" s="16" customFormat="1" x14ac:dyDescent="0.2">
      <c r="E94" s="69"/>
    </row>
    <row r="95" spans="5:5" s="16" customFormat="1" x14ac:dyDescent="0.2">
      <c r="E95" s="69"/>
    </row>
    <row r="96" spans="5:5" s="16" customFormat="1" x14ac:dyDescent="0.2">
      <c r="E96" s="69"/>
    </row>
    <row r="97" spans="5:5" s="16" customFormat="1" x14ac:dyDescent="0.2">
      <c r="E97" s="69"/>
    </row>
    <row r="98" spans="5:5" s="16" customFormat="1" x14ac:dyDescent="0.2">
      <c r="E98" s="69"/>
    </row>
    <row r="99" spans="5:5" s="16" customFormat="1" x14ac:dyDescent="0.2">
      <c r="E99" s="69"/>
    </row>
    <row r="100" spans="5:5" s="16" customFormat="1" x14ac:dyDescent="0.2">
      <c r="E100" s="69"/>
    </row>
    <row r="101" spans="5:5" s="16" customFormat="1" x14ac:dyDescent="0.2">
      <c r="E101" s="69"/>
    </row>
    <row r="102" spans="5:5" s="16" customFormat="1" x14ac:dyDescent="0.2">
      <c r="E102" s="69"/>
    </row>
    <row r="103" spans="5:5" s="16" customFormat="1" x14ac:dyDescent="0.2">
      <c r="E103" s="69"/>
    </row>
    <row r="104" spans="5:5" s="16" customFormat="1" x14ac:dyDescent="0.2">
      <c r="E104" s="69"/>
    </row>
    <row r="105" spans="5:5" s="16" customFormat="1" x14ac:dyDescent="0.2">
      <c r="E105" s="69"/>
    </row>
    <row r="106" spans="5:5" s="16" customFormat="1" x14ac:dyDescent="0.2">
      <c r="E106" s="69"/>
    </row>
    <row r="107" spans="5:5" s="16" customFormat="1" x14ac:dyDescent="0.2">
      <c r="E107" s="69"/>
    </row>
    <row r="108" spans="5:5" s="16" customFormat="1" x14ac:dyDescent="0.2">
      <c r="E108" s="69"/>
    </row>
    <row r="109" spans="5:5" s="16" customFormat="1" x14ac:dyDescent="0.2">
      <c r="E109" s="69"/>
    </row>
    <row r="110" spans="5:5" s="16" customFormat="1" x14ac:dyDescent="0.2">
      <c r="E110" s="69"/>
    </row>
    <row r="111" spans="5:5" s="16" customFormat="1" x14ac:dyDescent="0.2">
      <c r="E111" s="69"/>
    </row>
    <row r="112" spans="5:5" s="16" customFormat="1" x14ac:dyDescent="0.2">
      <c r="E112" s="69"/>
    </row>
    <row r="113" spans="5:5" s="16" customFormat="1" x14ac:dyDescent="0.2">
      <c r="E113" s="69"/>
    </row>
    <row r="114" spans="5:5" s="16" customFormat="1" x14ac:dyDescent="0.2">
      <c r="E114" s="69"/>
    </row>
    <row r="115" spans="5:5" s="16" customFormat="1" x14ac:dyDescent="0.2">
      <c r="E115" s="69"/>
    </row>
    <row r="116" spans="5:5" s="16" customFormat="1" x14ac:dyDescent="0.2">
      <c r="E116" s="69"/>
    </row>
    <row r="117" spans="5:5" s="16" customFormat="1" x14ac:dyDescent="0.2">
      <c r="E117" s="69"/>
    </row>
    <row r="118" spans="5:5" s="16" customFormat="1" x14ac:dyDescent="0.2">
      <c r="E118" s="69"/>
    </row>
    <row r="119" spans="5:5" s="16" customFormat="1" x14ac:dyDescent="0.2">
      <c r="E119" s="69"/>
    </row>
    <row r="120" spans="5:5" s="16" customFormat="1" x14ac:dyDescent="0.2">
      <c r="E120" s="69"/>
    </row>
    <row r="121" spans="5:5" s="16" customFormat="1" x14ac:dyDescent="0.2">
      <c r="E121" s="69"/>
    </row>
    <row r="122" spans="5:5" s="16" customFormat="1" x14ac:dyDescent="0.2">
      <c r="E122" s="69"/>
    </row>
    <row r="123" spans="5:5" s="16" customFormat="1" x14ac:dyDescent="0.2">
      <c r="E123" s="69"/>
    </row>
    <row r="124" spans="5:5" s="16" customFormat="1" x14ac:dyDescent="0.2">
      <c r="E124" s="69"/>
    </row>
    <row r="125" spans="5:5" s="16" customFormat="1" x14ac:dyDescent="0.2">
      <c r="E125" s="69"/>
    </row>
    <row r="126" spans="5:5" s="16" customFormat="1" x14ac:dyDescent="0.2">
      <c r="E126" s="69"/>
    </row>
    <row r="127" spans="5:5" s="16" customFormat="1" x14ac:dyDescent="0.2">
      <c r="E127" s="69"/>
    </row>
    <row r="128" spans="5:5" s="16" customFormat="1" x14ac:dyDescent="0.2">
      <c r="E128" s="69"/>
    </row>
    <row r="129" spans="5:5" s="16" customFormat="1" x14ac:dyDescent="0.2">
      <c r="E129" s="69"/>
    </row>
    <row r="130" spans="5:5" s="16" customFormat="1" x14ac:dyDescent="0.2">
      <c r="E130" s="69"/>
    </row>
    <row r="131" spans="5:5" s="16" customFormat="1" x14ac:dyDescent="0.2">
      <c r="E131" s="69"/>
    </row>
    <row r="132" spans="5:5" s="16" customFormat="1" x14ac:dyDescent="0.2">
      <c r="E132" s="69"/>
    </row>
    <row r="133" spans="5:5" s="16" customFormat="1" x14ac:dyDescent="0.2">
      <c r="E133" s="69"/>
    </row>
    <row r="134" spans="5:5" s="16" customFormat="1" x14ac:dyDescent="0.2">
      <c r="E134" s="69"/>
    </row>
    <row r="135" spans="5:5" s="16" customFormat="1" x14ac:dyDescent="0.2">
      <c r="E135" s="69"/>
    </row>
    <row r="136" spans="5:5" s="16" customFormat="1" x14ac:dyDescent="0.2">
      <c r="E136" s="69"/>
    </row>
    <row r="137" spans="5:5" s="16" customFormat="1" x14ac:dyDescent="0.2">
      <c r="E137" s="69"/>
    </row>
    <row r="138" spans="5:5" s="16" customFormat="1" x14ac:dyDescent="0.2">
      <c r="E138" s="69"/>
    </row>
    <row r="139" spans="5:5" s="16" customFormat="1" x14ac:dyDescent="0.2">
      <c r="E139" s="69"/>
    </row>
    <row r="140" spans="5:5" s="16" customFormat="1" x14ac:dyDescent="0.2">
      <c r="E140" s="69"/>
    </row>
    <row r="141" spans="5:5" s="16" customFormat="1" x14ac:dyDescent="0.2">
      <c r="E141" s="69"/>
    </row>
    <row r="142" spans="5:5" s="16" customFormat="1" x14ac:dyDescent="0.2">
      <c r="E142" s="69"/>
    </row>
    <row r="143" spans="5:5" s="16" customFormat="1" x14ac:dyDescent="0.2">
      <c r="E143" s="69"/>
    </row>
    <row r="144" spans="5:5" s="16" customFormat="1" x14ac:dyDescent="0.2">
      <c r="E144" s="69"/>
    </row>
    <row r="145" spans="5:5" s="16" customFormat="1" x14ac:dyDescent="0.2">
      <c r="E145" s="69"/>
    </row>
    <row r="146" spans="5:5" s="16" customFormat="1" x14ac:dyDescent="0.2">
      <c r="E146" s="69"/>
    </row>
    <row r="147" spans="5:5" s="16" customFormat="1" x14ac:dyDescent="0.2">
      <c r="E147" s="69"/>
    </row>
    <row r="148" spans="5:5" s="16" customFormat="1" x14ac:dyDescent="0.2">
      <c r="E148" s="69"/>
    </row>
    <row r="149" spans="5:5" s="16" customFormat="1" x14ac:dyDescent="0.2">
      <c r="E149" s="69"/>
    </row>
    <row r="150" spans="5:5" s="16" customFormat="1" x14ac:dyDescent="0.2">
      <c r="E150" s="69"/>
    </row>
    <row r="151" spans="5:5" s="16" customFormat="1" x14ac:dyDescent="0.2">
      <c r="E151" s="69"/>
    </row>
    <row r="152" spans="5:5" s="16" customFormat="1" x14ac:dyDescent="0.2">
      <c r="E152" s="69"/>
    </row>
    <row r="153" spans="5:5" s="16" customFormat="1" x14ac:dyDescent="0.2">
      <c r="E153" s="69"/>
    </row>
    <row r="154" spans="5:5" s="16" customFormat="1" x14ac:dyDescent="0.2">
      <c r="E154" s="69"/>
    </row>
    <row r="155" spans="5:5" s="16" customFormat="1" x14ac:dyDescent="0.2">
      <c r="E155" s="69"/>
    </row>
    <row r="156" spans="5:5" s="16" customFormat="1" x14ac:dyDescent="0.2">
      <c r="E156" s="69"/>
    </row>
    <row r="157" spans="5:5" s="16" customFormat="1" x14ac:dyDescent="0.2">
      <c r="E157" s="69"/>
    </row>
    <row r="158" spans="5:5" s="16" customFormat="1" x14ac:dyDescent="0.2">
      <c r="E158" s="69"/>
    </row>
    <row r="159" spans="5:5" s="16" customFormat="1" x14ac:dyDescent="0.2">
      <c r="E159" s="69"/>
    </row>
    <row r="160" spans="5:5" s="16" customFormat="1" x14ac:dyDescent="0.2">
      <c r="E160" s="69"/>
    </row>
    <row r="161" spans="5:5" s="16" customFormat="1" x14ac:dyDescent="0.2">
      <c r="E161" s="69"/>
    </row>
    <row r="162" spans="5:5" s="16" customFormat="1" x14ac:dyDescent="0.2">
      <c r="E162" s="69"/>
    </row>
    <row r="163" spans="5:5" s="16" customFormat="1" x14ac:dyDescent="0.2">
      <c r="E163" s="69"/>
    </row>
    <row r="164" spans="5:5" s="16" customFormat="1" x14ac:dyDescent="0.2">
      <c r="E164" s="69"/>
    </row>
    <row r="165" spans="5:5" s="16" customFormat="1" x14ac:dyDescent="0.2">
      <c r="E165" s="69"/>
    </row>
    <row r="166" spans="5:5" s="16" customFormat="1" x14ac:dyDescent="0.2">
      <c r="E166" s="69"/>
    </row>
    <row r="167" spans="5:5" s="16" customFormat="1" x14ac:dyDescent="0.2">
      <c r="E167" s="69"/>
    </row>
    <row r="168" spans="5:5" s="16" customFormat="1" x14ac:dyDescent="0.2">
      <c r="E168" s="69"/>
    </row>
    <row r="169" spans="5:5" s="16" customFormat="1" x14ac:dyDescent="0.2">
      <c r="E169" s="69"/>
    </row>
    <row r="170" spans="5:5" s="16" customFormat="1" x14ac:dyDescent="0.2">
      <c r="E170" s="69"/>
    </row>
    <row r="171" spans="5:5" s="16" customFormat="1" x14ac:dyDescent="0.2">
      <c r="E171" s="69"/>
    </row>
    <row r="172" spans="5:5" s="16" customFormat="1" x14ac:dyDescent="0.2">
      <c r="E172" s="69"/>
    </row>
    <row r="173" spans="5:5" s="16" customFormat="1" x14ac:dyDescent="0.2">
      <c r="E173" s="69"/>
    </row>
    <row r="174" spans="5:5" s="16" customFormat="1" x14ac:dyDescent="0.2">
      <c r="E174" s="69"/>
    </row>
    <row r="175" spans="5:5" s="16" customFormat="1" x14ac:dyDescent="0.2">
      <c r="E175" s="69"/>
    </row>
    <row r="176" spans="5:5" s="16" customFormat="1" x14ac:dyDescent="0.2">
      <c r="E176" s="69"/>
    </row>
    <row r="177" spans="5:5" s="16" customFormat="1" x14ac:dyDescent="0.2">
      <c r="E177" s="69"/>
    </row>
    <row r="178" spans="5:5" s="16" customFormat="1" x14ac:dyDescent="0.2">
      <c r="E178" s="69"/>
    </row>
    <row r="179" spans="5:5" s="16" customFormat="1" x14ac:dyDescent="0.2">
      <c r="E179" s="69"/>
    </row>
    <row r="180" spans="5:5" s="16" customFormat="1" x14ac:dyDescent="0.2">
      <c r="E180" s="69"/>
    </row>
    <row r="181" spans="5:5" s="16" customFormat="1" x14ac:dyDescent="0.2">
      <c r="E181" s="69"/>
    </row>
    <row r="182" spans="5:5" s="16" customFormat="1" x14ac:dyDescent="0.2">
      <c r="E182" s="69"/>
    </row>
    <row r="183" spans="5:5" s="16" customFormat="1" x14ac:dyDescent="0.2">
      <c r="E183" s="69"/>
    </row>
    <row r="184" spans="5:5" s="16" customFormat="1" x14ac:dyDescent="0.2">
      <c r="E184" s="69"/>
    </row>
    <row r="185" spans="5:5" s="16" customFormat="1" x14ac:dyDescent="0.2">
      <c r="E185" s="69"/>
    </row>
    <row r="186" spans="5:5" s="16" customFormat="1" x14ac:dyDescent="0.2">
      <c r="E186" s="69"/>
    </row>
    <row r="187" spans="5:5" s="16" customFormat="1" x14ac:dyDescent="0.2">
      <c r="E187" s="69"/>
    </row>
    <row r="188" spans="5:5" s="16" customFormat="1" x14ac:dyDescent="0.2">
      <c r="E188" s="69"/>
    </row>
    <row r="189" spans="5:5" s="16" customFormat="1" x14ac:dyDescent="0.2">
      <c r="E189" s="69"/>
    </row>
    <row r="190" spans="5:5" s="16" customFormat="1" x14ac:dyDescent="0.2">
      <c r="E190" s="69"/>
    </row>
    <row r="191" spans="5:5" s="16" customFormat="1" x14ac:dyDescent="0.2">
      <c r="E191" s="69"/>
    </row>
    <row r="192" spans="5:5" s="16" customFormat="1" x14ac:dyDescent="0.2">
      <c r="E192" s="69"/>
    </row>
    <row r="193" spans="5:5" s="16" customFormat="1" x14ac:dyDescent="0.2">
      <c r="E193" s="69"/>
    </row>
    <row r="194" spans="5:5" s="16" customFormat="1" x14ac:dyDescent="0.2">
      <c r="E194" s="69"/>
    </row>
    <row r="195" spans="5:5" s="16" customFormat="1" x14ac:dyDescent="0.2">
      <c r="E195" s="69"/>
    </row>
    <row r="196" spans="5:5" s="16" customFormat="1" x14ac:dyDescent="0.2">
      <c r="E196" s="69"/>
    </row>
    <row r="197" spans="5:5" s="16" customFormat="1" x14ac:dyDescent="0.2">
      <c r="E197" s="69"/>
    </row>
    <row r="198" spans="5:5" s="16" customFormat="1" x14ac:dyDescent="0.2">
      <c r="E198" s="69"/>
    </row>
    <row r="199" spans="5:5" s="16" customFormat="1" x14ac:dyDescent="0.2">
      <c r="E199" s="69"/>
    </row>
    <row r="200" spans="5:5" s="16" customFormat="1" x14ac:dyDescent="0.2">
      <c r="E200" s="69"/>
    </row>
    <row r="201" spans="5:5" s="16" customFormat="1" x14ac:dyDescent="0.2">
      <c r="E201" s="69"/>
    </row>
    <row r="202" spans="5:5" s="16" customFormat="1" x14ac:dyDescent="0.2">
      <c r="E202" s="69"/>
    </row>
    <row r="203" spans="5:5" s="16" customFormat="1" x14ac:dyDescent="0.2">
      <c r="E203" s="69"/>
    </row>
    <row r="204" spans="5:5" s="16" customFormat="1" x14ac:dyDescent="0.2">
      <c r="E204" s="69"/>
    </row>
    <row r="205" spans="5:5" s="16" customFormat="1" x14ac:dyDescent="0.2">
      <c r="E205" s="69"/>
    </row>
    <row r="206" spans="5:5" s="16" customFormat="1" x14ac:dyDescent="0.2">
      <c r="E206" s="69"/>
    </row>
    <row r="207" spans="5:5" s="16" customFormat="1" x14ac:dyDescent="0.2">
      <c r="E207" s="69"/>
    </row>
    <row r="208" spans="5:5" s="16" customFormat="1" x14ac:dyDescent="0.2">
      <c r="E208" s="69"/>
    </row>
    <row r="209" spans="5:5" s="16" customFormat="1" x14ac:dyDescent="0.2">
      <c r="E209" s="69"/>
    </row>
    <row r="210" spans="5:5" s="16" customFormat="1" x14ac:dyDescent="0.2">
      <c r="E210" s="69"/>
    </row>
    <row r="211" spans="5:5" s="16" customFormat="1" x14ac:dyDescent="0.2">
      <c r="E211" s="69"/>
    </row>
    <row r="212" spans="5:5" s="16" customFormat="1" x14ac:dyDescent="0.2">
      <c r="E212" s="69"/>
    </row>
    <row r="213" spans="5:5" s="16" customFormat="1" x14ac:dyDescent="0.2">
      <c r="E213" s="69"/>
    </row>
    <row r="214" spans="5:5" s="16" customFormat="1" x14ac:dyDescent="0.2">
      <c r="E214" s="69"/>
    </row>
    <row r="215" spans="5:5" s="16" customFormat="1" x14ac:dyDescent="0.2">
      <c r="E215" s="69"/>
    </row>
    <row r="216" spans="5:5" s="16" customFormat="1" x14ac:dyDescent="0.2">
      <c r="E216" s="69"/>
    </row>
    <row r="217" spans="5:5" s="16" customFormat="1" x14ac:dyDescent="0.2">
      <c r="E217" s="69"/>
    </row>
    <row r="218" spans="5:5" s="16" customFormat="1" x14ac:dyDescent="0.2">
      <c r="E218" s="69"/>
    </row>
    <row r="219" spans="5:5" s="16" customFormat="1" x14ac:dyDescent="0.2">
      <c r="E219" s="69"/>
    </row>
    <row r="220" spans="5:5" s="16" customFormat="1" x14ac:dyDescent="0.2">
      <c r="E220" s="69"/>
    </row>
    <row r="221" spans="5:5" s="16" customFormat="1" x14ac:dyDescent="0.2">
      <c r="E221" s="69"/>
    </row>
    <row r="222" spans="5:5" s="16" customFormat="1" x14ac:dyDescent="0.2">
      <c r="E222" s="69"/>
    </row>
    <row r="223" spans="5:5" s="16" customFormat="1" x14ac:dyDescent="0.2">
      <c r="E223" s="69"/>
    </row>
    <row r="224" spans="5:5" s="16" customFormat="1" x14ac:dyDescent="0.2">
      <c r="E224" s="69"/>
    </row>
    <row r="225" spans="5:5" s="16" customFormat="1" x14ac:dyDescent="0.2">
      <c r="E225" s="69"/>
    </row>
    <row r="226" spans="5:5" s="16" customFormat="1" x14ac:dyDescent="0.2">
      <c r="E226" s="69"/>
    </row>
    <row r="227" spans="5:5" s="16" customFormat="1" x14ac:dyDescent="0.2">
      <c r="E227" s="69"/>
    </row>
    <row r="228" spans="5:5" s="16" customFormat="1" x14ac:dyDescent="0.2">
      <c r="E228" s="69"/>
    </row>
    <row r="229" spans="5:5" s="16" customFormat="1" x14ac:dyDescent="0.2">
      <c r="E229" s="69"/>
    </row>
    <row r="230" spans="5:5" s="16" customFormat="1" x14ac:dyDescent="0.2">
      <c r="E230" s="69"/>
    </row>
    <row r="231" spans="5:5" s="16" customFormat="1" x14ac:dyDescent="0.2">
      <c r="E231" s="69"/>
    </row>
    <row r="232" spans="5:5" s="16" customFormat="1" x14ac:dyDescent="0.2">
      <c r="E232" s="69"/>
    </row>
    <row r="233" spans="5:5" s="16" customFormat="1" x14ac:dyDescent="0.2">
      <c r="E233" s="69"/>
    </row>
    <row r="234" spans="5:5" s="16" customFormat="1" x14ac:dyDescent="0.2">
      <c r="E234" s="69"/>
    </row>
    <row r="235" spans="5:5" s="16" customFormat="1" x14ac:dyDescent="0.2">
      <c r="E235" s="69"/>
    </row>
    <row r="236" spans="5:5" s="16" customFormat="1" x14ac:dyDescent="0.2">
      <c r="E236" s="69"/>
    </row>
    <row r="237" spans="5:5" s="16" customFormat="1" x14ac:dyDescent="0.2">
      <c r="E237" s="69"/>
    </row>
    <row r="238" spans="5:5" s="16" customFormat="1" x14ac:dyDescent="0.2">
      <c r="E238" s="69"/>
    </row>
    <row r="239" spans="5:5" s="16" customFormat="1" x14ac:dyDescent="0.2">
      <c r="E239" s="69"/>
    </row>
    <row r="240" spans="5:5" s="16" customFormat="1" x14ac:dyDescent="0.2">
      <c r="E240" s="69"/>
    </row>
    <row r="241" spans="5:5" s="16" customFormat="1" x14ac:dyDescent="0.2">
      <c r="E241" s="69"/>
    </row>
    <row r="242" spans="5:5" s="16" customFormat="1" x14ac:dyDescent="0.2">
      <c r="E242" s="69"/>
    </row>
    <row r="243" spans="5:5" s="16" customFormat="1" x14ac:dyDescent="0.2">
      <c r="E243" s="69"/>
    </row>
    <row r="244" spans="5:5" s="16" customFormat="1" x14ac:dyDescent="0.2">
      <c r="E244" s="69"/>
    </row>
    <row r="245" spans="5:5" s="16" customFormat="1" x14ac:dyDescent="0.2">
      <c r="E245" s="69"/>
    </row>
    <row r="246" spans="5:5" s="16" customFormat="1" x14ac:dyDescent="0.2">
      <c r="E246" s="69"/>
    </row>
    <row r="247" spans="5:5" s="16" customFormat="1" x14ac:dyDescent="0.2">
      <c r="E247" s="69"/>
    </row>
    <row r="248" spans="5:5" s="16" customFormat="1" x14ac:dyDescent="0.2">
      <c r="E248" s="69"/>
    </row>
    <row r="249" spans="5:5" s="16" customFormat="1" x14ac:dyDescent="0.2">
      <c r="E249" s="69"/>
    </row>
    <row r="250" spans="5:5" s="16" customFormat="1" x14ac:dyDescent="0.2">
      <c r="E250" s="69"/>
    </row>
    <row r="251" spans="5:5" s="16" customFormat="1" x14ac:dyDescent="0.2">
      <c r="E251" s="69"/>
    </row>
    <row r="252" spans="5:5" s="16" customFormat="1" x14ac:dyDescent="0.2">
      <c r="E252" s="69"/>
    </row>
    <row r="253" spans="5:5" s="16" customFormat="1" x14ac:dyDescent="0.2">
      <c r="E253" s="69"/>
    </row>
    <row r="254" spans="5:5" s="16" customFormat="1" x14ac:dyDescent="0.2">
      <c r="E254" s="69"/>
    </row>
    <row r="255" spans="5:5" s="16" customFormat="1" x14ac:dyDescent="0.2">
      <c r="E255" s="69"/>
    </row>
    <row r="256" spans="5:5" s="16" customFormat="1" x14ac:dyDescent="0.2">
      <c r="E256" s="69"/>
    </row>
    <row r="257" spans="5:5" s="16" customFormat="1" x14ac:dyDescent="0.2">
      <c r="E257" s="69"/>
    </row>
    <row r="258" spans="5:5" s="16" customFormat="1" x14ac:dyDescent="0.2">
      <c r="E258" s="69"/>
    </row>
    <row r="259" spans="5:5" s="16" customFormat="1" x14ac:dyDescent="0.2">
      <c r="E259" s="69"/>
    </row>
    <row r="260" spans="5:5" s="16" customFormat="1" x14ac:dyDescent="0.2">
      <c r="E260" s="69"/>
    </row>
    <row r="261" spans="5:5" s="16" customFormat="1" x14ac:dyDescent="0.2">
      <c r="E261" s="69"/>
    </row>
    <row r="262" spans="5:5" s="16" customFormat="1" x14ac:dyDescent="0.2">
      <c r="E262" s="69"/>
    </row>
    <row r="263" spans="5:5" s="16" customFormat="1" x14ac:dyDescent="0.2">
      <c r="E263" s="69"/>
    </row>
    <row r="264" spans="5:5" s="16" customFormat="1" x14ac:dyDescent="0.2">
      <c r="E264" s="69"/>
    </row>
    <row r="265" spans="5:5" s="16" customFormat="1" x14ac:dyDescent="0.2">
      <c r="E265" s="69"/>
    </row>
    <row r="266" spans="5:5" s="16" customFormat="1" x14ac:dyDescent="0.2">
      <c r="E266" s="69"/>
    </row>
    <row r="267" spans="5:5" s="16" customFormat="1" x14ac:dyDescent="0.2">
      <c r="E267" s="69"/>
    </row>
    <row r="268" spans="5:5" s="16" customFormat="1" x14ac:dyDescent="0.2">
      <c r="E268" s="69"/>
    </row>
    <row r="269" spans="5:5" s="16" customFormat="1" x14ac:dyDescent="0.2">
      <c r="E269" s="69"/>
    </row>
    <row r="270" spans="5:5" s="16" customFormat="1" x14ac:dyDescent="0.2">
      <c r="E270" s="69"/>
    </row>
    <row r="271" spans="5:5" s="16" customFormat="1" x14ac:dyDescent="0.2">
      <c r="E271" s="69"/>
    </row>
    <row r="272" spans="5:5" s="16" customFormat="1" x14ac:dyDescent="0.2">
      <c r="E272" s="69"/>
    </row>
    <row r="273" spans="5:5" s="16" customFormat="1" x14ac:dyDescent="0.2">
      <c r="E273" s="69"/>
    </row>
    <row r="274" spans="5:5" s="16" customFormat="1" x14ac:dyDescent="0.2">
      <c r="E274" s="69"/>
    </row>
    <row r="275" spans="5:5" s="16" customFormat="1" x14ac:dyDescent="0.2">
      <c r="E275" s="69"/>
    </row>
    <row r="276" spans="5:5" s="16" customFormat="1" x14ac:dyDescent="0.2">
      <c r="E276" s="69"/>
    </row>
    <row r="277" spans="5:5" s="16" customFormat="1" x14ac:dyDescent="0.2">
      <c r="E277" s="69"/>
    </row>
    <row r="278" spans="5:5" s="16" customFormat="1" x14ac:dyDescent="0.2">
      <c r="E278" s="69"/>
    </row>
    <row r="279" spans="5:5" s="16" customFormat="1" x14ac:dyDescent="0.2">
      <c r="E279" s="69"/>
    </row>
    <row r="280" spans="5:5" s="16" customFormat="1" x14ac:dyDescent="0.2">
      <c r="E280" s="69"/>
    </row>
    <row r="281" spans="5:5" s="16" customFormat="1" x14ac:dyDescent="0.2">
      <c r="E281" s="69"/>
    </row>
    <row r="282" spans="5:5" s="16" customFormat="1" x14ac:dyDescent="0.2">
      <c r="E282" s="69"/>
    </row>
    <row r="283" spans="5:5" s="16" customFormat="1" x14ac:dyDescent="0.2">
      <c r="E283" s="69"/>
    </row>
    <row r="284" spans="5:5" s="16" customFormat="1" x14ac:dyDescent="0.2">
      <c r="E284" s="69"/>
    </row>
    <row r="285" spans="5:5" s="16" customFormat="1" x14ac:dyDescent="0.2">
      <c r="E285" s="69"/>
    </row>
    <row r="286" spans="5:5" s="16" customFormat="1" x14ac:dyDescent="0.2">
      <c r="E286" s="69"/>
    </row>
    <row r="287" spans="5:5" s="16" customFormat="1" x14ac:dyDescent="0.2">
      <c r="E287" s="69"/>
    </row>
    <row r="288" spans="5:5" s="16" customFormat="1" x14ac:dyDescent="0.2">
      <c r="E288" s="69"/>
    </row>
    <row r="289" spans="5:5" s="16" customFormat="1" x14ac:dyDescent="0.2">
      <c r="E289" s="69"/>
    </row>
    <row r="290" spans="5:5" s="16" customFormat="1" x14ac:dyDescent="0.2">
      <c r="E290" s="69"/>
    </row>
    <row r="291" spans="5:5" s="16" customFormat="1" x14ac:dyDescent="0.2">
      <c r="E291" s="69"/>
    </row>
    <row r="292" spans="5:5" s="16" customFormat="1" x14ac:dyDescent="0.2">
      <c r="E292" s="69"/>
    </row>
    <row r="293" spans="5:5" s="16" customFormat="1" x14ac:dyDescent="0.2">
      <c r="E293" s="69"/>
    </row>
    <row r="294" spans="5:5" s="16" customFormat="1" x14ac:dyDescent="0.2">
      <c r="E294" s="69"/>
    </row>
    <row r="295" spans="5:5" s="16" customFormat="1" x14ac:dyDescent="0.2">
      <c r="E295" s="69"/>
    </row>
    <row r="296" spans="5:5" s="16" customFormat="1" x14ac:dyDescent="0.2">
      <c r="E296" s="69"/>
    </row>
    <row r="297" spans="5:5" s="16" customFormat="1" x14ac:dyDescent="0.2">
      <c r="E297" s="69"/>
    </row>
    <row r="298" spans="5:5" s="16" customFormat="1" x14ac:dyDescent="0.2">
      <c r="E298" s="69"/>
    </row>
    <row r="299" spans="5:5" s="16" customFormat="1" x14ac:dyDescent="0.2">
      <c r="E299" s="69"/>
    </row>
    <row r="300" spans="5:5" s="16" customFormat="1" x14ac:dyDescent="0.2">
      <c r="E300" s="69"/>
    </row>
    <row r="301" spans="5:5" s="16" customFormat="1" x14ac:dyDescent="0.2">
      <c r="E301" s="69"/>
    </row>
    <row r="302" spans="5:5" s="16" customFormat="1" x14ac:dyDescent="0.2">
      <c r="E302" s="69"/>
    </row>
    <row r="303" spans="5:5" s="16" customFormat="1" x14ac:dyDescent="0.2">
      <c r="E303" s="69"/>
    </row>
    <row r="304" spans="5:5" s="16" customFormat="1" x14ac:dyDescent="0.2">
      <c r="E304" s="69"/>
    </row>
    <row r="305" spans="5:5" s="16" customFormat="1" x14ac:dyDescent="0.2">
      <c r="E305" s="69"/>
    </row>
    <row r="306" spans="5:5" s="16" customFormat="1" x14ac:dyDescent="0.2">
      <c r="E306" s="69"/>
    </row>
    <row r="307" spans="5:5" s="16" customFormat="1" x14ac:dyDescent="0.2">
      <c r="E307" s="69"/>
    </row>
    <row r="308" spans="5:5" s="16" customFormat="1" x14ac:dyDescent="0.2">
      <c r="E308" s="69"/>
    </row>
    <row r="309" spans="5:5" s="16" customFormat="1" x14ac:dyDescent="0.2">
      <c r="E309" s="69"/>
    </row>
    <row r="310" spans="5:5" s="16" customFormat="1" x14ac:dyDescent="0.2">
      <c r="E310" s="69"/>
    </row>
    <row r="311" spans="5:5" s="16" customFormat="1" x14ac:dyDescent="0.2">
      <c r="E311" s="69"/>
    </row>
    <row r="312" spans="5:5" s="16" customFormat="1" x14ac:dyDescent="0.2">
      <c r="E312" s="69"/>
    </row>
    <row r="313" spans="5:5" s="16" customFormat="1" x14ac:dyDescent="0.2">
      <c r="E313" s="69"/>
    </row>
    <row r="314" spans="5:5" s="16" customFormat="1" x14ac:dyDescent="0.2">
      <c r="E314" s="69"/>
    </row>
    <row r="315" spans="5:5" s="16" customFormat="1" x14ac:dyDescent="0.2">
      <c r="E315" s="69"/>
    </row>
    <row r="316" spans="5:5" s="16" customFormat="1" x14ac:dyDescent="0.2">
      <c r="E316" s="69"/>
    </row>
    <row r="317" spans="5:5" s="16" customFormat="1" x14ac:dyDescent="0.2">
      <c r="E317" s="69"/>
    </row>
    <row r="318" spans="5:5" s="16" customFormat="1" x14ac:dyDescent="0.2">
      <c r="E318" s="69"/>
    </row>
    <row r="319" spans="5:5" s="16" customFormat="1" x14ac:dyDescent="0.2">
      <c r="E319" s="69"/>
    </row>
    <row r="320" spans="5:5" s="16" customFormat="1" x14ac:dyDescent="0.2">
      <c r="E320" s="69"/>
    </row>
    <row r="321" spans="5:5" s="16" customFormat="1" x14ac:dyDescent="0.2">
      <c r="E321" s="69"/>
    </row>
    <row r="322" spans="5:5" s="16" customFormat="1" x14ac:dyDescent="0.2">
      <c r="E322" s="69"/>
    </row>
    <row r="323" spans="5:5" s="16" customFormat="1" x14ac:dyDescent="0.2">
      <c r="E323" s="69"/>
    </row>
    <row r="324" spans="5:5" s="16" customFormat="1" x14ac:dyDescent="0.2">
      <c r="E324" s="69"/>
    </row>
    <row r="325" spans="5:5" s="16" customFormat="1" x14ac:dyDescent="0.2">
      <c r="E325" s="69"/>
    </row>
    <row r="326" spans="5:5" s="16" customFormat="1" x14ac:dyDescent="0.2">
      <c r="E326" s="69"/>
    </row>
    <row r="327" spans="5:5" s="16" customFormat="1" x14ac:dyDescent="0.2">
      <c r="E327" s="69"/>
    </row>
    <row r="328" spans="5:5" s="16" customFormat="1" x14ac:dyDescent="0.2">
      <c r="E328" s="69"/>
    </row>
    <row r="329" spans="5:5" s="16" customFormat="1" x14ac:dyDescent="0.2">
      <c r="E329" s="69"/>
    </row>
    <row r="330" spans="5:5" s="16" customFormat="1" x14ac:dyDescent="0.2">
      <c r="E330" s="69"/>
    </row>
    <row r="331" spans="5:5" s="16" customFormat="1" x14ac:dyDescent="0.2">
      <c r="E331" s="69"/>
    </row>
    <row r="332" spans="5:5" s="16" customFormat="1" x14ac:dyDescent="0.2">
      <c r="E332" s="69"/>
    </row>
    <row r="333" spans="5:5" s="16" customFormat="1" x14ac:dyDescent="0.2">
      <c r="E333" s="69"/>
    </row>
    <row r="334" spans="5:5" s="16" customFormat="1" x14ac:dyDescent="0.2">
      <c r="E334" s="69"/>
    </row>
    <row r="335" spans="5:5" s="16" customFormat="1" x14ac:dyDescent="0.2">
      <c r="E335" s="69"/>
    </row>
    <row r="336" spans="5:5" s="16" customFormat="1" x14ac:dyDescent="0.2">
      <c r="E336" s="69"/>
    </row>
    <row r="337" spans="5:5" s="16" customFormat="1" x14ac:dyDescent="0.2">
      <c r="E337" s="69"/>
    </row>
    <row r="338" spans="5:5" s="16" customFormat="1" x14ac:dyDescent="0.2">
      <c r="E338" s="69"/>
    </row>
    <row r="339" spans="5:5" s="16" customFormat="1" x14ac:dyDescent="0.2">
      <c r="E339" s="69"/>
    </row>
    <row r="340" spans="5:5" s="16" customFormat="1" x14ac:dyDescent="0.2">
      <c r="E340" s="69"/>
    </row>
    <row r="341" spans="5:5" s="16" customFormat="1" x14ac:dyDescent="0.2">
      <c r="E341" s="69"/>
    </row>
    <row r="342" spans="5:5" s="16" customFormat="1" x14ac:dyDescent="0.2">
      <c r="E342" s="69"/>
    </row>
    <row r="343" spans="5:5" s="16" customFormat="1" x14ac:dyDescent="0.2">
      <c r="E343" s="69"/>
    </row>
    <row r="344" spans="5:5" s="16" customFormat="1" x14ac:dyDescent="0.2">
      <c r="E344" s="69"/>
    </row>
    <row r="345" spans="5:5" s="16" customFormat="1" x14ac:dyDescent="0.2">
      <c r="E345" s="69"/>
    </row>
    <row r="346" spans="5:5" s="16" customFormat="1" x14ac:dyDescent="0.2">
      <c r="E346" s="69"/>
    </row>
    <row r="347" spans="5:5" s="16" customFormat="1" x14ac:dyDescent="0.2">
      <c r="E347" s="69"/>
    </row>
    <row r="348" spans="5:5" s="16" customFormat="1" x14ac:dyDescent="0.2">
      <c r="E348" s="69"/>
    </row>
    <row r="349" spans="5:5" s="16" customFormat="1" x14ac:dyDescent="0.2">
      <c r="E349" s="69"/>
    </row>
    <row r="350" spans="5:5" s="16" customFormat="1" x14ac:dyDescent="0.2">
      <c r="E350" s="69"/>
    </row>
    <row r="351" spans="5:5" s="16" customFormat="1" x14ac:dyDescent="0.2">
      <c r="E351" s="69"/>
    </row>
    <row r="352" spans="5:5" s="16" customFormat="1" x14ac:dyDescent="0.2">
      <c r="E352" s="69"/>
    </row>
    <row r="353" spans="5:5" s="16" customFormat="1" x14ac:dyDescent="0.2">
      <c r="E353" s="69"/>
    </row>
    <row r="354" spans="5:5" s="16" customFormat="1" x14ac:dyDescent="0.2">
      <c r="E354" s="69"/>
    </row>
    <row r="355" spans="5:5" s="16" customFormat="1" x14ac:dyDescent="0.2">
      <c r="E355" s="69"/>
    </row>
    <row r="356" spans="5:5" s="16" customFormat="1" x14ac:dyDescent="0.2">
      <c r="E356" s="69"/>
    </row>
    <row r="357" spans="5:5" s="16" customFormat="1" x14ac:dyDescent="0.2">
      <c r="E357" s="69"/>
    </row>
    <row r="358" spans="5:5" s="16" customFormat="1" x14ac:dyDescent="0.2">
      <c r="E358" s="69"/>
    </row>
    <row r="359" spans="5:5" s="16" customFormat="1" x14ac:dyDescent="0.2">
      <c r="E359" s="69"/>
    </row>
    <row r="360" spans="5:5" s="16" customFormat="1" x14ac:dyDescent="0.2">
      <c r="E360" s="69"/>
    </row>
    <row r="361" spans="5:5" s="16" customFormat="1" x14ac:dyDescent="0.2">
      <c r="E361" s="69"/>
    </row>
    <row r="362" spans="5:5" s="16" customFormat="1" x14ac:dyDescent="0.2">
      <c r="E362" s="69"/>
    </row>
    <row r="363" spans="5:5" s="16" customFormat="1" x14ac:dyDescent="0.2">
      <c r="E363" s="69"/>
    </row>
    <row r="364" spans="5:5" s="16" customFormat="1" x14ac:dyDescent="0.2">
      <c r="E364" s="69"/>
    </row>
    <row r="365" spans="5:5" s="16" customFormat="1" x14ac:dyDescent="0.2">
      <c r="E365" s="69"/>
    </row>
    <row r="366" spans="5:5" s="16" customFormat="1" x14ac:dyDescent="0.2">
      <c r="E366" s="69"/>
    </row>
    <row r="367" spans="5:5" s="16" customFormat="1" x14ac:dyDescent="0.2">
      <c r="E367" s="69"/>
    </row>
    <row r="368" spans="5:5" s="16" customFormat="1" x14ac:dyDescent="0.2">
      <c r="E368" s="69"/>
    </row>
    <row r="369" spans="5:5" s="16" customFormat="1" x14ac:dyDescent="0.2">
      <c r="E369" s="69"/>
    </row>
    <row r="370" spans="5:5" s="16" customFormat="1" x14ac:dyDescent="0.2">
      <c r="E370" s="69"/>
    </row>
    <row r="371" spans="5:5" s="16" customFormat="1" x14ac:dyDescent="0.2">
      <c r="E371" s="69"/>
    </row>
    <row r="372" spans="5:5" s="16" customFormat="1" x14ac:dyDescent="0.2">
      <c r="E372" s="69"/>
    </row>
    <row r="373" spans="5:5" s="16" customFormat="1" x14ac:dyDescent="0.2">
      <c r="E373" s="69"/>
    </row>
    <row r="374" spans="5:5" s="16" customFormat="1" x14ac:dyDescent="0.2">
      <c r="E374" s="69"/>
    </row>
    <row r="375" spans="5:5" s="16" customFormat="1" x14ac:dyDescent="0.2">
      <c r="E375" s="69"/>
    </row>
    <row r="376" spans="5:5" s="16" customFormat="1" x14ac:dyDescent="0.2">
      <c r="E376" s="69"/>
    </row>
    <row r="377" spans="5:5" s="16" customFormat="1" x14ac:dyDescent="0.2">
      <c r="E377" s="69"/>
    </row>
    <row r="378" spans="5:5" s="16" customFormat="1" x14ac:dyDescent="0.2">
      <c r="E378" s="69"/>
    </row>
    <row r="379" spans="5:5" s="16" customFormat="1" x14ac:dyDescent="0.2">
      <c r="E379" s="69"/>
    </row>
    <row r="380" spans="5:5" s="16" customFormat="1" x14ac:dyDescent="0.2">
      <c r="E380" s="69"/>
    </row>
    <row r="381" spans="5:5" s="16" customFormat="1" x14ac:dyDescent="0.2">
      <c r="E381" s="69"/>
    </row>
    <row r="382" spans="5:5" s="16" customFormat="1" x14ac:dyDescent="0.2">
      <c r="E382" s="69"/>
    </row>
    <row r="383" spans="5:5" s="16" customFormat="1" x14ac:dyDescent="0.2">
      <c r="E383" s="69"/>
    </row>
    <row r="384" spans="5:5" s="16" customFormat="1" x14ac:dyDescent="0.2">
      <c r="E384" s="69"/>
    </row>
    <row r="385" spans="5:5" s="16" customFormat="1" x14ac:dyDescent="0.2">
      <c r="E385" s="69"/>
    </row>
    <row r="386" spans="5:5" s="16" customFormat="1" x14ac:dyDescent="0.2">
      <c r="E386" s="69"/>
    </row>
    <row r="387" spans="5:5" s="16" customFormat="1" x14ac:dyDescent="0.2">
      <c r="E387" s="69"/>
    </row>
    <row r="388" spans="5:5" s="16" customFormat="1" x14ac:dyDescent="0.2">
      <c r="E388" s="69"/>
    </row>
    <row r="389" spans="5:5" s="16" customFormat="1" x14ac:dyDescent="0.2">
      <c r="E389" s="69"/>
    </row>
  </sheetData>
  <customSheetViews>
    <customSheetView guid="{3C97A400-9CC3-49A6-9021-32A35CA67D93}" scale="130">
      <pane ySplit="4" topLeftCell="A5"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0" sqref="C40"/>
      <pageMargins left="0.19685039370078741" right="0.19685039370078741"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topLeftCell="I1">
      <pane ySplit="4" topLeftCell="A5" activePane="bottomLeft" state="frozen"/>
      <selection pane="bottomLeft" activeCell="K5" sqref="K5:K31"/>
      <pageMargins left="0.19685039370078741" right="0.19685039370078741" top="0.74803149606299213" bottom="0.74803149606299213" header="0.31496062992125984" footer="0.31496062992125984"/>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K5" sqref="K5"/>
      <pageMargins left="0.19685039370078741" right="0.19685039370078741"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3" topLeftCell="A28" activePane="bottomLeft" state="frozen"/>
      <selection pane="bottomLeft" activeCell="A27" sqref="A27"/>
      <pageMargins left="0.19685039370078741" right="0.19685039370078741" top="0.74803149606299213" bottom="0.74803149606299213" header="0.31496062992125984" footer="0.31496062992125984"/>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4" topLeftCell="A5" activePane="bottomLeft" state="frozen"/>
      <selection pane="bottomLeft" activeCell="K14" sqref="K14"/>
      <pageMargins left="0.19685039370078741" right="0.19685039370078741"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19685039370078741" right="0.19685039370078741"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389"/>
  <sheetViews>
    <sheetView zoomScale="130" zoomScaleNormal="10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10" width="9.140625" style="1" customWidth="1"/>
    <col min="11" max="16384" width="9.140625" style="1"/>
  </cols>
  <sheetData>
    <row r="1" spans="1:23" ht="16.5" customHeight="1" x14ac:dyDescent="0.2">
      <c r="A1" s="2" t="s">
        <v>356</v>
      </c>
      <c r="E1" s="1"/>
    </row>
    <row r="2" spans="1:23" ht="16.5" customHeight="1" thickBot="1" x14ac:dyDescent="0.25">
      <c r="A2" s="9" t="s">
        <v>4</v>
      </c>
      <c r="E2" s="1"/>
      <c r="K2" s="7" t="s">
        <v>0</v>
      </c>
    </row>
    <row r="3" spans="1:23" s="16" customFormat="1" ht="18.75" customHeight="1" thickTop="1" x14ac:dyDescent="0.2">
      <c r="A3" s="191"/>
      <c r="B3" s="193"/>
      <c r="C3" s="193"/>
      <c r="D3" s="193"/>
      <c r="E3" s="193"/>
      <c r="F3" s="193"/>
      <c r="G3" s="193"/>
      <c r="H3" s="193"/>
      <c r="I3" s="193"/>
      <c r="J3" s="193"/>
      <c r="K3" s="193"/>
    </row>
    <row r="4" spans="1:23" s="16" customFormat="1" ht="18.75" customHeight="1" x14ac:dyDescent="0.2">
      <c r="A4" s="192"/>
      <c r="B4" s="151">
        <v>2011</v>
      </c>
      <c r="C4" s="151">
        <v>2012</v>
      </c>
      <c r="D4" s="151">
        <v>2013</v>
      </c>
      <c r="E4" s="151">
        <v>2014</v>
      </c>
      <c r="F4" s="151">
        <v>2015</v>
      </c>
      <c r="G4" s="151">
        <v>2016</v>
      </c>
      <c r="H4" s="151">
        <v>2017</v>
      </c>
      <c r="I4" s="151">
        <v>2018</v>
      </c>
      <c r="J4" s="151">
        <v>2019</v>
      </c>
      <c r="K4" s="80">
        <v>2020</v>
      </c>
    </row>
    <row r="5" spans="1:23" s="16" customFormat="1" ht="17.100000000000001" customHeight="1" x14ac:dyDescent="0.2">
      <c r="A5" s="97" t="s">
        <v>2</v>
      </c>
      <c r="B5" s="12">
        <v>4577526</v>
      </c>
      <c r="C5" s="12">
        <v>4487548</v>
      </c>
      <c r="D5" s="12">
        <v>4557635</v>
      </c>
      <c r="E5" s="12">
        <v>4946061</v>
      </c>
      <c r="F5" s="12">
        <v>4369179</v>
      </c>
      <c r="G5" s="12">
        <v>4426945</v>
      </c>
      <c r="H5" s="12">
        <v>4899081</v>
      </c>
      <c r="I5" s="12">
        <v>5222269.8956700144</v>
      </c>
      <c r="J5" s="12">
        <v>4782190</v>
      </c>
      <c r="K5" s="12">
        <v>4472288</v>
      </c>
      <c r="M5" s="96"/>
      <c r="N5" s="96"/>
      <c r="O5" s="96"/>
      <c r="P5" s="96"/>
      <c r="Q5" s="96"/>
      <c r="R5" s="96"/>
      <c r="S5" s="96"/>
      <c r="T5" s="96"/>
      <c r="U5" s="96"/>
      <c r="V5" s="96"/>
      <c r="W5" s="96"/>
    </row>
    <row r="6" spans="1:23" s="16" customFormat="1" ht="17.100000000000001" customHeight="1" x14ac:dyDescent="0.2">
      <c r="A6" s="114" t="s">
        <v>119</v>
      </c>
      <c r="B6" s="12">
        <v>1995647</v>
      </c>
      <c r="C6" s="12">
        <v>2019879</v>
      </c>
      <c r="D6" s="12">
        <v>1979649</v>
      </c>
      <c r="E6" s="12">
        <v>2167764</v>
      </c>
      <c r="F6" s="12">
        <v>2311936</v>
      </c>
      <c r="G6" s="12">
        <v>2445226</v>
      </c>
      <c r="H6" s="12">
        <v>2701297</v>
      </c>
      <c r="I6" s="12">
        <v>2918717.6579500092</v>
      </c>
      <c r="J6" s="12">
        <v>3027780</v>
      </c>
      <c r="K6" s="12">
        <v>2823214</v>
      </c>
      <c r="M6" s="96"/>
      <c r="N6" s="96"/>
      <c r="O6" s="96"/>
      <c r="P6" s="96"/>
      <c r="Q6" s="96"/>
      <c r="R6" s="96"/>
      <c r="S6" s="96"/>
      <c r="T6" s="96"/>
      <c r="U6" s="96"/>
      <c r="V6" s="96"/>
      <c r="W6" s="96"/>
    </row>
    <row r="7" spans="1:23" s="16" customFormat="1" ht="17.100000000000001" customHeight="1" x14ac:dyDescent="0.2">
      <c r="A7" s="115" t="s">
        <v>363</v>
      </c>
      <c r="B7" s="12">
        <v>1845976</v>
      </c>
      <c r="C7" s="12">
        <v>1875798</v>
      </c>
      <c r="D7" s="12">
        <v>1824069</v>
      </c>
      <c r="E7" s="12">
        <v>1993682</v>
      </c>
      <c r="F7" s="12">
        <v>2115445</v>
      </c>
      <c r="G7" s="12">
        <v>2237194</v>
      </c>
      <c r="H7" s="12">
        <v>2440919</v>
      </c>
      <c r="I7" s="12">
        <v>2647388.1207000092</v>
      </c>
      <c r="J7" s="12">
        <v>2759569</v>
      </c>
      <c r="K7" s="12">
        <v>2593534</v>
      </c>
      <c r="M7" s="96"/>
      <c r="N7" s="96"/>
      <c r="O7" s="96"/>
      <c r="P7" s="96"/>
      <c r="Q7" s="96"/>
      <c r="R7" s="96"/>
      <c r="S7" s="96"/>
      <c r="T7" s="96"/>
      <c r="U7" s="96"/>
      <c r="V7" s="96"/>
      <c r="W7" s="96"/>
    </row>
    <row r="8" spans="1:23" s="16" customFormat="1" ht="17.100000000000001" customHeight="1" x14ac:dyDescent="0.2">
      <c r="A8" s="115" t="s">
        <v>370</v>
      </c>
      <c r="B8" s="12">
        <v>21632</v>
      </c>
      <c r="C8" s="12">
        <v>24819</v>
      </c>
      <c r="D8" s="12">
        <v>18033</v>
      </c>
      <c r="E8" s="12">
        <v>21351</v>
      </c>
      <c r="F8" s="12">
        <v>21241</v>
      </c>
      <c r="G8" s="12">
        <v>22914</v>
      </c>
      <c r="H8" s="12">
        <v>20201</v>
      </c>
      <c r="I8" s="12">
        <v>27771.377170000047</v>
      </c>
      <c r="J8" s="12">
        <v>28491</v>
      </c>
      <c r="K8" s="12">
        <v>24219</v>
      </c>
      <c r="M8" s="96"/>
    </row>
    <row r="9" spans="1:23" s="16" customFormat="1" ht="17.100000000000001" customHeight="1" x14ac:dyDescent="0.2">
      <c r="A9" s="116" t="s">
        <v>120</v>
      </c>
      <c r="B9" s="12">
        <v>128040</v>
      </c>
      <c r="C9" s="12">
        <v>119262</v>
      </c>
      <c r="D9" s="12">
        <v>137547</v>
      </c>
      <c r="E9" s="12">
        <v>152731</v>
      </c>
      <c r="F9" s="12">
        <v>175250</v>
      </c>
      <c r="G9" s="12">
        <v>185118</v>
      </c>
      <c r="H9" s="12">
        <v>240177</v>
      </c>
      <c r="I9" s="12">
        <v>243558.16007999994</v>
      </c>
      <c r="J9" s="12">
        <v>239720</v>
      </c>
      <c r="K9" s="12">
        <v>205462</v>
      </c>
      <c r="M9" s="96"/>
    </row>
    <row r="10" spans="1:23" s="16" customFormat="1" ht="17.100000000000001" customHeight="1" x14ac:dyDescent="0.2">
      <c r="A10" s="114" t="s">
        <v>121</v>
      </c>
      <c r="B10" s="12">
        <v>2581771</v>
      </c>
      <c r="C10" s="12">
        <v>2467615</v>
      </c>
      <c r="D10" s="12">
        <v>2577960</v>
      </c>
      <c r="E10" s="12">
        <v>2778275</v>
      </c>
      <c r="F10" s="12">
        <v>2057242</v>
      </c>
      <c r="G10" s="12">
        <v>1980435</v>
      </c>
      <c r="H10" s="12">
        <v>2186927</v>
      </c>
      <c r="I10" s="12">
        <v>2293276.9601500058</v>
      </c>
      <c r="J10" s="12">
        <v>1749734</v>
      </c>
      <c r="K10" s="12">
        <v>1644902</v>
      </c>
    </row>
    <row r="11" spans="1:23" s="16" customFormat="1" ht="17.100000000000001" customHeight="1" x14ac:dyDescent="0.2">
      <c r="A11" s="115" t="s">
        <v>371</v>
      </c>
      <c r="B11" s="12">
        <v>2248699</v>
      </c>
      <c r="C11" s="12">
        <v>2046785</v>
      </c>
      <c r="D11" s="12">
        <v>2109615</v>
      </c>
      <c r="E11" s="12">
        <v>1960232</v>
      </c>
      <c r="F11" s="12">
        <v>1547224</v>
      </c>
      <c r="G11" s="12">
        <v>1482702</v>
      </c>
      <c r="H11" s="12">
        <v>1645347</v>
      </c>
      <c r="I11" s="12">
        <v>1540930.5836500039</v>
      </c>
      <c r="J11" s="12">
        <v>1072403</v>
      </c>
      <c r="K11" s="12">
        <v>1001417</v>
      </c>
    </row>
    <row r="12" spans="1:23" s="16" customFormat="1" ht="17.100000000000001" customHeight="1" x14ac:dyDescent="0.2">
      <c r="A12" s="116" t="s">
        <v>122</v>
      </c>
      <c r="B12" s="12">
        <v>3854</v>
      </c>
      <c r="C12" s="12">
        <v>57818</v>
      </c>
      <c r="D12" s="12">
        <v>5269</v>
      </c>
      <c r="E12" s="12">
        <v>5595</v>
      </c>
      <c r="F12" s="12">
        <v>4777</v>
      </c>
      <c r="G12" s="12">
        <v>7021</v>
      </c>
      <c r="H12" s="12">
        <v>6880</v>
      </c>
      <c r="I12" s="12">
        <v>144694.58062999995</v>
      </c>
      <c r="J12" s="12">
        <v>9696</v>
      </c>
      <c r="K12" s="12">
        <v>4451</v>
      </c>
    </row>
    <row r="13" spans="1:23" s="16" customFormat="1" ht="17.100000000000001" customHeight="1" x14ac:dyDescent="0.2">
      <c r="A13" s="116" t="s">
        <v>123</v>
      </c>
      <c r="B13" s="12">
        <v>251762</v>
      </c>
      <c r="C13" s="12">
        <v>274839</v>
      </c>
      <c r="D13" s="12">
        <v>353127</v>
      </c>
      <c r="E13" s="12">
        <v>715099</v>
      </c>
      <c r="F13" s="12">
        <v>401151</v>
      </c>
      <c r="G13" s="12">
        <v>398710</v>
      </c>
      <c r="H13" s="12">
        <v>437376</v>
      </c>
      <c r="I13" s="12">
        <v>479355.58045000205</v>
      </c>
      <c r="J13" s="12">
        <v>535035</v>
      </c>
      <c r="K13" s="12">
        <v>545360</v>
      </c>
    </row>
    <row r="14" spans="1:23" s="16" customFormat="1" ht="17.100000000000001" customHeight="1" x14ac:dyDescent="0.2">
      <c r="A14" s="116" t="s">
        <v>124</v>
      </c>
      <c r="B14" s="12">
        <v>11217</v>
      </c>
      <c r="C14" s="12">
        <v>19708</v>
      </c>
      <c r="D14" s="12">
        <v>15252</v>
      </c>
      <c r="E14" s="12">
        <v>12208</v>
      </c>
      <c r="F14" s="12">
        <v>18685</v>
      </c>
      <c r="G14" s="12">
        <v>16604</v>
      </c>
      <c r="H14" s="12">
        <v>15024</v>
      </c>
      <c r="I14" s="12">
        <v>22506.192300000017</v>
      </c>
      <c r="J14" s="12">
        <v>27873</v>
      </c>
      <c r="K14" s="12">
        <v>13200</v>
      </c>
    </row>
    <row r="15" spans="1:23" s="16" customFormat="1" ht="17.100000000000001" customHeight="1" x14ac:dyDescent="0.2">
      <c r="A15" s="116" t="s">
        <v>125</v>
      </c>
      <c r="B15" s="12">
        <v>66238</v>
      </c>
      <c r="C15" s="12">
        <v>68288</v>
      </c>
      <c r="D15" s="12">
        <v>94697</v>
      </c>
      <c r="E15" s="12">
        <v>85140</v>
      </c>
      <c r="F15" s="12">
        <v>85405</v>
      </c>
      <c r="G15" s="12">
        <v>75349</v>
      </c>
      <c r="H15" s="12">
        <v>82275</v>
      </c>
      <c r="I15" s="12">
        <v>105667.09325999966</v>
      </c>
      <c r="J15" s="12">
        <v>104717</v>
      </c>
      <c r="K15" s="12">
        <v>80461</v>
      </c>
    </row>
    <row r="16" spans="1:23" s="16" customFormat="1" ht="17.100000000000001" customHeight="1" x14ac:dyDescent="0.2">
      <c r="A16" s="116" t="s">
        <v>126</v>
      </c>
      <c r="B16" s="12">
        <v>1</v>
      </c>
      <c r="C16" s="12">
        <v>178</v>
      </c>
      <c r="D16" s="12">
        <v>0</v>
      </c>
      <c r="E16" s="12">
        <v>1</v>
      </c>
      <c r="F16" s="12">
        <v>0</v>
      </c>
      <c r="G16" s="12">
        <v>48</v>
      </c>
      <c r="H16" s="12">
        <v>23</v>
      </c>
      <c r="I16" s="12">
        <v>122.92986000000002</v>
      </c>
      <c r="J16" s="12">
        <v>10</v>
      </c>
      <c r="K16" s="12">
        <v>12</v>
      </c>
    </row>
    <row r="17" spans="1:11" s="16" customFormat="1" ht="17.100000000000001" customHeight="1" x14ac:dyDescent="0.2">
      <c r="A17" s="114" t="s">
        <v>127</v>
      </c>
      <c r="B17" s="12">
        <v>107</v>
      </c>
      <c r="C17" s="12">
        <v>53</v>
      </c>
      <c r="D17" s="12">
        <v>26</v>
      </c>
      <c r="E17" s="12">
        <v>22</v>
      </c>
      <c r="F17" s="12">
        <v>0</v>
      </c>
      <c r="G17" s="12">
        <v>1284</v>
      </c>
      <c r="H17" s="12">
        <v>10857</v>
      </c>
      <c r="I17" s="12">
        <v>10275.277569999995</v>
      </c>
      <c r="J17" s="12">
        <v>4677</v>
      </c>
      <c r="K17" s="12">
        <v>4171</v>
      </c>
    </row>
    <row r="18" spans="1:11" s="16" customFormat="1" ht="24" customHeight="1" x14ac:dyDescent="0.2">
      <c r="A18" s="90" t="s">
        <v>269</v>
      </c>
      <c r="B18" s="67"/>
      <c r="C18" s="67"/>
      <c r="D18" s="67"/>
      <c r="E18" s="67"/>
      <c r="F18" s="67"/>
      <c r="G18" s="67"/>
      <c r="H18" s="67"/>
      <c r="I18" s="67"/>
      <c r="J18" s="67"/>
      <c r="K18" s="67"/>
    </row>
    <row r="19" spans="1:11" s="16" customFormat="1" ht="17.100000000000001" customHeight="1" x14ac:dyDescent="0.2">
      <c r="A19" s="103" t="s">
        <v>2</v>
      </c>
      <c r="B19" s="27">
        <v>100</v>
      </c>
      <c r="C19" s="27">
        <v>100</v>
      </c>
      <c r="D19" s="27">
        <v>100</v>
      </c>
      <c r="E19" s="27">
        <v>100</v>
      </c>
      <c r="F19" s="27">
        <v>100</v>
      </c>
      <c r="G19" s="27">
        <v>100</v>
      </c>
      <c r="H19" s="27">
        <v>100</v>
      </c>
      <c r="I19" s="27">
        <v>100</v>
      </c>
      <c r="J19" s="27">
        <v>100</v>
      </c>
      <c r="K19" s="27">
        <v>100</v>
      </c>
    </row>
    <row r="20" spans="1:11" s="16" customFormat="1" ht="17.100000000000001" customHeight="1" x14ac:dyDescent="0.2">
      <c r="A20" s="114" t="s">
        <v>119</v>
      </c>
      <c r="B20" s="27">
        <v>43.6</v>
      </c>
      <c r="C20" s="27">
        <v>45</v>
      </c>
      <c r="D20" s="27">
        <v>43.4</v>
      </c>
      <c r="E20" s="27">
        <v>43.8</v>
      </c>
      <c r="F20" s="27">
        <v>52.9</v>
      </c>
      <c r="G20" s="27">
        <v>55.2</v>
      </c>
      <c r="H20" s="27">
        <v>55.1</v>
      </c>
      <c r="I20" s="27">
        <v>55.9</v>
      </c>
      <c r="J20" s="149">
        <v>63.3</v>
      </c>
      <c r="K20" s="27">
        <v>63.126837985389137</v>
      </c>
    </row>
    <row r="21" spans="1:11" s="16" customFormat="1" ht="17.100000000000001" customHeight="1" x14ac:dyDescent="0.2">
      <c r="A21" s="115" t="s">
        <v>363</v>
      </c>
      <c r="B21" s="27">
        <v>40.299999999999997</v>
      </c>
      <c r="C21" s="27">
        <v>41.8</v>
      </c>
      <c r="D21" s="27">
        <v>40</v>
      </c>
      <c r="E21" s="27">
        <v>40.299999999999997</v>
      </c>
      <c r="F21" s="27">
        <v>48.4</v>
      </c>
      <c r="G21" s="27">
        <v>50.5</v>
      </c>
      <c r="H21" s="27">
        <v>49.8</v>
      </c>
      <c r="I21" s="27">
        <v>50.7</v>
      </c>
      <c r="J21" s="149">
        <v>57.7</v>
      </c>
      <c r="K21" s="27">
        <v>57.991211657209909</v>
      </c>
    </row>
    <row r="22" spans="1:11" s="16" customFormat="1" ht="17.100000000000001" customHeight="1" x14ac:dyDescent="0.2">
      <c r="A22" s="115" t="s">
        <v>370</v>
      </c>
      <c r="B22" s="27">
        <v>0.5</v>
      </c>
      <c r="C22" s="27">
        <v>0.6</v>
      </c>
      <c r="D22" s="27">
        <v>0.4</v>
      </c>
      <c r="E22" s="27">
        <v>0.4</v>
      </c>
      <c r="F22" s="27">
        <v>0.5</v>
      </c>
      <c r="G22" s="27">
        <v>0.5</v>
      </c>
      <c r="H22" s="27">
        <v>0.4</v>
      </c>
      <c r="I22" s="27">
        <v>0.5</v>
      </c>
      <c r="J22" s="149">
        <v>0.6</v>
      </c>
      <c r="K22" s="27">
        <v>0.54153489220729978</v>
      </c>
    </row>
    <row r="23" spans="1:11" s="16" customFormat="1" ht="17.100000000000001" customHeight="1" x14ac:dyDescent="0.2">
      <c r="A23" s="116" t="s">
        <v>120</v>
      </c>
      <c r="B23" s="27">
        <v>2.8</v>
      </c>
      <c r="C23" s="27">
        <v>2.7</v>
      </c>
      <c r="D23" s="27">
        <v>3</v>
      </c>
      <c r="E23" s="27">
        <v>3.1</v>
      </c>
      <c r="F23" s="27">
        <v>4</v>
      </c>
      <c r="G23" s="27">
        <v>4.2</v>
      </c>
      <c r="H23" s="27">
        <v>4.9000000000000004</v>
      </c>
      <c r="I23" s="27">
        <v>4.7</v>
      </c>
      <c r="J23" s="149">
        <v>5</v>
      </c>
      <c r="K23" s="27">
        <v>4.5941137958914986</v>
      </c>
    </row>
    <row r="24" spans="1:11" s="16" customFormat="1" ht="17.100000000000001" customHeight="1" x14ac:dyDescent="0.2">
      <c r="A24" s="114" t="s">
        <v>121</v>
      </c>
      <c r="B24" s="27">
        <v>56.4</v>
      </c>
      <c r="C24" s="27">
        <v>55</v>
      </c>
      <c r="D24" s="27">
        <v>56.6</v>
      </c>
      <c r="E24" s="27">
        <v>56.2</v>
      </c>
      <c r="F24" s="27">
        <v>47.1</v>
      </c>
      <c r="G24" s="27">
        <v>44.7</v>
      </c>
      <c r="H24" s="27">
        <v>44.6</v>
      </c>
      <c r="I24" s="27">
        <v>43.9</v>
      </c>
      <c r="J24" s="149">
        <v>36.6</v>
      </c>
      <c r="K24" s="27">
        <v>36.779876430140455</v>
      </c>
    </row>
    <row r="25" spans="1:11" s="16" customFormat="1" ht="17.100000000000001" customHeight="1" x14ac:dyDescent="0.2">
      <c r="A25" s="115" t="s">
        <v>371</v>
      </c>
      <c r="B25" s="27">
        <v>49.1</v>
      </c>
      <c r="C25" s="27">
        <v>45.6</v>
      </c>
      <c r="D25" s="27">
        <v>46.3</v>
      </c>
      <c r="E25" s="27">
        <v>39.6</v>
      </c>
      <c r="F25" s="27">
        <v>35.4</v>
      </c>
      <c r="G25" s="27">
        <v>33.5</v>
      </c>
      <c r="H25" s="27">
        <v>33.6</v>
      </c>
      <c r="I25" s="27">
        <v>29.5</v>
      </c>
      <c r="J25" s="149">
        <v>22.4</v>
      </c>
      <c r="K25" s="27">
        <v>22.391603581880236</v>
      </c>
    </row>
    <row r="26" spans="1:11" s="16" customFormat="1" ht="17.100000000000001" customHeight="1" x14ac:dyDescent="0.2">
      <c r="A26" s="116" t="s">
        <v>122</v>
      </c>
      <c r="B26" s="27">
        <v>0.1</v>
      </c>
      <c r="C26" s="27">
        <v>1.3</v>
      </c>
      <c r="D26" s="27">
        <v>0.1</v>
      </c>
      <c r="E26" s="27">
        <v>0.1</v>
      </c>
      <c r="F26" s="27">
        <v>0.1</v>
      </c>
      <c r="G26" s="27">
        <v>0.2</v>
      </c>
      <c r="H26" s="27">
        <v>0.1</v>
      </c>
      <c r="I26" s="27">
        <v>2.8</v>
      </c>
      <c r="J26" s="149">
        <v>0.2</v>
      </c>
      <c r="K26" s="27">
        <v>9.9524002032069486E-2</v>
      </c>
    </row>
    <row r="27" spans="1:11" s="16" customFormat="1" ht="17.100000000000001" customHeight="1" x14ac:dyDescent="0.2">
      <c r="A27" s="116" t="s">
        <v>123</v>
      </c>
      <c r="B27" s="27">
        <v>5.5</v>
      </c>
      <c r="C27" s="27">
        <v>6.1</v>
      </c>
      <c r="D27" s="27">
        <v>7.7</v>
      </c>
      <c r="E27" s="27">
        <v>14.5</v>
      </c>
      <c r="F27" s="27">
        <v>9.1999999999999993</v>
      </c>
      <c r="G27" s="27">
        <v>9</v>
      </c>
      <c r="H27" s="27">
        <v>8.9</v>
      </c>
      <c r="I27" s="27">
        <v>9.1999999999999993</v>
      </c>
      <c r="J27" s="149">
        <v>11.2</v>
      </c>
      <c r="K27" s="27">
        <v>12.194205739880795</v>
      </c>
    </row>
    <row r="28" spans="1:11" s="16" customFormat="1" ht="17.100000000000001" customHeight="1" x14ac:dyDescent="0.2">
      <c r="A28" s="116" t="s">
        <v>124</v>
      </c>
      <c r="B28" s="27">
        <v>0.2</v>
      </c>
      <c r="C28" s="27">
        <v>0.4</v>
      </c>
      <c r="D28" s="27">
        <v>0.3</v>
      </c>
      <c r="E28" s="27">
        <v>0.2</v>
      </c>
      <c r="F28" s="27">
        <v>0.4</v>
      </c>
      <c r="G28" s="27">
        <v>0.4</v>
      </c>
      <c r="H28" s="27">
        <v>0.3</v>
      </c>
      <c r="I28" s="27">
        <v>0.4</v>
      </c>
      <c r="J28" s="149">
        <v>0.6</v>
      </c>
      <c r="K28" s="27">
        <v>0.29515093840110473</v>
      </c>
    </row>
    <row r="29" spans="1:11" s="16" customFormat="1" ht="17.100000000000001" customHeight="1" x14ac:dyDescent="0.2">
      <c r="A29" s="116" t="s">
        <v>125</v>
      </c>
      <c r="B29" s="27">
        <v>1.4</v>
      </c>
      <c r="C29" s="27">
        <v>1.5</v>
      </c>
      <c r="D29" s="27">
        <v>2.1</v>
      </c>
      <c r="E29" s="27">
        <v>1.7</v>
      </c>
      <c r="F29" s="27">
        <v>2</v>
      </c>
      <c r="G29" s="27">
        <v>1.7</v>
      </c>
      <c r="H29" s="27">
        <v>1.7</v>
      </c>
      <c r="I29" s="27">
        <v>2</v>
      </c>
      <c r="J29" s="149">
        <v>2.2000000000000002</v>
      </c>
      <c r="K29" s="27">
        <v>1.7991014889917643</v>
      </c>
    </row>
    <row r="30" spans="1:11" s="16" customFormat="1" ht="17.100000000000001" customHeight="1" x14ac:dyDescent="0.2">
      <c r="A30" s="116" t="s">
        <v>126</v>
      </c>
      <c r="B30" s="27">
        <v>0</v>
      </c>
      <c r="C30" s="27">
        <v>0</v>
      </c>
      <c r="D30" s="27">
        <v>0</v>
      </c>
      <c r="E30" s="27">
        <v>0</v>
      </c>
      <c r="F30" s="27">
        <v>0</v>
      </c>
      <c r="G30" s="27">
        <v>0</v>
      </c>
      <c r="H30" s="27">
        <v>0</v>
      </c>
      <c r="I30" s="27">
        <v>0</v>
      </c>
      <c r="J30" s="149">
        <v>0</v>
      </c>
      <c r="K30" s="27">
        <v>2.6831903491009526E-4</v>
      </c>
    </row>
    <row r="31" spans="1:11" s="16" customFormat="1" ht="17.100000000000001" customHeight="1" x14ac:dyDescent="0.2">
      <c r="A31" s="114" t="s">
        <v>127</v>
      </c>
      <c r="B31" s="27">
        <v>0</v>
      </c>
      <c r="C31" s="27">
        <v>0</v>
      </c>
      <c r="D31" s="27">
        <v>0</v>
      </c>
      <c r="E31" s="27">
        <v>0</v>
      </c>
      <c r="F31" s="27">
        <v>0</v>
      </c>
      <c r="G31" s="27">
        <v>0</v>
      </c>
      <c r="H31" s="27">
        <v>0.2</v>
      </c>
      <c r="I31" s="27">
        <v>0.2</v>
      </c>
      <c r="J31" s="149">
        <v>0.1</v>
      </c>
      <c r="K31" s="27">
        <v>9.3263224550833926E-2</v>
      </c>
    </row>
    <row r="32" spans="1:11" s="16" customFormat="1" x14ac:dyDescent="0.2"/>
    <row r="33" spans="1:11" s="16" customFormat="1" ht="49.5" customHeight="1" x14ac:dyDescent="0.2">
      <c r="A33" s="211" t="s">
        <v>589</v>
      </c>
      <c r="B33" s="211"/>
      <c r="C33" s="211"/>
      <c r="D33" s="211"/>
      <c r="E33" s="211"/>
      <c r="F33" s="211"/>
      <c r="G33" s="211"/>
      <c r="H33" s="211"/>
      <c r="I33" s="211"/>
      <c r="J33" s="211"/>
      <c r="K33" s="211"/>
    </row>
    <row r="34" spans="1:11" s="16" customFormat="1" ht="15.75" customHeight="1" x14ac:dyDescent="0.2">
      <c r="A34" s="87" t="s">
        <v>372</v>
      </c>
      <c r="B34" s="117"/>
      <c r="C34" s="117"/>
      <c r="D34" s="118"/>
      <c r="E34" s="118"/>
      <c r="F34" s="118"/>
      <c r="G34" s="118"/>
      <c r="H34" s="118"/>
    </row>
    <row r="35" spans="1:11" s="16" customFormat="1" ht="15.75" customHeight="1" x14ac:dyDescent="0.2">
      <c r="A35" s="87" t="s">
        <v>374</v>
      </c>
      <c r="B35" s="117"/>
      <c r="C35" s="117"/>
      <c r="D35" s="118"/>
      <c r="E35" s="118"/>
      <c r="F35" s="118"/>
      <c r="G35" s="118"/>
      <c r="H35" s="118"/>
    </row>
    <row r="36" spans="1:11" s="16" customFormat="1" x14ac:dyDescent="0.2">
      <c r="E36" s="69"/>
    </row>
    <row r="37" spans="1:11" s="16" customFormat="1" x14ac:dyDescent="0.2">
      <c r="E37" s="69"/>
    </row>
    <row r="38" spans="1:11" s="16" customFormat="1" x14ac:dyDescent="0.2">
      <c r="E38" s="69"/>
    </row>
    <row r="39" spans="1:11" s="16" customFormat="1" x14ac:dyDescent="0.2">
      <c r="E39" s="69"/>
    </row>
    <row r="40" spans="1:11" s="16" customFormat="1" x14ac:dyDescent="0.2">
      <c r="E40" s="69"/>
    </row>
    <row r="41" spans="1:11" s="16" customFormat="1" x14ac:dyDescent="0.2">
      <c r="E41" s="69"/>
    </row>
    <row r="42" spans="1:11" s="16" customFormat="1" x14ac:dyDescent="0.2">
      <c r="E42" s="69"/>
    </row>
    <row r="43" spans="1:11" s="16" customFormat="1" x14ac:dyDescent="0.2">
      <c r="E43" s="69"/>
    </row>
    <row r="44" spans="1:11" s="16" customFormat="1" x14ac:dyDescent="0.2">
      <c r="E44" s="69"/>
    </row>
    <row r="45" spans="1:11" s="16" customFormat="1" x14ac:dyDescent="0.2">
      <c r="E45" s="69"/>
    </row>
    <row r="46" spans="1:11" s="16" customFormat="1" x14ac:dyDescent="0.2">
      <c r="E46" s="69"/>
    </row>
    <row r="47" spans="1:11" s="16" customFormat="1" x14ac:dyDescent="0.2">
      <c r="E47" s="69"/>
    </row>
    <row r="48" spans="1:11" s="16" customFormat="1" x14ac:dyDescent="0.2">
      <c r="E48" s="69"/>
    </row>
    <row r="49" spans="5:5" s="16" customFormat="1" x14ac:dyDescent="0.2">
      <c r="E49" s="69"/>
    </row>
    <row r="50" spans="5:5" s="16" customFormat="1" x14ac:dyDescent="0.2">
      <c r="E50" s="69"/>
    </row>
    <row r="51" spans="5:5" s="16" customFormat="1" x14ac:dyDescent="0.2">
      <c r="E51" s="69"/>
    </row>
    <row r="52" spans="5:5" s="16" customFormat="1" x14ac:dyDescent="0.2">
      <c r="E52" s="69"/>
    </row>
    <row r="53" spans="5:5" s="16" customFormat="1" x14ac:dyDescent="0.2">
      <c r="E53" s="69"/>
    </row>
    <row r="54" spans="5:5" s="16" customFormat="1" x14ac:dyDescent="0.2">
      <c r="E54" s="69"/>
    </row>
    <row r="55" spans="5:5" s="16" customFormat="1" x14ac:dyDescent="0.2">
      <c r="E55" s="69"/>
    </row>
    <row r="56" spans="5:5" s="16" customFormat="1" x14ac:dyDescent="0.2">
      <c r="E56" s="69"/>
    </row>
    <row r="57" spans="5:5" s="16" customFormat="1" x14ac:dyDescent="0.2">
      <c r="E57" s="69"/>
    </row>
    <row r="58" spans="5:5" s="16" customFormat="1" x14ac:dyDescent="0.2">
      <c r="E58" s="69"/>
    </row>
    <row r="59" spans="5:5" s="16" customFormat="1" x14ac:dyDescent="0.2">
      <c r="E59" s="69"/>
    </row>
    <row r="60" spans="5:5" s="16" customFormat="1" x14ac:dyDescent="0.2">
      <c r="E60" s="69"/>
    </row>
    <row r="61" spans="5:5" s="16" customFormat="1" x14ac:dyDescent="0.2">
      <c r="E61" s="69"/>
    </row>
    <row r="62" spans="5:5" s="16" customFormat="1" x14ac:dyDescent="0.2">
      <c r="E62" s="69"/>
    </row>
    <row r="63" spans="5:5" s="16" customFormat="1" x14ac:dyDescent="0.2">
      <c r="E63" s="69"/>
    </row>
    <row r="64" spans="5:5" s="16" customFormat="1" x14ac:dyDescent="0.2">
      <c r="E64" s="69"/>
    </row>
    <row r="65" spans="5:5" s="16" customFormat="1" x14ac:dyDescent="0.2">
      <c r="E65" s="69"/>
    </row>
    <row r="66" spans="5:5" s="16" customFormat="1" x14ac:dyDescent="0.2">
      <c r="E66" s="69"/>
    </row>
    <row r="67" spans="5:5" s="16" customFormat="1" x14ac:dyDescent="0.2">
      <c r="E67" s="69"/>
    </row>
    <row r="68" spans="5:5" s="16" customFormat="1" x14ac:dyDescent="0.2">
      <c r="E68" s="69"/>
    </row>
    <row r="69" spans="5:5" s="16" customFormat="1" x14ac:dyDescent="0.2">
      <c r="E69" s="69"/>
    </row>
    <row r="70" spans="5:5" s="16" customFormat="1" x14ac:dyDescent="0.2">
      <c r="E70" s="69"/>
    </row>
    <row r="71" spans="5:5" s="16" customFormat="1" x14ac:dyDescent="0.2">
      <c r="E71" s="69"/>
    </row>
    <row r="72" spans="5:5" s="16" customFormat="1" x14ac:dyDescent="0.2">
      <c r="E72" s="69"/>
    </row>
    <row r="73" spans="5:5" s="16" customFormat="1" x14ac:dyDescent="0.2">
      <c r="E73" s="69"/>
    </row>
    <row r="74" spans="5:5" s="16" customFormat="1" x14ac:dyDescent="0.2">
      <c r="E74" s="69"/>
    </row>
    <row r="75" spans="5:5" s="16" customFormat="1" x14ac:dyDescent="0.2">
      <c r="E75" s="69"/>
    </row>
    <row r="76" spans="5:5" s="16" customFormat="1" x14ac:dyDescent="0.2">
      <c r="E76" s="69"/>
    </row>
    <row r="77" spans="5:5" s="16" customFormat="1" x14ac:dyDescent="0.2">
      <c r="E77" s="69"/>
    </row>
    <row r="78" spans="5:5" s="16" customFormat="1" x14ac:dyDescent="0.2">
      <c r="E78" s="69"/>
    </row>
    <row r="79" spans="5:5" s="16" customFormat="1" x14ac:dyDescent="0.2">
      <c r="E79" s="69"/>
    </row>
    <row r="80" spans="5:5" s="16" customFormat="1" x14ac:dyDescent="0.2">
      <c r="E80" s="69"/>
    </row>
    <row r="81" spans="5:5" s="16" customFormat="1" x14ac:dyDescent="0.2">
      <c r="E81" s="69"/>
    </row>
    <row r="82" spans="5:5" s="16" customFormat="1" x14ac:dyDescent="0.2">
      <c r="E82" s="69"/>
    </row>
    <row r="83" spans="5:5" s="16" customFormat="1" x14ac:dyDescent="0.2">
      <c r="E83" s="69"/>
    </row>
    <row r="84" spans="5:5" s="16" customFormat="1" x14ac:dyDescent="0.2">
      <c r="E84" s="69"/>
    </row>
    <row r="85" spans="5:5" s="16" customFormat="1" x14ac:dyDescent="0.2">
      <c r="E85" s="69"/>
    </row>
    <row r="86" spans="5:5" s="16" customFormat="1" x14ac:dyDescent="0.2">
      <c r="E86" s="69"/>
    </row>
    <row r="87" spans="5:5" s="16" customFormat="1" x14ac:dyDescent="0.2">
      <c r="E87" s="69"/>
    </row>
    <row r="88" spans="5:5" s="16" customFormat="1" x14ac:dyDescent="0.2">
      <c r="E88" s="69"/>
    </row>
    <row r="89" spans="5:5" s="16" customFormat="1" x14ac:dyDescent="0.2">
      <c r="E89" s="69"/>
    </row>
    <row r="90" spans="5:5" s="16" customFormat="1" x14ac:dyDescent="0.2">
      <c r="E90" s="69"/>
    </row>
    <row r="91" spans="5:5" s="16" customFormat="1" x14ac:dyDescent="0.2">
      <c r="E91" s="69"/>
    </row>
    <row r="92" spans="5:5" s="16" customFormat="1" x14ac:dyDescent="0.2">
      <c r="E92" s="69"/>
    </row>
    <row r="93" spans="5:5" s="16" customFormat="1" x14ac:dyDescent="0.2">
      <c r="E93" s="69"/>
    </row>
    <row r="94" spans="5:5" s="16" customFormat="1" x14ac:dyDescent="0.2">
      <c r="E94" s="69"/>
    </row>
    <row r="95" spans="5:5" s="16" customFormat="1" x14ac:dyDescent="0.2">
      <c r="E95" s="69"/>
    </row>
    <row r="96" spans="5:5" s="16" customFormat="1" x14ac:dyDescent="0.2">
      <c r="E96" s="69"/>
    </row>
    <row r="97" spans="5:5" s="16" customFormat="1" x14ac:dyDescent="0.2">
      <c r="E97" s="69"/>
    </row>
    <row r="98" spans="5:5" s="16" customFormat="1" x14ac:dyDescent="0.2">
      <c r="E98" s="69"/>
    </row>
    <row r="99" spans="5:5" s="16" customFormat="1" x14ac:dyDescent="0.2">
      <c r="E99" s="69"/>
    </row>
    <row r="100" spans="5:5" s="16" customFormat="1" x14ac:dyDescent="0.2">
      <c r="E100" s="69"/>
    </row>
    <row r="101" spans="5:5" s="16" customFormat="1" x14ac:dyDescent="0.2">
      <c r="E101" s="69"/>
    </row>
    <row r="102" spans="5:5" s="16" customFormat="1" x14ac:dyDescent="0.2">
      <c r="E102" s="69"/>
    </row>
    <row r="103" spans="5:5" s="16" customFormat="1" x14ac:dyDescent="0.2">
      <c r="E103" s="69"/>
    </row>
    <row r="104" spans="5:5" s="16" customFormat="1" x14ac:dyDescent="0.2">
      <c r="E104" s="69"/>
    </row>
    <row r="105" spans="5:5" s="16" customFormat="1" x14ac:dyDescent="0.2">
      <c r="E105" s="69"/>
    </row>
    <row r="106" spans="5:5" s="16" customFormat="1" x14ac:dyDescent="0.2">
      <c r="E106" s="69"/>
    </row>
    <row r="107" spans="5:5" s="16" customFormat="1" x14ac:dyDescent="0.2">
      <c r="E107" s="69"/>
    </row>
    <row r="108" spans="5:5" s="16" customFormat="1" x14ac:dyDescent="0.2">
      <c r="E108" s="69"/>
    </row>
    <row r="109" spans="5:5" s="16" customFormat="1" x14ac:dyDescent="0.2">
      <c r="E109" s="69"/>
    </row>
    <row r="110" spans="5:5" s="16" customFormat="1" x14ac:dyDescent="0.2">
      <c r="E110" s="69"/>
    </row>
    <row r="111" spans="5:5" s="16" customFormat="1" x14ac:dyDescent="0.2">
      <c r="E111" s="69"/>
    </row>
    <row r="112" spans="5:5" s="16" customFormat="1" x14ac:dyDescent="0.2">
      <c r="E112" s="69"/>
    </row>
    <row r="113" spans="5:5" s="16" customFormat="1" x14ac:dyDescent="0.2">
      <c r="E113" s="69"/>
    </row>
    <row r="114" spans="5:5" s="16" customFormat="1" x14ac:dyDescent="0.2">
      <c r="E114" s="69"/>
    </row>
    <row r="115" spans="5:5" s="16" customFormat="1" x14ac:dyDescent="0.2">
      <c r="E115" s="69"/>
    </row>
    <row r="116" spans="5:5" s="16" customFormat="1" x14ac:dyDescent="0.2">
      <c r="E116" s="69"/>
    </row>
    <row r="117" spans="5:5" s="16" customFormat="1" x14ac:dyDescent="0.2">
      <c r="E117" s="69"/>
    </row>
    <row r="118" spans="5:5" s="16" customFormat="1" x14ac:dyDescent="0.2">
      <c r="E118" s="69"/>
    </row>
    <row r="119" spans="5:5" s="16" customFormat="1" x14ac:dyDescent="0.2">
      <c r="E119" s="69"/>
    </row>
    <row r="120" spans="5:5" s="16" customFormat="1" x14ac:dyDescent="0.2">
      <c r="E120" s="69"/>
    </row>
    <row r="121" spans="5:5" s="16" customFormat="1" x14ac:dyDescent="0.2">
      <c r="E121" s="69"/>
    </row>
    <row r="122" spans="5:5" s="16" customFormat="1" x14ac:dyDescent="0.2">
      <c r="E122" s="69"/>
    </row>
    <row r="123" spans="5:5" s="16" customFormat="1" x14ac:dyDescent="0.2">
      <c r="E123" s="69"/>
    </row>
    <row r="124" spans="5:5" s="16" customFormat="1" x14ac:dyDescent="0.2">
      <c r="E124" s="69"/>
    </row>
    <row r="125" spans="5:5" s="16" customFormat="1" x14ac:dyDescent="0.2">
      <c r="E125" s="69"/>
    </row>
    <row r="126" spans="5:5" s="16" customFormat="1" x14ac:dyDescent="0.2">
      <c r="E126" s="69"/>
    </row>
    <row r="127" spans="5:5" s="16" customFormat="1" x14ac:dyDescent="0.2">
      <c r="E127" s="69"/>
    </row>
    <row r="128" spans="5:5" s="16" customFormat="1" x14ac:dyDescent="0.2">
      <c r="E128" s="69"/>
    </row>
    <row r="129" spans="5:5" s="16" customFormat="1" x14ac:dyDescent="0.2">
      <c r="E129" s="69"/>
    </row>
    <row r="130" spans="5:5" s="16" customFormat="1" x14ac:dyDescent="0.2">
      <c r="E130" s="69"/>
    </row>
    <row r="131" spans="5:5" s="16" customFormat="1" x14ac:dyDescent="0.2">
      <c r="E131" s="69"/>
    </row>
    <row r="132" spans="5:5" s="16" customFormat="1" x14ac:dyDescent="0.2">
      <c r="E132" s="69"/>
    </row>
    <row r="133" spans="5:5" s="16" customFormat="1" x14ac:dyDescent="0.2">
      <c r="E133" s="69"/>
    </row>
    <row r="134" spans="5:5" s="16" customFormat="1" x14ac:dyDescent="0.2">
      <c r="E134" s="69"/>
    </row>
    <row r="135" spans="5:5" s="16" customFormat="1" x14ac:dyDescent="0.2">
      <c r="E135" s="69"/>
    </row>
    <row r="136" spans="5:5" s="16" customFormat="1" x14ac:dyDescent="0.2">
      <c r="E136" s="69"/>
    </row>
    <row r="137" spans="5:5" s="16" customFormat="1" x14ac:dyDescent="0.2">
      <c r="E137" s="69"/>
    </row>
    <row r="138" spans="5:5" s="16" customFormat="1" x14ac:dyDescent="0.2">
      <c r="E138" s="69"/>
    </row>
    <row r="139" spans="5:5" s="16" customFormat="1" x14ac:dyDescent="0.2">
      <c r="E139" s="69"/>
    </row>
    <row r="140" spans="5:5" s="16" customFormat="1" x14ac:dyDescent="0.2">
      <c r="E140" s="69"/>
    </row>
    <row r="141" spans="5:5" s="16" customFormat="1" x14ac:dyDescent="0.2">
      <c r="E141" s="69"/>
    </row>
    <row r="142" spans="5:5" s="16" customFormat="1" x14ac:dyDescent="0.2">
      <c r="E142" s="69"/>
    </row>
    <row r="143" spans="5:5" s="16" customFormat="1" x14ac:dyDescent="0.2">
      <c r="E143" s="69"/>
    </row>
    <row r="144" spans="5:5" s="16" customFormat="1" x14ac:dyDescent="0.2">
      <c r="E144" s="69"/>
    </row>
    <row r="145" spans="5:5" s="16" customFormat="1" x14ac:dyDescent="0.2">
      <c r="E145" s="69"/>
    </row>
    <row r="146" spans="5:5" s="16" customFormat="1" x14ac:dyDescent="0.2">
      <c r="E146" s="69"/>
    </row>
    <row r="147" spans="5:5" s="16" customFormat="1" x14ac:dyDescent="0.2">
      <c r="E147" s="69"/>
    </row>
    <row r="148" spans="5:5" s="16" customFormat="1" x14ac:dyDescent="0.2">
      <c r="E148" s="69"/>
    </row>
    <row r="149" spans="5:5" s="16" customFormat="1" x14ac:dyDescent="0.2">
      <c r="E149" s="69"/>
    </row>
    <row r="150" spans="5:5" s="16" customFormat="1" x14ac:dyDescent="0.2">
      <c r="E150" s="69"/>
    </row>
    <row r="151" spans="5:5" s="16" customFormat="1" x14ac:dyDescent="0.2">
      <c r="E151" s="69"/>
    </row>
    <row r="152" spans="5:5" s="16" customFormat="1" x14ac:dyDescent="0.2">
      <c r="E152" s="69"/>
    </row>
    <row r="153" spans="5:5" s="16" customFormat="1" x14ac:dyDescent="0.2">
      <c r="E153" s="69"/>
    </row>
    <row r="154" spans="5:5" s="16" customFormat="1" x14ac:dyDescent="0.2">
      <c r="E154" s="69"/>
    </row>
    <row r="155" spans="5:5" s="16" customFormat="1" x14ac:dyDescent="0.2">
      <c r="E155" s="69"/>
    </row>
    <row r="156" spans="5:5" s="16" customFormat="1" x14ac:dyDescent="0.2">
      <c r="E156" s="69"/>
    </row>
    <row r="157" spans="5:5" s="16" customFormat="1" x14ac:dyDescent="0.2">
      <c r="E157" s="69"/>
    </row>
    <row r="158" spans="5:5" s="16" customFormat="1" x14ac:dyDescent="0.2">
      <c r="E158" s="69"/>
    </row>
    <row r="159" spans="5:5" s="16" customFormat="1" x14ac:dyDescent="0.2">
      <c r="E159" s="69"/>
    </row>
    <row r="160" spans="5:5" s="16" customFormat="1" x14ac:dyDescent="0.2">
      <c r="E160" s="69"/>
    </row>
    <row r="161" spans="5:5" s="16" customFormat="1" x14ac:dyDescent="0.2">
      <c r="E161" s="69"/>
    </row>
    <row r="162" spans="5:5" s="16" customFormat="1" x14ac:dyDescent="0.2">
      <c r="E162" s="69"/>
    </row>
    <row r="163" spans="5:5" s="16" customFormat="1" x14ac:dyDescent="0.2">
      <c r="E163" s="69"/>
    </row>
    <row r="164" spans="5:5" s="16" customFormat="1" x14ac:dyDescent="0.2">
      <c r="E164" s="69"/>
    </row>
    <row r="165" spans="5:5" s="16" customFormat="1" x14ac:dyDescent="0.2">
      <c r="E165" s="69"/>
    </row>
    <row r="166" spans="5:5" s="16" customFormat="1" x14ac:dyDescent="0.2">
      <c r="E166" s="69"/>
    </row>
    <row r="167" spans="5:5" s="16" customFormat="1" x14ac:dyDescent="0.2">
      <c r="E167" s="69"/>
    </row>
    <row r="168" spans="5:5" s="16" customFormat="1" x14ac:dyDescent="0.2">
      <c r="E168" s="69"/>
    </row>
    <row r="169" spans="5:5" s="16" customFormat="1" x14ac:dyDescent="0.2">
      <c r="E169" s="69"/>
    </row>
    <row r="170" spans="5:5" s="16" customFormat="1" x14ac:dyDescent="0.2">
      <c r="E170" s="69"/>
    </row>
    <row r="171" spans="5:5" s="16" customFormat="1" x14ac:dyDescent="0.2">
      <c r="E171" s="69"/>
    </row>
    <row r="172" spans="5:5" s="16" customFormat="1" x14ac:dyDescent="0.2">
      <c r="E172" s="69"/>
    </row>
    <row r="173" spans="5:5" s="16" customFormat="1" x14ac:dyDescent="0.2">
      <c r="E173" s="69"/>
    </row>
    <row r="174" spans="5:5" s="16" customFormat="1" x14ac:dyDescent="0.2">
      <c r="E174" s="69"/>
    </row>
    <row r="175" spans="5:5" s="16" customFormat="1" x14ac:dyDescent="0.2">
      <c r="E175" s="69"/>
    </row>
    <row r="176" spans="5:5" s="16" customFormat="1" x14ac:dyDescent="0.2">
      <c r="E176" s="69"/>
    </row>
    <row r="177" spans="5:5" s="16" customFormat="1" x14ac:dyDescent="0.2">
      <c r="E177" s="69"/>
    </row>
    <row r="178" spans="5:5" s="16" customFormat="1" x14ac:dyDescent="0.2">
      <c r="E178" s="69"/>
    </row>
    <row r="179" spans="5:5" s="16" customFormat="1" x14ac:dyDescent="0.2">
      <c r="E179" s="69"/>
    </row>
    <row r="180" spans="5:5" s="16" customFormat="1" x14ac:dyDescent="0.2">
      <c r="E180" s="69"/>
    </row>
    <row r="181" spans="5:5" s="16" customFormat="1" x14ac:dyDescent="0.2">
      <c r="E181" s="69"/>
    </row>
    <row r="182" spans="5:5" s="16" customFormat="1" x14ac:dyDescent="0.2">
      <c r="E182" s="69"/>
    </row>
    <row r="183" spans="5:5" s="16" customFormat="1" x14ac:dyDescent="0.2">
      <c r="E183" s="69"/>
    </row>
    <row r="184" spans="5:5" s="16" customFormat="1" x14ac:dyDescent="0.2">
      <c r="E184" s="69"/>
    </row>
    <row r="185" spans="5:5" s="16" customFormat="1" x14ac:dyDescent="0.2">
      <c r="E185" s="69"/>
    </row>
    <row r="186" spans="5:5" s="16" customFormat="1" x14ac:dyDescent="0.2">
      <c r="E186" s="69"/>
    </row>
    <row r="187" spans="5:5" s="16" customFormat="1" x14ac:dyDescent="0.2">
      <c r="E187" s="69"/>
    </row>
    <row r="188" spans="5:5" s="16" customFormat="1" x14ac:dyDescent="0.2">
      <c r="E188" s="69"/>
    </row>
    <row r="189" spans="5:5" s="16" customFormat="1" x14ac:dyDescent="0.2">
      <c r="E189" s="69"/>
    </row>
    <row r="190" spans="5:5" s="16" customFormat="1" x14ac:dyDescent="0.2">
      <c r="E190" s="69"/>
    </row>
    <row r="191" spans="5:5" s="16" customFormat="1" x14ac:dyDescent="0.2">
      <c r="E191" s="69"/>
    </row>
    <row r="192" spans="5:5" s="16" customFormat="1" x14ac:dyDescent="0.2">
      <c r="E192" s="69"/>
    </row>
    <row r="193" spans="5:5" s="16" customFormat="1" x14ac:dyDescent="0.2">
      <c r="E193" s="69"/>
    </row>
    <row r="194" spans="5:5" s="16" customFormat="1" x14ac:dyDescent="0.2">
      <c r="E194" s="69"/>
    </row>
    <row r="195" spans="5:5" s="16" customFormat="1" x14ac:dyDescent="0.2">
      <c r="E195" s="69"/>
    </row>
    <row r="196" spans="5:5" s="16" customFormat="1" x14ac:dyDescent="0.2">
      <c r="E196" s="69"/>
    </row>
    <row r="197" spans="5:5" s="16" customFormat="1" x14ac:dyDescent="0.2">
      <c r="E197" s="69"/>
    </row>
    <row r="198" spans="5:5" s="16" customFormat="1" x14ac:dyDescent="0.2">
      <c r="E198" s="69"/>
    </row>
    <row r="199" spans="5:5" s="16" customFormat="1" x14ac:dyDescent="0.2">
      <c r="E199" s="69"/>
    </row>
    <row r="200" spans="5:5" s="16" customFormat="1" x14ac:dyDescent="0.2">
      <c r="E200" s="69"/>
    </row>
    <row r="201" spans="5:5" s="16" customFormat="1" x14ac:dyDescent="0.2">
      <c r="E201" s="69"/>
    </row>
    <row r="202" spans="5:5" s="16" customFormat="1" x14ac:dyDescent="0.2">
      <c r="E202" s="69"/>
    </row>
    <row r="203" spans="5:5" s="16" customFormat="1" x14ac:dyDescent="0.2">
      <c r="E203" s="69"/>
    </row>
    <row r="204" spans="5:5" s="16" customFormat="1" x14ac:dyDescent="0.2">
      <c r="E204" s="69"/>
    </row>
    <row r="205" spans="5:5" s="16" customFormat="1" x14ac:dyDescent="0.2">
      <c r="E205" s="69"/>
    </row>
    <row r="206" spans="5:5" s="16" customFormat="1" x14ac:dyDescent="0.2">
      <c r="E206" s="69"/>
    </row>
    <row r="207" spans="5:5" s="16" customFormat="1" x14ac:dyDescent="0.2">
      <c r="E207" s="69"/>
    </row>
    <row r="208" spans="5:5" s="16" customFormat="1" x14ac:dyDescent="0.2">
      <c r="E208" s="69"/>
    </row>
    <row r="209" spans="5:5" s="16" customFormat="1" x14ac:dyDescent="0.2">
      <c r="E209" s="69"/>
    </row>
    <row r="210" spans="5:5" s="16" customFormat="1" x14ac:dyDescent="0.2">
      <c r="E210" s="69"/>
    </row>
    <row r="211" spans="5:5" s="16" customFormat="1" x14ac:dyDescent="0.2">
      <c r="E211" s="69"/>
    </row>
    <row r="212" spans="5:5" s="16" customFormat="1" x14ac:dyDescent="0.2">
      <c r="E212" s="69"/>
    </row>
    <row r="213" spans="5:5" s="16" customFormat="1" x14ac:dyDescent="0.2">
      <c r="E213" s="69"/>
    </row>
    <row r="214" spans="5:5" s="16" customFormat="1" x14ac:dyDescent="0.2">
      <c r="E214" s="69"/>
    </row>
    <row r="215" spans="5:5" s="16" customFormat="1" x14ac:dyDescent="0.2">
      <c r="E215" s="69"/>
    </row>
    <row r="216" spans="5:5" s="16" customFormat="1" x14ac:dyDescent="0.2">
      <c r="E216" s="69"/>
    </row>
    <row r="217" spans="5:5" s="16" customFormat="1" x14ac:dyDescent="0.2">
      <c r="E217" s="69"/>
    </row>
    <row r="218" spans="5:5" s="16" customFormat="1" x14ac:dyDescent="0.2">
      <c r="E218" s="69"/>
    </row>
    <row r="219" spans="5:5" s="16" customFormat="1" x14ac:dyDescent="0.2">
      <c r="E219" s="69"/>
    </row>
    <row r="220" spans="5:5" s="16" customFormat="1" x14ac:dyDescent="0.2">
      <c r="E220" s="69"/>
    </row>
    <row r="221" spans="5:5" s="16" customFormat="1" x14ac:dyDescent="0.2">
      <c r="E221" s="69"/>
    </row>
    <row r="222" spans="5:5" s="16" customFormat="1" x14ac:dyDescent="0.2">
      <c r="E222" s="69"/>
    </row>
    <row r="223" spans="5:5" s="16" customFormat="1" x14ac:dyDescent="0.2">
      <c r="E223" s="69"/>
    </row>
    <row r="224" spans="5:5" s="16" customFormat="1" x14ac:dyDescent="0.2">
      <c r="E224" s="69"/>
    </row>
    <row r="225" spans="5:5" s="16" customFormat="1" x14ac:dyDescent="0.2">
      <c r="E225" s="69"/>
    </row>
    <row r="226" spans="5:5" s="16" customFormat="1" x14ac:dyDescent="0.2">
      <c r="E226" s="69"/>
    </row>
    <row r="227" spans="5:5" s="16" customFormat="1" x14ac:dyDescent="0.2">
      <c r="E227" s="69"/>
    </row>
    <row r="228" spans="5:5" s="16" customFormat="1" x14ac:dyDescent="0.2">
      <c r="E228" s="69"/>
    </row>
    <row r="229" spans="5:5" s="16" customFormat="1" x14ac:dyDescent="0.2">
      <c r="E229" s="69"/>
    </row>
    <row r="230" spans="5:5" s="16" customFormat="1" x14ac:dyDescent="0.2">
      <c r="E230" s="69"/>
    </row>
    <row r="231" spans="5:5" s="16" customFormat="1" x14ac:dyDescent="0.2">
      <c r="E231" s="69"/>
    </row>
    <row r="232" spans="5:5" s="16" customFormat="1" x14ac:dyDescent="0.2">
      <c r="E232" s="69"/>
    </row>
    <row r="233" spans="5:5" s="16" customFormat="1" x14ac:dyDescent="0.2">
      <c r="E233" s="69"/>
    </row>
    <row r="234" spans="5:5" s="16" customFormat="1" x14ac:dyDescent="0.2">
      <c r="E234" s="69"/>
    </row>
    <row r="235" spans="5:5" s="16" customFormat="1" x14ac:dyDescent="0.2">
      <c r="E235" s="69"/>
    </row>
    <row r="236" spans="5:5" s="16" customFormat="1" x14ac:dyDescent="0.2">
      <c r="E236" s="69"/>
    </row>
    <row r="237" spans="5:5" s="16" customFormat="1" x14ac:dyDescent="0.2">
      <c r="E237" s="69"/>
    </row>
    <row r="238" spans="5:5" s="16" customFormat="1" x14ac:dyDescent="0.2">
      <c r="E238" s="69"/>
    </row>
    <row r="239" spans="5:5" s="16" customFormat="1" x14ac:dyDescent="0.2">
      <c r="E239" s="69"/>
    </row>
    <row r="240" spans="5:5" s="16" customFormat="1" x14ac:dyDescent="0.2">
      <c r="E240" s="69"/>
    </row>
    <row r="241" spans="5:5" s="16" customFormat="1" x14ac:dyDescent="0.2">
      <c r="E241" s="69"/>
    </row>
    <row r="242" spans="5:5" s="16" customFormat="1" x14ac:dyDescent="0.2">
      <c r="E242" s="69"/>
    </row>
    <row r="243" spans="5:5" s="16" customFormat="1" x14ac:dyDescent="0.2">
      <c r="E243" s="69"/>
    </row>
    <row r="244" spans="5:5" s="16" customFormat="1" x14ac:dyDescent="0.2">
      <c r="E244" s="69"/>
    </row>
    <row r="245" spans="5:5" s="16" customFormat="1" x14ac:dyDescent="0.2">
      <c r="E245" s="69"/>
    </row>
    <row r="246" spans="5:5" s="16" customFormat="1" x14ac:dyDescent="0.2">
      <c r="E246" s="69"/>
    </row>
    <row r="247" spans="5:5" s="16" customFormat="1" x14ac:dyDescent="0.2">
      <c r="E247" s="69"/>
    </row>
    <row r="248" spans="5:5" s="16" customFormat="1" x14ac:dyDescent="0.2">
      <c r="E248" s="69"/>
    </row>
    <row r="249" spans="5:5" s="16" customFormat="1" x14ac:dyDescent="0.2">
      <c r="E249" s="69"/>
    </row>
    <row r="250" spans="5:5" s="16" customFormat="1" x14ac:dyDescent="0.2">
      <c r="E250" s="69"/>
    </row>
    <row r="251" spans="5:5" s="16" customFormat="1" x14ac:dyDescent="0.2">
      <c r="E251" s="69"/>
    </row>
    <row r="252" spans="5:5" s="16" customFormat="1" x14ac:dyDescent="0.2">
      <c r="E252" s="69"/>
    </row>
    <row r="253" spans="5:5" s="16" customFormat="1" x14ac:dyDescent="0.2">
      <c r="E253" s="69"/>
    </row>
    <row r="254" spans="5:5" s="16" customFormat="1" x14ac:dyDescent="0.2">
      <c r="E254" s="69"/>
    </row>
    <row r="255" spans="5:5" s="16" customFormat="1" x14ac:dyDescent="0.2">
      <c r="E255" s="69"/>
    </row>
    <row r="256" spans="5:5" s="16" customFormat="1" x14ac:dyDescent="0.2">
      <c r="E256" s="69"/>
    </row>
    <row r="257" spans="5:5" s="16" customFormat="1" x14ac:dyDescent="0.2">
      <c r="E257" s="69"/>
    </row>
    <row r="258" spans="5:5" s="16" customFormat="1" x14ac:dyDescent="0.2">
      <c r="E258" s="69"/>
    </row>
    <row r="259" spans="5:5" s="16" customFormat="1" x14ac:dyDescent="0.2">
      <c r="E259" s="69"/>
    </row>
    <row r="260" spans="5:5" s="16" customFormat="1" x14ac:dyDescent="0.2">
      <c r="E260" s="69"/>
    </row>
    <row r="261" spans="5:5" s="16" customFormat="1" x14ac:dyDescent="0.2">
      <c r="E261" s="69"/>
    </row>
    <row r="262" spans="5:5" s="16" customFormat="1" x14ac:dyDescent="0.2">
      <c r="E262" s="69"/>
    </row>
    <row r="263" spans="5:5" s="16" customFormat="1" x14ac:dyDescent="0.2">
      <c r="E263" s="69"/>
    </row>
    <row r="264" spans="5:5" s="16" customFormat="1" x14ac:dyDescent="0.2">
      <c r="E264" s="69"/>
    </row>
    <row r="265" spans="5:5" s="16" customFormat="1" x14ac:dyDescent="0.2">
      <c r="E265" s="69"/>
    </row>
    <row r="266" spans="5:5" s="16" customFormat="1" x14ac:dyDescent="0.2">
      <c r="E266" s="69"/>
    </row>
    <row r="267" spans="5:5" s="16" customFormat="1" x14ac:dyDescent="0.2">
      <c r="E267" s="69"/>
    </row>
    <row r="268" spans="5:5" s="16" customFormat="1" x14ac:dyDescent="0.2">
      <c r="E268" s="69"/>
    </row>
    <row r="269" spans="5:5" s="16" customFormat="1" x14ac:dyDescent="0.2">
      <c r="E269" s="69"/>
    </row>
    <row r="270" spans="5:5" s="16" customFormat="1" x14ac:dyDescent="0.2">
      <c r="E270" s="69"/>
    </row>
    <row r="271" spans="5:5" s="16" customFormat="1" x14ac:dyDescent="0.2">
      <c r="E271" s="69"/>
    </row>
    <row r="272" spans="5:5" s="16" customFormat="1" x14ac:dyDescent="0.2">
      <c r="E272" s="69"/>
    </row>
    <row r="273" spans="5:5" s="16" customFormat="1" x14ac:dyDescent="0.2">
      <c r="E273" s="69"/>
    </row>
    <row r="274" spans="5:5" s="16" customFormat="1" x14ac:dyDescent="0.2">
      <c r="E274" s="69"/>
    </row>
    <row r="275" spans="5:5" s="16" customFormat="1" x14ac:dyDescent="0.2">
      <c r="E275" s="69"/>
    </row>
    <row r="276" spans="5:5" s="16" customFormat="1" x14ac:dyDescent="0.2">
      <c r="E276" s="69"/>
    </row>
    <row r="277" spans="5:5" s="16" customFormat="1" x14ac:dyDescent="0.2">
      <c r="E277" s="69"/>
    </row>
    <row r="278" spans="5:5" s="16" customFormat="1" x14ac:dyDescent="0.2">
      <c r="E278" s="69"/>
    </row>
    <row r="279" spans="5:5" s="16" customFormat="1" x14ac:dyDescent="0.2">
      <c r="E279" s="69"/>
    </row>
    <row r="280" spans="5:5" s="16" customFormat="1" x14ac:dyDescent="0.2">
      <c r="E280" s="69"/>
    </row>
    <row r="281" spans="5:5" s="16" customFormat="1" x14ac:dyDescent="0.2">
      <c r="E281" s="69"/>
    </row>
    <row r="282" spans="5:5" s="16" customFormat="1" x14ac:dyDescent="0.2">
      <c r="E282" s="69"/>
    </row>
    <row r="283" spans="5:5" s="16" customFormat="1" x14ac:dyDescent="0.2">
      <c r="E283" s="69"/>
    </row>
    <row r="284" spans="5:5" s="16" customFormat="1" x14ac:dyDescent="0.2">
      <c r="E284" s="69"/>
    </row>
    <row r="285" spans="5:5" s="16" customFormat="1" x14ac:dyDescent="0.2">
      <c r="E285" s="69"/>
    </row>
    <row r="286" spans="5:5" s="16" customFormat="1" x14ac:dyDescent="0.2">
      <c r="E286" s="69"/>
    </row>
    <row r="287" spans="5:5" s="16" customFormat="1" x14ac:dyDescent="0.2">
      <c r="E287" s="69"/>
    </row>
    <row r="288" spans="5:5" s="16" customFormat="1" x14ac:dyDescent="0.2">
      <c r="E288" s="69"/>
    </row>
    <row r="289" spans="5:5" s="16" customFormat="1" x14ac:dyDescent="0.2">
      <c r="E289" s="69"/>
    </row>
    <row r="290" spans="5:5" s="16" customFormat="1" x14ac:dyDescent="0.2">
      <c r="E290" s="69"/>
    </row>
    <row r="291" spans="5:5" s="16" customFormat="1" x14ac:dyDescent="0.2">
      <c r="E291" s="69"/>
    </row>
    <row r="292" spans="5:5" s="16" customFormat="1" x14ac:dyDescent="0.2">
      <c r="E292" s="69"/>
    </row>
    <row r="293" spans="5:5" s="16" customFormat="1" x14ac:dyDescent="0.2">
      <c r="E293" s="69"/>
    </row>
    <row r="294" spans="5:5" s="16" customFormat="1" x14ac:dyDescent="0.2">
      <c r="E294" s="69"/>
    </row>
    <row r="295" spans="5:5" s="16" customFormat="1" x14ac:dyDescent="0.2">
      <c r="E295" s="69"/>
    </row>
    <row r="296" spans="5:5" s="16" customFormat="1" x14ac:dyDescent="0.2">
      <c r="E296" s="69"/>
    </row>
    <row r="297" spans="5:5" s="16" customFormat="1" x14ac:dyDescent="0.2">
      <c r="E297" s="69"/>
    </row>
    <row r="298" spans="5:5" s="16" customFormat="1" x14ac:dyDescent="0.2">
      <c r="E298" s="69"/>
    </row>
    <row r="299" spans="5:5" s="16" customFormat="1" x14ac:dyDescent="0.2">
      <c r="E299" s="69"/>
    </row>
    <row r="300" spans="5:5" s="16" customFormat="1" x14ac:dyDescent="0.2">
      <c r="E300" s="69"/>
    </row>
    <row r="301" spans="5:5" s="16" customFormat="1" x14ac:dyDescent="0.2">
      <c r="E301" s="69"/>
    </row>
    <row r="302" spans="5:5" s="16" customFormat="1" x14ac:dyDescent="0.2">
      <c r="E302" s="69"/>
    </row>
    <row r="303" spans="5:5" s="16" customFormat="1" x14ac:dyDescent="0.2">
      <c r="E303" s="69"/>
    </row>
    <row r="304" spans="5:5" s="16" customFormat="1" x14ac:dyDescent="0.2">
      <c r="E304" s="69"/>
    </row>
    <row r="305" spans="5:5" s="16" customFormat="1" x14ac:dyDescent="0.2">
      <c r="E305" s="69"/>
    </row>
    <row r="306" spans="5:5" s="16" customFormat="1" x14ac:dyDescent="0.2">
      <c r="E306" s="69"/>
    </row>
    <row r="307" spans="5:5" s="16" customFormat="1" x14ac:dyDescent="0.2">
      <c r="E307" s="69"/>
    </row>
    <row r="308" spans="5:5" s="16" customFormat="1" x14ac:dyDescent="0.2">
      <c r="E308" s="69"/>
    </row>
    <row r="309" spans="5:5" s="16" customFormat="1" x14ac:dyDescent="0.2">
      <c r="E309" s="69"/>
    </row>
    <row r="310" spans="5:5" s="16" customFormat="1" x14ac:dyDescent="0.2">
      <c r="E310" s="69"/>
    </row>
    <row r="311" spans="5:5" s="16" customFormat="1" x14ac:dyDescent="0.2">
      <c r="E311" s="69"/>
    </row>
    <row r="312" spans="5:5" s="16" customFormat="1" x14ac:dyDescent="0.2">
      <c r="E312" s="69"/>
    </row>
    <row r="313" spans="5:5" s="16" customFormat="1" x14ac:dyDescent="0.2">
      <c r="E313" s="69"/>
    </row>
    <row r="314" spans="5:5" s="16" customFormat="1" x14ac:dyDescent="0.2">
      <c r="E314" s="69"/>
    </row>
    <row r="315" spans="5:5" s="16" customFormat="1" x14ac:dyDescent="0.2">
      <c r="E315" s="69"/>
    </row>
    <row r="316" spans="5:5" s="16" customFormat="1" x14ac:dyDescent="0.2">
      <c r="E316" s="69"/>
    </row>
    <row r="317" spans="5:5" s="16" customFormat="1" x14ac:dyDescent="0.2">
      <c r="E317" s="69"/>
    </row>
    <row r="318" spans="5:5" s="16" customFormat="1" x14ac:dyDescent="0.2">
      <c r="E318" s="69"/>
    </row>
    <row r="319" spans="5:5" s="16" customFormat="1" x14ac:dyDescent="0.2">
      <c r="E319" s="69"/>
    </row>
    <row r="320" spans="5:5" s="16" customFormat="1" x14ac:dyDescent="0.2">
      <c r="E320" s="69"/>
    </row>
    <row r="321" spans="5:5" s="16" customFormat="1" x14ac:dyDescent="0.2">
      <c r="E321" s="69"/>
    </row>
    <row r="322" spans="5:5" s="16" customFormat="1" x14ac:dyDescent="0.2">
      <c r="E322" s="69"/>
    </row>
    <row r="323" spans="5:5" s="16" customFormat="1" x14ac:dyDescent="0.2">
      <c r="E323" s="69"/>
    </row>
    <row r="324" spans="5:5" s="16" customFormat="1" x14ac:dyDescent="0.2">
      <c r="E324" s="69"/>
    </row>
    <row r="325" spans="5:5" s="16" customFormat="1" x14ac:dyDescent="0.2">
      <c r="E325" s="69"/>
    </row>
    <row r="326" spans="5:5" s="16" customFormat="1" x14ac:dyDescent="0.2">
      <c r="E326" s="69"/>
    </row>
    <row r="327" spans="5:5" s="16" customFormat="1" x14ac:dyDescent="0.2">
      <c r="E327" s="69"/>
    </row>
    <row r="328" spans="5:5" s="16" customFormat="1" x14ac:dyDescent="0.2">
      <c r="E328" s="69"/>
    </row>
    <row r="329" spans="5:5" s="16" customFormat="1" x14ac:dyDescent="0.2">
      <c r="E329" s="69"/>
    </row>
    <row r="330" spans="5:5" s="16" customFormat="1" x14ac:dyDescent="0.2">
      <c r="E330" s="69"/>
    </row>
    <row r="331" spans="5:5" s="16" customFormat="1" x14ac:dyDescent="0.2">
      <c r="E331" s="69"/>
    </row>
    <row r="332" spans="5:5" s="16" customFormat="1" x14ac:dyDescent="0.2">
      <c r="E332" s="69"/>
    </row>
    <row r="333" spans="5:5" s="16" customFormat="1" x14ac:dyDescent="0.2">
      <c r="E333" s="69"/>
    </row>
    <row r="334" spans="5:5" s="16" customFormat="1" x14ac:dyDescent="0.2">
      <c r="E334" s="69"/>
    </row>
    <row r="335" spans="5:5" s="16" customFormat="1" x14ac:dyDescent="0.2">
      <c r="E335" s="69"/>
    </row>
    <row r="336" spans="5:5" s="16" customFormat="1" x14ac:dyDescent="0.2">
      <c r="E336" s="69"/>
    </row>
    <row r="337" spans="5:5" s="16" customFormat="1" x14ac:dyDescent="0.2">
      <c r="E337" s="69"/>
    </row>
    <row r="338" spans="5:5" s="16" customFormat="1" x14ac:dyDescent="0.2">
      <c r="E338" s="69"/>
    </row>
    <row r="339" spans="5:5" s="16" customFormat="1" x14ac:dyDescent="0.2">
      <c r="E339" s="69"/>
    </row>
    <row r="340" spans="5:5" s="16" customFormat="1" x14ac:dyDescent="0.2">
      <c r="E340" s="69"/>
    </row>
    <row r="341" spans="5:5" s="16" customFormat="1" x14ac:dyDescent="0.2">
      <c r="E341" s="69"/>
    </row>
    <row r="342" spans="5:5" s="16" customFormat="1" x14ac:dyDescent="0.2">
      <c r="E342" s="69"/>
    </row>
    <row r="343" spans="5:5" s="16" customFormat="1" x14ac:dyDescent="0.2">
      <c r="E343" s="69"/>
    </row>
    <row r="344" spans="5:5" s="16" customFormat="1" x14ac:dyDescent="0.2">
      <c r="E344" s="69"/>
    </row>
    <row r="345" spans="5:5" s="16" customFormat="1" x14ac:dyDescent="0.2">
      <c r="E345" s="69"/>
    </row>
    <row r="346" spans="5:5" s="16" customFormat="1" x14ac:dyDescent="0.2">
      <c r="E346" s="69"/>
    </row>
    <row r="347" spans="5:5" s="16" customFormat="1" x14ac:dyDescent="0.2">
      <c r="E347" s="69"/>
    </row>
    <row r="348" spans="5:5" s="16" customFormat="1" x14ac:dyDescent="0.2">
      <c r="E348" s="69"/>
    </row>
    <row r="349" spans="5:5" s="16" customFormat="1" x14ac:dyDescent="0.2">
      <c r="E349" s="69"/>
    </row>
    <row r="350" spans="5:5" s="16" customFormat="1" x14ac:dyDescent="0.2">
      <c r="E350" s="69"/>
    </row>
    <row r="351" spans="5:5" s="16" customFormat="1" x14ac:dyDescent="0.2">
      <c r="E351" s="69"/>
    </row>
    <row r="352" spans="5:5" s="16" customFormat="1" x14ac:dyDescent="0.2">
      <c r="E352" s="69"/>
    </row>
    <row r="353" spans="5:5" s="16" customFormat="1" x14ac:dyDescent="0.2">
      <c r="E353" s="69"/>
    </row>
    <row r="354" spans="5:5" s="16" customFormat="1" x14ac:dyDescent="0.2">
      <c r="E354" s="69"/>
    </row>
    <row r="355" spans="5:5" s="16" customFormat="1" x14ac:dyDescent="0.2">
      <c r="E355" s="69"/>
    </row>
    <row r="356" spans="5:5" s="16" customFormat="1" x14ac:dyDescent="0.2">
      <c r="E356" s="69"/>
    </row>
    <row r="357" spans="5:5" s="16" customFormat="1" x14ac:dyDescent="0.2">
      <c r="E357" s="69"/>
    </row>
    <row r="358" spans="5:5" s="16" customFormat="1" x14ac:dyDescent="0.2">
      <c r="E358" s="69"/>
    </row>
    <row r="359" spans="5:5" s="16" customFormat="1" x14ac:dyDescent="0.2">
      <c r="E359" s="69"/>
    </row>
    <row r="360" spans="5:5" s="16" customFormat="1" x14ac:dyDescent="0.2">
      <c r="E360" s="69"/>
    </row>
    <row r="361" spans="5:5" s="16" customFormat="1" x14ac:dyDescent="0.2">
      <c r="E361" s="69"/>
    </row>
    <row r="362" spans="5:5" s="16" customFormat="1" x14ac:dyDescent="0.2">
      <c r="E362" s="69"/>
    </row>
    <row r="363" spans="5:5" s="16" customFormat="1" x14ac:dyDescent="0.2">
      <c r="E363" s="69"/>
    </row>
    <row r="364" spans="5:5" s="16" customFormat="1" x14ac:dyDescent="0.2">
      <c r="E364" s="69"/>
    </row>
    <row r="365" spans="5:5" s="16" customFormat="1" x14ac:dyDescent="0.2">
      <c r="E365" s="69"/>
    </row>
    <row r="366" spans="5:5" s="16" customFormat="1" x14ac:dyDescent="0.2">
      <c r="E366" s="69"/>
    </row>
    <row r="367" spans="5:5" s="16" customFormat="1" x14ac:dyDescent="0.2">
      <c r="E367" s="69"/>
    </row>
    <row r="368" spans="5:5" s="16" customFormat="1" x14ac:dyDescent="0.2">
      <c r="E368" s="69"/>
    </row>
    <row r="369" spans="5:5" s="16" customFormat="1" x14ac:dyDescent="0.2">
      <c r="E369" s="69"/>
    </row>
    <row r="370" spans="5:5" s="16" customFormat="1" x14ac:dyDescent="0.2">
      <c r="E370" s="69"/>
    </row>
    <row r="371" spans="5:5" s="16" customFormat="1" x14ac:dyDescent="0.2">
      <c r="E371" s="69"/>
    </row>
    <row r="372" spans="5:5" s="16" customFormat="1" x14ac:dyDescent="0.2">
      <c r="E372" s="69"/>
    </row>
    <row r="373" spans="5:5" s="16" customFormat="1" x14ac:dyDescent="0.2">
      <c r="E373" s="69"/>
    </row>
    <row r="374" spans="5:5" s="16" customFormat="1" x14ac:dyDescent="0.2">
      <c r="E374" s="69"/>
    </row>
    <row r="375" spans="5:5" s="16" customFormat="1" x14ac:dyDescent="0.2">
      <c r="E375" s="69"/>
    </row>
    <row r="376" spans="5:5" s="16" customFormat="1" x14ac:dyDescent="0.2">
      <c r="E376" s="69"/>
    </row>
    <row r="377" spans="5:5" s="16" customFormat="1" x14ac:dyDescent="0.2">
      <c r="E377" s="69"/>
    </row>
    <row r="378" spans="5:5" s="16" customFormat="1" x14ac:dyDescent="0.2">
      <c r="E378" s="69"/>
    </row>
    <row r="379" spans="5:5" s="16" customFormat="1" x14ac:dyDescent="0.2">
      <c r="E379" s="69"/>
    </row>
    <row r="380" spans="5:5" s="16" customFormat="1" x14ac:dyDescent="0.2">
      <c r="E380" s="69"/>
    </row>
    <row r="381" spans="5:5" s="16" customFormat="1" x14ac:dyDescent="0.2">
      <c r="E381" s="69"/>
    </row>
    <row r="382" spans="5:5" s="16" customFormat="1" x14ac:dyDescent="0.2">
      <c r="E382" s="69"/>
    </row>
    <row r="383" spans="5:5" s="16" customFormat="1" x14ac:dyDescent="0.2">
      <c r="E383" s="69"/>
    </row>
    <row r="384" spans="5:5" s="16" customFormat="1" x14ac:dyDescent="0.2">
      <c r="E384" s="69"/>
    </row>
    <row r="385" spans="5:5" s="16" customFormat="1" x14ac:dyDescent="0.2">
      <c r="E385" s="69"/>
    </row>
    <row r="386" spans="5:5" s="16" customFormat="1" x14ac:dyDescent="0.2">
      <c r="E386" s="69"/>
    </row>
    <row r="387" spans="5:5" s="16" customFormat="1" x14ac:dyDescent="0.2">
      <c r="E387" s="69"/>
    </row>
    <row r="388" spans="5:5" s="16" customFormat="1" x14ac:dyDescent="0.2">
      <c r="E388" s="69"/>
    </row>
    <row r="389" spans="5:5" s="16" customFormat="1" x14ac:dyDescent="0.2">
      <c r="E389" s="69"/>
    </row>
  </sheetData>
  <customSheetViews>
    <customSheetView guid="{3C97A400-9CC3-49A6-9021-32A35CA67D93}" scale="130">
      <pane ySplit="4" topLeftCell="A5" activePane="bottomLeft" state="frozen"/>
      <selection pane="bottomLeft" activeCell="Q19" sqref="Q19"/>
      <pageMargins left="0.31496062992125984" right="0.31496062992125984"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2" sqref="K2"/>
      <pageMargins left="0.31496062992125984" right="0.31496062992125984"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topLeftCell="C1">
      <pane ySplit="4" topLeftCell="A17" activePane="bottomLeft" state="frozen"/>
      <selection pane="bottomLeft" activeCell="K5" sqref="K5:K31"/>
      <pageMargins left="0.31496062992125984" right="0.31496062992125984" top="0.74803149606299213" bottom="0.74803149606299213" header="0.31496062992125984" footer="0.31496062992125984"/>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K5" sqref="K5"/>
      <pageMargins left="0.31496062992125984" right="0.31496062992125984"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3" topLeftCell="A28" activePane="bottomLeft" state="frozen"/>
      <selection pane="bottomLeft" activeCell="A27" sqref="A27"/>
      <pageMargins left="0.31496062992125984" right="0.31496062992125984" top="0.74803149606299213" bottom="0.74803149606299213" header="0.31496062992125984" footer="0.31496062992125984"/>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4" topLeftCell="A5" activePane="bottomLeft" state="frozen"/>
      <selection pane="bottomLeft" activeCell="K14" sqref="K14"/>
      <pageMargins left="0.31496062992125984" right="0.31496062992125984"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Q19" sqref="Q19"/>
      <pageMargins left="0.31496062992125984" right="0.31496062992125984"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31496062992125984" right="0.31496062992125984"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B389"/>
  <sheetViews>
    <sheetView zoomScale="120" zoomScaleNormal="12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8" ht="15.75" customHeight="1" x14ac:dyDescent="0.2">
      <c r="A1" s="44" t="s">
        <v>380</v>
      </c>
    </row>
    <row r="2" spans="1:28" ht="12.75" thickBot="1" x14ac:dyDescent="0.25">
      <c r="A2" s="9" t="s">
        <v>4</v>
      </c>
      <c r="L2" s="7" t="s">
        <v>0</v>
      </c>
    </row>
    <row r="3" spans="1:28" s="32" customFormat="1" ht="62.25" customHeight="1" thickTop="1" x14ac:dyDescent="0.25">
      <c r="A3" s="212"/>
      <c r="B3" s="28" t="s">
        <v>278</v>
      </c>
      <c r="C3" s="29" t="s">
        <v>36</v>
      </c>
      <c r="D3" s="29" t="s">
        <v>37</v>
      </c>
      <c r="E3" s="29" t="s">
        <v>38</v>
      </c>
      <c r="F3" s="29" t="s">
        <v>39</v>
      </c>
      <c r="G3" s="29" t="s">
        <v>40</v>
      </c>
      <c r="H3" s="29" t="s">
        <v>41</v>
      </c>
      <c r="I3" s="29" t="s">
        <v>42</v>
      </c>
      <c r="J3" s="29" t="s">
        <v>43</v>
      </c>
      <c r="K3" s="29" t="s">
        <v>44</v>
      </c>
      <c r="L3" s="30" t="s">
        <v>45</v>
      </c>
      <c r="M3" s="31"/>
    </row>
    <row r="4" spans="1:28" s="37" customFormat="1" ht="9.75" x14ac:dyDescent="0.2">
      <c r="A4" s="213"/>
      <c r="B4" s="33"/>
      <c r="C4" s="34">
        <v>0</v>
      </c>
      <c r="D4" s="34">
        <v>1</v>
      </c>
      <c r="E4" s="34">
        <v>2</v>
      </c>
      <c r="F4" s="34">
        <v>3</v>
      </c>
      <c r="G4" s="34">
        <v>4</v>
      </c>
      <c r="H4" s="34">
        <v>5</v>
      </c>
      <c r="I4" s="35">
        <v>6</v>
      </c>
      <c r="J4" s="35">
        <v>7</v>
      </c>
      <c r="K4" s="35">
        <v>8</v>
      </c>
      <c r="L4" s="36">
        <v>9</v>
      </c>
    </row>
    <row r="5" spans="1:28" s="16" customFormat="1" ht="20.100000000000001" customHeight="1" x14ac:dyDescent="0.25">
      <c r="A5" s="38" t="s">
        <v>2</v>
      </c>
      <c r="B5" s="142">
        <v>3393236</v>
      </c>
      <c r="C5" s="141">
        <v>232720</v>
      </c>
      <c r="D5" s="141">
        <v>13593</v>
      </c>
      <c r="E5" s="141">
        <v>497275</v>
      </c>
      <c r="F5" s="141">
        <v>270244</v>
      </c>
      <c r="G5" s="141">
        <v>954</v>
      </c>
      <c r="H5" s="141">
        <v>275051</v>
      </c>
      <c r="I5" s="141">
        <v>688947</v>
      </c>
      <c r="J5" s="141">
        <v>466423</v>
      </c>
      <c r="K5" s="141">
        <v>947029</v>
      </c>
      <c r="L5" s="141">
        <v>1000</v>
      </c>
      <c r="N5" s="96"/>
      <c r="O5" s="96"/>
      <c r="P5" s="96"/>
      <c r="Q5" s="96"/>
      <c r="R5" s="96"/>
      <c r="S5" s="96"/>
      <c r="T5" s="96"/>
      <c r="U5" s="96"/>
      <c r="V5" s="96"/>
      <c r="W5" s="96"/>
      <c r="X5" s="96"/>
      <c r="Y5" s="96"/>
      <c r="Z5" s="96"/>
      <c r="AA5" s="96"/>
      <c r="AB5" s="96"/>
    </row>
    <row r="6" spans="1:28" s="16" customFormat="1" ht="20.100000000000001" customHeight="1" x14ac:dyDescent="0.2">
      <c r="A6" s="39" t="s">
        <v>119</v>
      </c>
      <c r="B6" s="140">
        <v>2722959</v>
      </c>
      <c r="C6" s="112">
        <v>107100</v>
      </c>
      <c r="D6" s="112">
        <v>9250</v>
      </c>
      <c r="E6" s="112">
        <v>361825</v>
      </c>
      <c r="F6" s="112">
        <v>208103</v>
      </c>
      <c r="G6" s="112">
        <v>807</v>
      </c>
      <c r="H6" s="112">
        <v>223116</v>
      </c>
      <c r="I6" s="112">
        <v>480453</v>
      </c>
      <c r="J6" s="112">
        <v>430504</v>
      </c>
      <c r="K6" s="112">
        <v>900801</v>
      </c>
      <c r="L6" s="112">
        <v>1000</v>
      </c>
      <c r="N6" s="96"/>
      <c r="O6" s="96"/>
      <c r="P6" s="96"/>
      <c r="Q6" s="96"/>
      <c r="R6" s="96"/>
      <c r="S6" s="96"/>
      <c r="T6" s="96"/>
      <c r="U6" s="96"/>
      <c r="V6" s="96"/>
      <c r="W6" s="96"/>
      <c r="X6" s="96"/>
      <c r="Y6" s="96"/>
      <c r="Z6" s="96"/>
      <c r="AA6" s="96"/>
      <c r="AB6" s="96"/>
    </row>
    <row r="7" spans="1:28" s="16" customFormat="1" ht="20.100000000000001" customHeight="1" x14ac:dyDescent="0.2">
      <c r="A7" s="40" t="s">
        <v>363</v>
      </c>
      <c r="B7" s="140">
        <v>2520637</v>
      </c>
      <c r="C7" s="77">
        <v>89047</v>
      </c>
      <c r="D7" s="77">
        <v>8503</v>
      </c>
      <c r="E7" s="77">
        <v>355046</v>
      </c>
      <c r="F7" s="77">
        <v>118607</v>
      </c>
      <c r="G7" s="77">
        <v>805</v>
      </c>
      <c r="H7" s="77">
        <v>207258</v>
      </c>
      <c r="I7" s="77">
        <v>442813</v>
      </c>
      <c r="J7" s="77">
        <v>420661</v>
      </c>
      <c r="K7" s="77">
        <v>876896</v>
      </c>
      <c r="L7" s="77">
        <v>1000</v>
      </c>
      <c r="N7" s="96"/>
      <c r="O7" s="96"/>
      <c r="P7" s="96"/>
      <c r="Q7" s="96"/>
      <c r="R7" s="96"/>
      <c r="S7" s="96"/>
      <c r="T7" s="96"/>
      <c r="U7" s="96"/>
      <c r="V7" s="96"/>
      <c r="W7" s="96"/>
      <c r="X7" s="96"/>
      <c r="Y7" s="96"/>
      <c r="Z7" s="96"/>
      <c r="AA7" s="96"/>
      <c r="AB7" s="96"/>
    </row>
    <row r="8" spans="1:28" s="16" customFormat="1" ht="20.100000000000001" customHeight="1" x14ac:dyDescent="0.2">
      <c r="A8" s="40" t="s">
        <v>276</v>
      </c>
      <c r="B8" s="140">
        <v>148086</v>
      </c>
      <c r="C8" s="77">
        <v>7963</v>
      </c>
      <c r="D8" s="77">
        <v>107</v>
      </c>
      <c r="E8" s="77">
        <v>2794</v>
      </c>
      <c r="F8" s="77">
        <v>89495</v>
      </c>
      <c r="G8" s="77" t="s">
        <v>1</v>
      </c>
      <c r="H8" s="77">
        <v>994</v>
      </c>
      <c r="I8" s="77">
        <v>24739</v>
      </c>
      <c r="J8" s="77">
        <v>4791</v>
      </c>
      <c r="K8" s="77">
        <v>17203</v>
      </c>
      <c r="L8" s="77" t="s">
        <v>1</v>
      </c>
      <c r="O8" s="96"/>
      <c r="P8" s="96"/>
      <c r="Q8" s="96"/>
      <c r="R8" s="96"/>
      <c r="S8" s="96"/>
      <c r="T8" s="96"/>
      <c r="U8" s="96"/>
      <c r="V8" s="96"/>
      <c r="W8" s="96"/>
      <c r="X8" s="96"/>
      <c r="Y8" s="96"/>
    </row>
    <row r="9" spans="1:28" s="16" customFormat="1" ht="20.100000000000001" customHeight="1" x14ac:dyDescent="0.2">
      <c r="A9" s="40" t="s">
        <v>120</v>
      </c>
      <c r="B9" s="140">
        <v>54236</v>
      </c>
      <c r="C9" s="77">
        <v>10090</v>
      </c>
      <c r="D9" s="77">
        <v>640</v>
      </c>
      <c r="E9" s="77">
        <v>3985</v>
      </c>
      <c r="F9" s="77" t="s">
        <v>1</v>
      </c>
      <c r="G9" s="77">
        <v>2</v>
      </c>
      <c r="H9" s="77">
        <v>14864</v>
      </c>
      <c r="I9" s="77">
        <v>12902</v>
      </c>
      <c r="J9" s="77">
        <v>5052</v>
      </c>
      <c r="K9" s="77">
        <v>6702</v>
      </c>
      <c r="L9" s="77" t="s">
        <v>1</v>
      </c>
      <c r="O9" s="96"/>
      <c r="P9" s="96"/>
      <c r="Q9" s="96"/>
      <c r="R9" s="96"/>
      <c r="S9" s="96"/>
      <c r="T9" s="96"/>
      <c r="U9" s="96"/>
      <c r="V9" s="96"/>
      <c r="W9" s="96"/>
      <c r="X9" s="96"/>
      <c r="Y9" s="96"/>
    </row>
    <row r="10" spans="1:28" s="16" customFormat="1" ht="20.100000000000001" customHeight="1" x14ac:dyDescent="0.2">
      <c r="A10" s="39" t="s">
        <v>121</v>
      </c>
      <c r="B10" s="140">
        <v>660137</v>
      </c>
      <c r="C10" s="112">
        <v>125574</v>
      </c>
      <c r="D10" s="112">
        <v>4343</v>
      </c>
      <c r="E10" s="112">
        <v>126157</v>
      </c>
      <c r="F10" s="112">
        <v>62141</v>
      </c>
      <c r="G10" s="112">
        <v>147</v>
      </c>
      <c r="H10" s="112">
        <v>51935</v>
      </c>
      <c r="I10" s="112">
        <v>208493</v>
      </c>
      <c r="J10" s="112">
        <v>35608</v>
      </c>
      <c r="K10" s="112">
        <v>45738</v>
      </c>
      <c r="L10" s="112" t="s">
        <v>1</v>
      </c>
      <c r="O10" s="96"/>
      <c r="P10" s="96"/>
      <c r="Q10" s="96"/>
      <c r="R10" s="96"/>
      <c r="S10" s="96"/>
      <c r="T10" s="96"/>
      <c r="U10" s="96"/>
      <c r="V10" s="96"/>
      <c r="W10" s="96"/>
      <c r="X10" s="96"/>
      <c r="Y10" s="96"/>
    </row>
    <row r="11" spans="1:28" s="16" customFormat="1" ht="20.100000000000001" customHeight="1" x14ac:dyDescent="0.2">
      <c r="A11" s="40" t="s">
        <v>277</v>
      </c>
      <c r="B11" s="140">
        <v>625747</v>
      </c>
      <c r="C11" s="77">
        <v>121851</v>
      </c>
      <c r="D11" s="77">
        <v>4333</v>
      </c>
      <c r="E11" s="77">
        <v>112633</v>
      </c>
      <c r="F11" s="77">
        <v>61611</v>
      </c>
      <c r="G11" s="77">
        <v>147</v>
      </c>
      <c r="H11" s="77">
        <v>48498</v>
      </c>
      <c r="I11" s="77">
        <v>207448</v>
      </c>
      <c r="J11" s="77">
        <v>27355</v>
      </c>
      <c r="K11" s="77">
        <v>41873</v>
      </c>
      <c r="L11" s="77" t="s">
        <v>1</v>
      </c>
      <c r="O11" s="96"/>
      <c r="P11" s="96"/>
      <c r="Q11" s="96"/>
      <c r="R11" s="96"/>
      <c r="S11" s="96"/>
      <c r="T11" s="96"/>
      <c r="U11" s="96"/>
      <c r="V11" s="96"/>
      <c r="W11" s="96"/>
      <c r="X11" s="96"/>
      <c r="Y11" s="96"/>
    </row>
    <row r="12" spans="1:28" s="16" customFormat="1" ht="20.100000000000001" customHeight="1" x14ac:dyDescent="0.2">
      <c r="A12" s="40" t="s">
        <v>122</v>
      </c>
      <c r="B12" s="140">
        <v>13363</v>
      </c>
      <c r="C12" s="77">
        <v>3276</v>
      </c>
      <c r="D12" s="77" t="s">
        <v>1</v>
      </c>
      <c r="E12" s="77">
        <v>5863</v>
      </c>
      <c r="F12" s="77" t="s">
        <v>1</v>
      </c>
      <c r="G12" s="77" t="s">
        <v>1</v>
      </c>
      <c r="H12" s="77">
        <v>1264</v>
      </c>
      <c r="I12" s="77">
        <v>632</v>
      </c>
      <c r="J12" s="77">
        <v>2017</v>
      </c>
      <c r="K12" s="77">
        <v>311</v>
      </c>
      <c r="L12" s="77" t="s">
        <v>1</v>
      </c>
      <c r="O12" s="96"/>
      <c r="P12" s="96"/>
      <c r="Q12" s="96"/>
      <c r="R12" s="96"/>
      <c r="S12" s="96"/>
      <c r="T12" s="96"/>
      <c r="U12" s="96"/>
      <c r="V12" s="96"/>
      <c r="W12" s="96"/>
      <c r="X12" s="96"/>
      <c r="Y12" s="96"/>
    </row>
    <row r="13" spans="1:28" s="16" customFormat="1" ht="20.100000000000001" customHeight="1" x14ac:dyDescent="0.2">
      <c r="A13" s="40" t="s">
        <v>123</v>
      </c>
      <c r="B13" s="140">
        <v>11667</v>
      </c>
      <c r="C13" s="77">
        <v>178</v>
      </c>
      <c r="D13" s="77">
        <v>9</v>
      </c>
      <c r="E13" s="77">
        <v>7267</v>
      </c>
      <c r="F13" s="77">
        <v>530</v>
      </c>
      <c r="G13" s="77" t="s">
        <v>1</v>
      </c>
      <c r="H13" s="77">
        <v>723</v>
      </c>
      <c r="I13" s="77">
        <v>43</v>
      </c>
      <c r="J13" s="77">
        <v>1037</v>
      </c>
      <c r="K13" s="77">
        <v>1878</v>
      </c>
      <c r="L13" s="77" t="s">
        <v>1</v>
      </c>
      <c r="O13" s="96"/>
      <c r="P13" s="96"/>
      <c r="Q13" s="96"/>
      <c r="R13" s="96"/>
      <c r="S13" s="96"/>
      <c r="T13" s="96"/>
      <c r="U13" s="96"/>
      <c r="V13" s="96"/>
      <c r="W13" s="96"/>
      <c r="X13" s="96"/>
      <c r="Y13" s="96"/>
    </row>
    <row r="14" spans="1:28" s="16" customFormat="1" ht="20.100000000000001" customHeight="1" x14ac:dyDescent="0.2">
      <c r="A14" s="40" t="s">
        <v>124</v>
      </c>
      <c r="B14" s="140">
        <v>8335</v>
      </c>
      <c r="C14" s="77">
        <v>215</v>
      </c>
      <c r="D14" s="77">
        <v>1</v>
      </c>
      <c r="E14" s="77">
        <v>379</v>
      </c>
      <c r="F14" s="77">
        <v>0</v>
      </c>
      <c r="G14" s="77" t="s">
        <v>1</v>
      </c>
      <c r="H14" s="77">
        <v>755</v>
      </c>
      <c r="I14" s="77">
        <v>249</v>
      </c>
      <c r="J14" s="77">
        <v>5097</v>
      </c>
      <c r="K14" s="77">
        <v>1640</v>
      </c>
      <c r="L14" s="77" t="s">
        <v>1</v>
      </c>
      <c r="O14" s="96"/>
      <c r="P14" s="96"/>
      <c r="Q14" s="96"/>
      <c r="R14" s="96"/>
      <c r="S14" s="96"/>
      <c r="T14" s="96"/>
      <c r="U14" s="96"/>
      <c r="V14" s="96"/>
      <c r="W14" s="96"/>
      <c r="X14" s="96"/>
      <c r="Y14" s="96"/>
    </row>
    <row r="15" spans="1:28" s="16" customFormat="1" ht="20.100000000000001" customHeight="1" x14ac:dyDescent="0.2">
      <c r="A15" s="40" t="s">
        <v>125</v>
      </c>
      <c r="B15" s="140">
        <v>1025</v>
      </c>
      <c r="C15" s="77">
        <v>54</v>
      </c>
      <c r="D15" s="77" t="s">
        <v>1</v>
      </c>
      <c r="E15" s="77">
        <v>15</v>
      </c>
      <c r="F15" s="77" t="s">
        <v>1</v>
      </c>
      <c r="G15" s="77" t="s">
        <v>1</v>
      </c>
      <c r="H15" s="77">
        <v>695</v>
      </c>
      <c r="I15" s="77">
        <v>122</v>
      </c>
      <c r="J15" s="77">
        <v>102</v>
      </c>
      <c r="K15" s="77">
        <v>36</v>
      </c>
      <c r="L15" s="77" t="s">
        <v>1</v>
      </c>
      <c r="O15" s="96"/>
      <c r="P15" s="96"/>
      <c r="Q15" s="96"/>
      <c r="R15" s="96"/>
      <c r="S15" s="96"/>
      <c r="T15" s="96"/>
      <c r="U15" s="96"/>
      <c r="V15" s="96"/>
      <c r="W15" s="96"/>
      <c r="X15" s="96"/>
      <c r="Y15" s="96"/>
    </row>
    <row r="16" spans="1:28" s="16" customFormat="1" ht="20.100000000000001" customHeight="1" x14ac:dyDescent="0.2">
      <c r="A16" s="40" t="s">
        <v>126</v>
      </c>
      <c r="B16" s="111" t="s">
        <v>1</v>
      </c>
      <c r="C16" s="77" t="s">
        <v>1</v>
      </c>
      <c r="D16" s="77" t="s">
        <v>1</v>
      </c>
      <c r="E16" s="77" t="s">
        <v>1</v>
      </c>
      <c r="F16" s="77" t="s">
        <v>1</v>
      </c>
      <c r="G16" s="77" t="s">
        <v>1</v>
      </c>
      <c r="H16" s="77" t="s">
        <v>1</v>
      </c>
      <c r="I16" s="77" t="s">
        <v>1</v>
      </c>
      <c r="J16" s="77" t="s">
        <v>1</v>
      </c>
      <c r="K16" s="77" t="s">
        <v>1</v>
      </c>
      <c r="L16" s="77" t="s">
        <v>1</v>
      </c>
      <c r="O16" s="96"/>
      <c r="P16" s="96"/>
      <c r="Q16" s="96"/>
      <c r="R16" s="96"/>
      <c r="S16" s="96"/>
      <c r="T16" s="96"/>
      <c r="U16" s="96"/>
      <c r="V16" s="96"/>
      <c r="W16" s="96"/>
      <c r="X16" s="96"/>
      <c r="Y16" s="96"/>
    </row>
    <row r="17" spans="1:25" s="16" customFormat="1" ht="20.100000000000001" customHeight="1" x14ac:dyDescent="0.2">
      <c r="A17" s="39" t="s">
        <v>127</v>
      </c>
      <c r="B17" s="111">
        <v>10140</v>
      </c>
      <c r="C17" s="77">
        <v>46</v>
      </c>
      <c r="D17" s="77" t="s">
        <v>1</v>
      </c>
      <c r="E17" s="77">
        <v>9294</v>
      </c>
      <c r="F17" s="77" t="s">
        <v>1</v>
      </c>
      <c r="G17" s="77" t="s">
        <v>1</v>
      </c>
      <c r="H17" s="77" t="s">
        <v>1</v>
      </c>
      <c r="I17" s="77" t="s">
        <v>1</v>
      </c>
      <c r="J17" s="77">
        <v>311</v>
      </c>
      <c r="K17" s="77">
        <v>490</v>
      </c>
      <c r="L17" s="77" t="s">
        <v>1</v>
      </c>
      <c r="O17" s="96"/>
      <c r="P17" s="96"/>
      <c r="Q17" s="96"/>
      <c r="R17" s="96"/>
      <c r="S17" s="96"/>
      <c r="T17" s="96"/>
      <c r="U17" s="96"/>
      <c r="V17" s="96"/>
      <c r="W17" s="96"/>
      <c r="X17" s="96"/>
      <c r="Y17" s="96"/>
    </row>
    <row r="18" spans="1:25" s="16" customFormat="1" x14ac:dyDescent="0.2">
      <c r="A18" s="72"/>
      <c r="B18" s="91"/>
      <c r="C18" s="93"/>
      <c r="D18" s="93"/>
      <c r="E18" s="93"/>
      <c r="F18" s="93"/>
      <c r="G18" s="93"/>
      <c r="H18" s="93"/>
      <c r="I18" s="91"/>
      <c r="J18" s="91"/>
      <c r="K18" s="91"/>
      <c r="L18" s="91"/>
    </row>
    <row r="19" spans="1:25" s="16" customFormat="1" ht="32.25" customHeight="1" x14ac:dyDescent="0.2">
      <c r="A19" s="211" t="s">
        <v>411</v>
      </c>
      <c r="B19" s="211"/>
      <c r="C19" s="211"/>
      <c r="D19" s="211"/>
      <c r="E19" s="211"/>
      <c r="F19" s="211"/>
      <c r="G19" s="211"/>
      <c r="H19" s="211"/>
      <c r="I19" s="211"/>
      <c r="J19" s="211"/>
      <c r="K19" s="211"/>
      <c r="L19" s="211"/>
    </row>
    <row r="20" spans="1:25" s="16" customFormat="1" x14ac:dyDescent="0.2">
      <c r="A20" s="72"/>
      <c r="C20" s="113"/>
      <c r="D20" s="113"/>
      <c r="E20" s="113"/>
      <c r="F20" s="113"/>
      <c r="G20" s="113"/>
      <c r="H20" s="113"/>
    </row>
    <row r="21" spans="1:25" s="16" customFormat="1" x14ac:dyDescent="0.2">
      <c r="A21" s="72"/>
      <c r="C21" s="113"/>
      <c r="D21" s="113"/>
      <c r="E21" s="113"/>
      <c r="F21" s="113"/>
      <c r="G21" s="113"/>
      <c r="H21" s="113"/>
    </row>
    <row r="22" spans="1:25" s="16" customFormat="1" x14ac:dyDescent="0.2">
      <c r="A22" s="72"/>
      <c r="C22" s="113"/>
      <c r="D22" s="113"/>
      <c r="E22" s="113"/>
      <c r="F22" s="113"/>
      <c r="G22" s="113"/>
      <c r="H22" s="113"/>
    </row>
    <row r="23" spans="1:25" s="16" customFormat="1" x14ac:dyDescent="0.2">
      <c r="A23" s="72"/>
      <c r="C23" s="113"/>
      <c r="D23" s="113"/>
      <c r="E23" s="113"/>
      <c r="F23" s="113"/>
      <c r="G23" s="113"/>
      <c r="H23" s="113"/>
    </row>
    <row r="24" spans="1:25" s="16" customFormat="1" x14ac:dyDescent="0.2">
      <c r="A24" s="72"/>
      <c r="C24" s="113"/>
      <c r="D24" s="113"/>
      <c r="E24" s="113"/>
      <c r="F24" s="113"/>
      <c r="G24" s="113"/>
      <c r="H24" s="113"/>
    </row>
    <row r="25" spans="1:25" s="16" customFormat="1" x14ac:dyDescent="0.2">
      <c r="A25" s="72"/>
      <c r="C25" s="113"/>
      <c r="D25" s="113"/>
      <c r="E25" s="113"/>
      <c r="F25" s="113"/>
      <c r="G25" s="113"/>
      <c r="H25" s="113"/>
    </row>
    <row r="26" spans="1:25" s="16" customFormat="1" x14ac:dyDescent="0.2">
      <c r="C26" s="113"/>
      <c r="D26" s="113"/>
      <c r="E26" s="113"/>
      <c r="F26" s="113"/>
      <c r="G26" s="113"/>
      <c r="H26" s="113"/>
    </row>
    <row r="27" spans="1:25" s="16" customFormat="1" x14ac:dyDescent="0.2">
      <c r="C27" s="113"/>
      <c r="D27" s="113"/>
      <c r="E27" s="113"/>
      <c r="F27" s="113"/>
      <c r="G27" s="113"/>
      <c r="H27" s="113"/>
    </row>
    <row r="28" spans="1:25" s="16" customFormat="1" x14ac:dyDescent="0.2">
      <c r="C28" s="113"/>
      <c r="D28" s="113"/>
      <c r="E28" s="113"/>
      <c r="F28" s="113"/>
      <c r="G28" s="113"/>
      <c r="H28" s="113"/>
    </row>
    <row r="29" spans="1:25" s="16" customFormat="1" x14ac:dyDescent="0.2">
      <c r="C29" s="113"/>
      <c r="D29" s="113"/>
      <c r="E29" s="113"/>
      <c r="F29" s="113"/>
      <c r="G29" s="113"/>
      <c r="H29" s="113"/>
    </row>
    <row r="30" spans="1:25" s="16" customFormat="1" x14ac:dyDescent="0.2">
      <c r="C30" s="113"/>
      <c r="D30" s="113"/>
      <c r="E30" s="113"/>
      <c r="F30" s="113"/>
      <c r="G30" s="113"/>
      <c r="H30" s="113"/>
    </row>
    <row r="31" spans="1:25" s="16" customFormat="1" x14ac:dyDescent="0.2">
      <c r="C31" s="113"/>
      <c r="D31" s="113"/>
      <c r="E31" s="113"/>
      <c r="F31" s="113"/>
      <c r="G31" s="113"/>
      <c r="H31" s="113"/>
    </row>
    <row r="32" spans="1:25" s="16" customFormat="1" x14ac:dyDescent="0.2">
      <c r="C32" s="113"/>
      <c r="D32" s="113"/>
      <c r="E32" s="113"/>
      <c r="F32" s="113"/>
      <c r="G32" s="113"/>
      <c r="H32" s="113"/>
    </row>
    <row r="33" spans="3:8" s="16" customFormat="1" x14ac:dyDescent="0.2">
      <c r="C33" s="113"/>
      <c r="D33" s="113"/>
      <c r="E33" s="113"/>
      <c r="F33" s="113"/>
      <c r="G33" s="113"/>
      <c r="H33" s="113"/>
    </row>
    <row r="34" spans="3:8" s="16" customFormat="1" x14ac:dyDescent="0.2">
      <c r="C34" s="113"/>
      <c r="D34" s="113"/>
      <c r="E34" s="113"/>
      <c r="F34" s="113"/>
      <c r="G34" s="113"/>
      <c r="H34" s="113"/>
    </row>
    <row r="35" spans="3:8" s="16" customFormat="1" x14ac:dyDescent="0.2">
      <c r="C35" s="113"/>
      <c r="D35" s="113"/>
      <c r="E35" s="113"/>
      <c r="F35" s="113"/>
      <c r="G35" s="113"/>
      <c r="H35" s="113"/>
    </row>
    <row r="36" spans="3:8" s="16" customFormat="1" x14ac:dyDescent="0.2">
      <c r="C36" s="113"/>
      <c r="D36" s="113"/>
      <c r="E36" s="113"/>
      <c r="F36" s="113"/>
      <c r="G36" s="113"/>
      <c r="H36" s="113"/>
    </row>
    <row r="37" spans="3:8" s="16" customFormat="1" x14ac:dyDescent="0.2">
      <c r="C37" s="113"/>
      <c r="D37" s="113"/>
      <c r="E37" s="113"/>
      <c r="F37" s="113"/>
      <c r="G37" s="113"/>
      <c r="H37" s="113"/>
    </row>
    <row r="38" spans="3:8" s="16" customFormat="1" x14ac:dyDescent="0.2">
      <c r="C38" s="113"/>
      <c r="D38" s="113"/>
      <c r="E38" s="113"/>
      <c r="F38" s="113"/>
      <c r="G38" s="113"/>
      <c r="H38" s="113"/>
    </row>
    <row r="39" spans="3:8" s="16" customFormat="1" x14ac:dyDescent="0.2">
      <c r="C39" s="113"/>
      <c r="D39" s="113"/>
      <c r="E39" s="113"/>
      <c r="F39" s="113"/>
      <c r="G39" s="113"/>
      <c r="H39" s="113"/>
    </row>
    <row r="40" spans="3:8" s="16" customFormat="1" x14ac:dyDescent="0.2">
      <c r="C40" s="113"/>
      <c r="D40" s="113"/>
      <c r="E40" s="113"/>
      <c r="F40" s="113"/>
      <c r="G40" s="113"/>
      <c r="H40" s="113"/>
    </row>
    <row r="41" spans="3:8" s="16" customFormat="1" x14ac:dyDescent="0.2">
      <c r="C41" s="113"/>
      <c r="D41" s="113"/>
      <c r="E41" s="113"/>
      <c r="F41" s="113"/>
      <c r="G41" s="113"/>
      <c r="H41" s="113"/>
    </row>
    <row r="42" spans="3:8" s="16" customFormat="1" x14ac:dyDescent="0.2">
      <c r="C42" s="113"/>
      <c r="D42" s="113"/>
      <c r="E42" s="113"/>
      <c r="F42" s="113"/>
      <c r="G42" s="113"/>
      <c r="H42" s="113"/>
    </row>
    <row r="43" spans="3:8" s="16" customFormat="1" x14ac:dyDescent="0.2">
      <c r="C43" s="113"/>
      <c r="D43" s="113"/>
      <c r="E43" s="113"/>
      <c r="F43" s="113"/>
      <c r="G43" s="113"/>
      <c r="H43" s="113"/>
    </row>
    <row r="44" spans="3:8" s="16" customFormat="1" x14ac:dyDescent="0.2">
      <c r="C44" s="113"/>
      <c r="D44" s="113"/>
      <c r="E44" s="113"/>
      <c r="F44" s="113"/>
      <c r="G44" s="113"/>
      <c r="H44" s="113"/>
    </row>
    <row r="45" spans="3:8" s="16" customFormat="1" x14ac:dyDescent="0.2">
      <c r="C45" s="113"/>
      <c r="D45" s="113"/>
      <c r="E45" s="113"/>
      <c r="F45" s="113"/>
      <c r="G45" s="113"/>
      <c r="H45" s="113"/>
    </row>
    <row r="46" spans="3:8" s="16" customFormat="1" x14ac:dyDescent="0.2">
      <c r="C46" s="113"/>
      <c r="D46" s="113"/>
      <c r="E46" s="113"/>
      <c r="F46" s="113"/>
      <c r="G46" s="113"/>
      <c r="H46" s="113"/>
    </row>
    <row r="47" spans="3:8" s="16" customFormat="1" x14ac:dyDescent="0.2">
      <c r="C47" s="113"/>
      <c r="D47" s="113"/>
      <c r="E47" s="113"/>
      <c r="F47" s="113"/>
      <c r="G47" s="113"/>
      <c r="H47" s="113"/>
    </row>
    <row r="48" spans="3:8" s="16" customFormat="1" x14ac:dyDescent="0.2">
      <c r="C48" s="113"/>
      <c r="D48" s="113"/>
      <c r="E48" s="113"/>
      <c r="F48" s="113"/>
      <c r="G48" s="113"/>
      <c r="H48" s="113"/>
    </row>
    <row r="49" spans="3:8" s="16" customFormat="1" x14ac:dyDescent="0.2">
      <c r="C49" s="113"/>
      <c r="D49" s="113"/>
      <c r="E49" s="113"/>
      <c r="F49" s="113"/>
      <c r="G49" s="113"/>
      <c r="H49" s="113"/>
    </row>
    <row r="50" spans="3:8" s="16" customFormat="1" x14ac:dyDescent="0.2">
      <c r="C50" s="113"/>
      <c r="D50" s="113"/>
      <c r="E50" s="113"/>
      <c r="F50" s="113"/>
      <c r="G50" s="113"/>
      <c r="H50" s="113"/>
    </row>
    <row r="51" spans="3:8" s="16" customFormat="1" x14ac:dyDescent="0.2">
      <c r="C51" s="113"/>
      <c r="D51" s="113"/>
      <c r="E51" s="113"/>
      <c r="F51" s="113"/>
      <c r="G51" s="113"/>
      <c r="H51" s="113"/>
    </row>
    <row r="52" spans="3:8" s="16" customFormat="1" x14ac:dyDescent="0.2">
      <c r="C52" s="113"/>
      <c r="D52" s="113"/>
      <c r="E52" s="113"/>
      <c r="F52" s="113"/>
      <c r="G52" s="113"/>
      <c r="H52" s="113"/>
    </row>
    <row r="53" spans="3:8" s="16" customFormat="1" x14ac:dyDescent="0.2">
      <c r="C53" s="113"/>
      <c r="D53" s="113"/>
      <c r="E53" s="113"/>
      <c r="F53" s="113"/>
      <c r="G53" s="113"/>
      <c r="H53" s="113"/>
    </row>
    <row r="54" spans="3:8" s="16" customFormat="1" x14ac:dyDescent="0.2">
      <c r="C54" s="113"/>
      <c r="D54" s="113"/>
      <c r="E54" s="113"/>
      <c r="F54" s="113"/>
      <c r="G54" s="113"/>
      <c r="H54" s="113"/>
    </row>
    <row r="55" spans="3:8" s="16" customFormat="1" x14ac:dyDescent="0.2">
      <c r="C55" s="113"/>
      <c r="D55" s="113"/>
      <c r="E55" s="113"/>
      <c r="F55" s="113"/>
      <c r="G55" s="113"/>
      <c r="H55" s="113"/>
    </row>
    <row r="56" spans="3:8" s="16" customFormat="1" x14ac:dyDescent="0.2">
      <c r="C56" s="113"/>
      <c r="D56" s="113"/>
      <c r="E56" s="113"/>
      <c r="F56" s="113"/>
      <c r="G56" s="113"/>
      <c r="H56" s="113"/>
    </row>
    <row r="57" spans="3:8" s="16" customFormat="1" x14ac:dyDescent="0.2">
      <c r="C57" s="113"/>
      <c r="D57" s="113"/>
      <c r="E57" s="113"/>
      <c r="F57" s="113"/>
      <c r="G57" s="113"/>
      <c r="H57" s="113"/>
    </row>
    <row r="58" spans="3:8" s="16" customFormat="1" x14ac:dyDescent="0.2">
      <c r="C58" s="113"/>
      <c r="D58" s="113"/>
      <c r="E58" s="113"/>
      <c r="F58" s="113"/>
      <c r="G58" s="113"/>
      <c r="H58" s="113"/>
    </row>
    <row r="59" spans="3:8" s="16" customFormat="1" x14ac:dyDescent="0.2">
      <c r="C59" s="113"/>
      <c r="D59" s="113"/>
      <c r="E59" s="113"/>
      <c r="F59" s="113"/>
      <c r="G59" s="113"/>
      <c r="H59" s="113"/>
    </row>
    <row r="60" spans="3:8" s="16" customFormat="1" x14ac:dyDescent="0.2">
      <c r="C60" s="113"/>
      <c r="D60" s="113"/>
      <c r="E60" s="113"/>
      <c r="F60" s="113"/>
      <c r="G60" s="113"/>
      <c r="H60" s="113"/>
    </row>
    <row r="61" spans="3:8" s="16" customFormat="1" x14ac:dyDescent="0.2">
      <c r="C61" s="113"/>
      <c r="D61" s="113"/>
      <c r="E61" s="113"/>
      <c r="F61" s="113"/>
      <c r="G61" s="113"/>
      <c r="H61" s="113"/>
    </row>
    <row r="62" spans="3:8" s="16" customFormat="1" x14ac:dyDescent="0.2">
      <c r="C62" s="113"/>
      <c r="D62" s="113"/>
      <c r="E62" s="113"/>
      <c r="F62" s="113"/>
      <c r="G62" s="113"/>
      <c r="H62" s="113"/>
    </row>
    <row r="63" spans="3:8" s="16" customFormat="1" x14ac:dyDescent="0.2">
      <c r="C63" s="113"/>
      <c r="D63" s="113"/>
      <c r="E63" s="113"/>
      <c r="F63" s="113"/>
      <c r="G63" s="113"/>
      <c r="H63" s="113"/>
    </row>
    <row r="64" spans="3:8" s="16" customFormat="1" x14ac:dyDescent="0.2">
      <c r="C64" s="113"/>
      <c r="D64" s="113"/>
      <c r="E64" s="113"/>
      <c r="F64" s="113"/>
      <c r="G64" s="113"/>
      <c r="H64" s="113"/>
    </row>
    <row r="65" spans="3:8" s="16" customFormat="1" x14ac:dyDescent="0.2">
      <c r="C65" s="113"/>
      <c r="D65" s="113"/>
      <c r="E65" s="113"/>
      <c r="F65" s="113"/>
      <c r="G65" s="113"/>
      <c r="H65" s="113"/>
    </row>
    <row r="66" spans="3:8" s="16" customFormat="1" x14ac:dyDescent="0.2">
      <c r="C66" s="113"/>
      <c r="D66" s="113"/>
      <c r="E66" s="113"/>
      <c r="F66" s="113"/>
      <c r="G66" s="113"/>
      <c r="H66" s="113"/>
    </row>
    <row r="67" spans="3:8" s="16" customFormat="1" x14ac:dyDescent="0.2">
      <c r="C67" s="113"/>
      <c r="D67" s="113"/>
      <c r="E67" s="113"/>
      <c r="F67" s="113"/>
      <c r="G67" s="113"/>
      <c r="H67" s="113"/>
    </row>
    <row r="68" spans="3:8" s="16" customFormat="1" x14ac:dyDescent="0.2">
      <c r="C68" s="113"/>
      <c r="D68" s="113"/>
      <c r="E68" s="113"/>
      <c r="F68" s="113"/>
      <c r="G68" s="113"/>
      <c r="H68" s="113"/>
    </row>
    <row r="69" spans="3:8" s="16" customFormat="1" x14ac:dyDescent="0.2">
      <c r="C69" s="113"/>
      <c r="D69" s="113"/>
      <c r="E69" s="113"/>
      <c r="F69" s="113"/>
      <c r="G69" s="113"/>
      <c r="H69" s="113"/>
    </row>
    <row r="70" spans="3:8" s="16" customFormat="1" x14ac:dyDescent="0.2">
      <c r="C70" s="113"/>
      <c r="D70" s="113"/>
      <c r="E70" s="113"/>
      <c r="F70" s="113"/>
      <c r="G70" s="113"/>
      <c r="H70" s="113"/>
    </row>
    <row r="71" spans="3:8" s="16" customFormat="1" x14ac:dyDescent="0.2">
      <c r="C71" s="113"/>
      <c r="D71" s="113"/>
      <c r="E71" s="113"/>
      <c r="F71" s="113"/>
      <c r="G71" s="113"/>
      <c r="H71" s="113"/>
    </row>
    <row r="72" spans="3:8" s="16" customFormat="1" x14ac:dyDescent="0.2">
      <c r="C72" s="113"/>
      <c r="D72" s="113"/>
      <c r="E72" s="113"/>
      <c r="F72" s="113"/>
      <c r="G72" s="113"/>
      <c r="H72" s="113"/>
    </row>
    <row r="73" spans="3:8" s="16" customFormat="1" x14ac:dyDescent="0.2">
      <c r="C73" s="113"/>
      <c r="D73" s="113"/>
      <c r="E73" s="113"/>
      <c r="F73" s="113"/>
      <c r="G73" s="113"/>
      <c r="H73" s="113"/>
    </row>
    <row r="74" spans="3:8" s="16" customFormat="1" x14ac:dyDescent="0.2">
      <c r="C74" s="113"/>
      <c r="D74" s="113"/>
      <c r="E74" s="113"/>
      <c r="F74" s="113"/>
      <c r="G74" s="113"/>
      <c r="H74" s="113"/>
    </row>
    <row r="75" spans="3:8" s="16" customFormat="1" x14ac:dyDescent="0.2">
      <c r="C75" s="113"/>
      <c r="D75" s="113"/>
      <c r="E75" s="113"/>
      <c r="F75" s="113"/>
      <c r="G75" s="113"/>
      <c r="H75" s="113"/>
    </row>
    <row r="76" spans="3:8" s="16" customFormat="1" x14ac:dyDescent="0.2">
      <c r="C76" s="113"/>
      <c r="D76" s="113"/>
      <c r="E76" s="113"/>
      <c r="F76" s="113"/>
      <c r="G76" s="113"/>
      <c r="H76" s="113"/>
    </row>
    <row r="77" spans="3:8" s="16" customFormat="1" x14ac:dyDescent="0.2">
      <c r="C77" s="113"/>
      <c r="D77" s="113"/>
      <c r="E77" s="113"/>
      <c r="F77" s="113"/>
      <c r="G77" s="113"/>
      <c r="H77" s="113"/>
    </row>
    <row r="78" spans="3:8" s="16" customFormat="1" x14ac:dyDescent="0.2">
      <c r="C78" s="113"/>
      <c r="D78" s="113"/>
      <c r="E78" s="113"/>
      <c r="F78" s="113"/>
      <c r="G78" s="113"/>
      <c r="H78" s="113"/>
    </row>
    <row r="79" spans="3:8" s="16" customFormat="1" x14ac:dyDescent="0.2">
      <c r="C79" s="113"/>
      <c r="D79" s="113"/>
      <c r="E79" s="113"/>
      <c r="F79" s="113"/>
      <c r="G79" s="113"/>
      <c r="H79" s="113"/>
    </row>
    <row r="80" spans="3:8" s="16" customFormat="1" x14ac:dyDescent="0.2">
      <c r="C80" s="113"/>
      <c r="D80" s="113"/>
      <c r="E80" s="113"/>
      <c r="F80" s="113"/>
      <c r="G80" s="113"/>
      <c r="H80" s="113"/>
    </row>
    <row r="81" spans="3:8" s="16" customFormat="1" x14ac:dyDescent="0.2">
      <c r="C81" s="113"/>
      <c r="D81" s="113"/>
      <c r="E81" s="113"/>
      <c r="F81" s="113"/>
      <c r="G81" s="113"/>
      <c r="H81" s="113"/>
    </row>
    <row r="82" spans="3:8" s="16" customFormat="1" x14ac:dyDescent="0.2">
      <c r="C82" s="113"/>
      <c r="D82" s="113"/>
      <c r="E82" s="113"/>
      <c r="F82" s="113"/>
      <c r="G82" s="113"/>
      <c r="H82" s="113"/>
    </row>
    <row r="83" spans="3:8" s="16" customFormat="1" x14ac:dyDescent="0.2">
      <c r="C83" s="113"/>
      <c r="D83" s="113"/>
      <c r="E83" s="113"/>
      <c r="F83" s="113"/>
      <c r="G83" s="113"/>
      <c r="H83" s="113"/>
    </row>
    <row r="84" spans="3:8" s="16" customFormat="1" x14ac:dyDescent="0.2">
      <c r="C84" s="113"/>
      <c r="D84" s="113"/>
      <c r="E84" s="113"/>
      <c r="F84" s="113"/>
      <c r="G84" s="113"/>
      <c r="H84" s="113"/>
    </row>
    <row r="85" spans="3:8" s="16" customFormat="1" x14ac:dyDescent="0.2">
      <c r="C85" s="113"/>
      <c r="D85" s="113"/>
      <c r="E85" s="113"/>
      <c r="F85" s="113"/>
      <c r="G85" s="113"/>
      <c r="H85" s="113"/>
    </row>
    <row r="86" spans="3:8" s="16" customFormat="1" x14ac:dyDescent="0.2">
      <c r="C86" s="113"/>
      <c r="D86" s="113"/>
      <c r="E86" s="113"/>
      <c r="F86" s="113"/>
      <c r="G86" s="113"/>
      <c r="H86" s="113"/>
    </row>
    <row r="87" spans="3:8" s="16" customFormat="1" x14ac:dyDescent="0.2">
      <c r="C87" s="113"/>
      <c r="D87" s="113"/>
      <c r="E87" s="113"/>
      <c r="F87" s="113"/>
      <c r="G87" s="113"/>
      <c r="H87" s="113"/>
    </row>
    <row r="88" spans="3:8" s="16" customFormat="1" x14ac:dyDescent="0.2">
      <c r="C88" s="113"/>
      <c r="D88" s="113"/>
      <c r="E88" s="113"/>
      <c r="F88" s="113"/>
      <c r="G88" s="113"/>
      <c r="H88" s="113"/>
    </row>
    <row r="89" spans="3:8" s="16" customFormat="1" x14ac:dyDescent="0.2">
      <c r="C89" s="113"/>
      <c r="D89" s="113"/>
      <c r="E89" s="113"/>
      <c r="F89" s="113"/>
      <c r="G89" s="113"/>
      <c r="H89" s="113"/>
    </row>
    <row r="90" spans="3:8" s="16" customFormat="1" x14ac:dyDescent="0.2">
      <c r="C90" s="113"/>
      <c r="D90" s="113"/>
      <c r="E90" s="113"/>
      <c r="F90" s="113"/>
      <c r="G90" s="113"/>
      <c r="H90" s="113"/>
    </row>
    <row r="91" spans="3:8" s="16" customFormat="1" x14ac:dyDescent="0.2">
      <c r="C91" s="113"/>
      <c r="D91" s="113"/>
      <c r="E91" s="113"/>
      <c r="F91" s="113"/>
      <c r="G91" s="113"/>
      <c r="H91" s="113"/>
    </row>
    <row r="92" spans="3:8" s="16" customFormat="1" x14ac:dyDescent="0.2">
      <c r="C92" s="113"/>
      <c r="D92" s="113"/>
      <c r="E92" s="113"/>
      <c r="F92" s="113"/>
      <c r="G92" s="113"/>
      <c r="H92" s="113"/>
    </row>
    <row r="93" spans="3:8" s="16" customFormat="1" x14ac:dyDescent="0.2">
      <c r="C93" s="113"/>
      <c r="D93" s="113"/>
      <c r="E93" s="113"/>
      <c r="F93" s="113"/>
      <c r="G93" s="113"/>
      <c r="H93" s="113"/>
    </row>
    <row r="94" spans="3:8" s="16" customFormat="1" x14ac:dyDescent="0.2">
      <c r="C94" s="113"/>
      <c r="D94" s="113"/>
      <c r="E94" s="113"/>
      <c r="F94" s="113"/>
      <c r="G94" s="113"/>
      <c r="H94" s="113"/>
    </row>
    <row r="95" spans="3:8" s="16" customFormat="1" x14ac:dyDescent="0.2">
      <c r="C95" s="113"/>
      <c r="D95" s="113"/>
      <c r="E95" s="113"/>
      <c r="F95" s="113"/>
      <c r="G95" s="113"/>
      <c r="H95" s="113"/>
    </row>
    <row r="96" spans="3:8" s="16" customFormat="1" x14ac:dyDescent="0.2">
      <c r="C96" s="113"/>
      <c r="D96" s="113"/>
      <c r="E96" s="113"/>
      <c r="F96" s="113"/>
      <c r="G96" s="113"/>
      <c r="H96" s="113"/>
    </row>
    <row r="97" spans="3:8" s="16" customFormat="1" x14ac:dyDescent="0.2">
      <c r="C97" s="113"/>
      <c r="D97" s="113"/>
      <c r="E97" s="113"/>
      <c r="F97" s="113"/>
      <c r="G97" s="113"/>
      <c r="H97" s="113"/>
    </row>
    <row r="98" spans="3:8" s="16" customFormat="1" x14ac:dyDescent="0.2">
      <c r="C98" s="113"/>
      <c r="D98" s="113"/>
      <c r="E98" s="113"/>
      <c r="F98" s="113"/>
      <c r="G98" s="113"/>
      <c r="H98" s="113"/>
    </row>
    <row r="99" spans="3:8" s="16" customFormat="1" x14ac:dyDescent="0.2">
      <c r="C99" s="113"/>
      <c r="D99" s="113"/>
      <c r="E99" s="113"/>
      <c r="F99" s="113"/>
      <c r="G99" s="113"/>
      <c r="H99" s="113"/>
    </row>
    <row r="100" spans="3:8" s="16" customFormat="1" x14ac:dyDescent="0.2">
      <c r="C100" s="113"/>
      <c r="D100" s="113"/>
      <c r="E100" s="113"/>
      <c r="F100" s="113"/>
      <c r="G100" s="113"/>
      <c r="H100" s="113"/>
    </row>
    <row r="101" spans="3:8" s="16" customFormat="1" x14ac:dyDescent="0.2">
      <c r="C101" s="113"/>
      <c r="D101" s="113"/>
      <c r="E101" s="113"/>
      <c r="F101" s="113"/>
      <c r="G101" s="113"/>
      <c r="H101" s="113"/>
    </row>
    <row r="102" spans="3:8" s="16" customFormat="1" x14ac:dyDescent="0.2">
      <c r="C102" s="113"/>
      <c r="D102" s="113"/>
      <c r="E102" s="113"/>
      <c r="F102" s="113"/>
      <c r="G102" s="113"/>
      <c r="H102" s="113"/>
    </row>
    <row r="103" spans="3:8" s="16" customFormat="1" x14ac:dyDescent="0.2">
      <c r="C103" s="113"/>
      <c r="D103" s="113"/>
      <c r="E103" s="113"/>
      <c r="F103" s="113"/>
      <c r="G103" s="113"/>
      <c r="H103" s="113"/>
    </row>
    <row r="104" spans="3:8" s="16" customFormat="1" x14ac:dyDescent="0.2">
      <c r="C104" s="113"/>
      <c r="D104" s="113"/>
      <c r="E104" s="113"/>
      <c r="F104" s="113"/>
      <c r="G104" s="113"/>
      <c r="H104" s="113"/>
    </row>
    <row r="105" spans="3:8" s="16" customFormat="1" x14ac:dyDescent="0.2">
      <c r="C105" s="113"/>
      <c r="D105" s="113"/>
      <c r="E105" s="113"/>
      <c r="F105" s="113"/>
      <c r="G105" s="113"/>
      <c r="H105" s="113"/>
    </row>
    <row r="106" spans="3:8" s="16" customFormat="1" x14ac:dyDescent="0.2">
      <c r="C106" s="113"/>
      <c r="D106" s="113"/>
      <c r="E106" s="113"/>
      <c r="F106" s="113"/>
      <c r="G106" s="113"/>
      <c r="H106" s="113"/>
    </row>
    <row r="107" spans="3:8" s="16" customFormat="1" x14ac:dyDescent="0.2">
      <c r="C107" s="113"/>
      <c r="D107" s="113"/>
      <c r="E107" s="113"/>
      <c r="F107" s="113"/>
      <c r="G107" s="113"/>
      <c r="H107" s="113"/>
    </row>
    <row r="108" spans="3:8" s="16" customFormat="1" x14ac:dyDescent="0.2">
      <c r="C108" s="113"/>
      <c r="D108" s="113"/>
      <c r="E108" s="113"/>
      <c r="F108" s="113"/>
      <c r="G108" s="113"/>
      <c r="H108" s="113"/>
    </row>
    <row r="109" spans="3:8" s="16" customFormat="1" x14ac:dyDescent="0.2">
      <c r="C109" s="113"/>
      <c r="D109" s="113"/>
      <c r="E109" s="113"/>
      <c r="F109" s="113"/>
      <c r="G109" s="113"/>
      <c r="H109" s="113"/>
    </row>
    <row r="110" spans="3:8" s="16" customFormat="1" x14ac:dyDescent="0.2">
      <c r="C110" s="113"/>
      <c r="D110" s="113"/>
      <c r="E110" s="113"/>
      <c r="F110" s="113"/>
      <c r="G110" s="113"/>
      <c r="H110" s="113"/>
    </row>
    <row r="111" spans="3:8" s="16" customFormat="1" x14ac:dyDescent="0.2">
      <c r="C111" s="113"/>
      <c r="D111" s="113"/>
      <c r="E111" s="113"/>
      <c r="F111" s="113"/>
      <c r="G111" s="113"/>
      <c r="H111" s="113"/>
    </row>
    <row r="112" spans="3:8" s="16" customFormat="1" x14ac:dyDescent="0.2">
      <c r="C112" s="113"/>
      <c r="D112" s="113"/>
      <c r="E112" s="113"/>
      <c r="F112" s="113"/>
      <c r="G112" s="113"/>
      <c r="H112" s="113"/>
    </row>
    <row r="113" spans="3:8" s="16" customFormat="1" x14ac:dyDescent="0.2">
      <c r="C113" s="113"/>
      <c r="D113" s="113"/>
      <c r="E113" s="113"/>
      <c r="F113" s="113"/>
      <c r="G113" s="113"/>
      <c r="H113" s="113"/>
    </row>
    <row r="114" spans="3:8" s="16" customFormat="1" x14ac:dyDescent="0.2">
      <c r="C114" s="113"/>
      <c r="D114" s="113"/>
      <c r="E114" s="113"/>
      <c r="F114" s="113"/>
      <c r="G114" s="113"/>
      <c r="H114" s="113"/>
    </row>
    <row r="115" spans="3:8" s="16" customFormat="1" x14ac:dyDescent="0.2">
      <c r="C115" s="113"/>
      <c r="D115" s="113"/>
      <c r="E115" s="113"/>
      <c r="F115" s="113"/>
      <c r="G115" s="113"/>
      <c r="H115" s="113"/>
    </row>
    <row r="116" spans="3:8" s="16" customFormat="1" x14ac:dyDescent="0.2">
      <c r="C116" s="113"/>
      <c r="D116" s="113"/>
      <c r="E116" s="113"/>
      <c r="F116" s="113"/>
      <c r="G116" s="113"/>
      <c r="H116" s="113"/>
    </row>
    <row r="117" spans="3:8" s="16" customFormat="1" x14ac:dyDescent="0.2">
      <c r="C117" s="113"/>
      <c r="D117" s="113"/>
      <c r="E117" s="113"/>
      <c r="F117" s="113"/>
      <c r="G117" s="113"/>
      <c r="H117" s="113"/>
    </row>
    <row r="118" spans="3:8" s="16" customFormat="1" x14ac:dyDescent="0.2">
      <c r="C118" s="113"/>
      <c r="D118" s="113"/>
      <c r="E118" s="113"/>
      <c r="F118" s="113"/>
      <c r="G118" s="113"/>
      <c r="H118" s="113"/>
    </row>
    <row r="119" spans="3:8" s="16" customFormat="1" x14ac:dyDescent="0.2">
      <c r="C119" s="113"/>
      <c r="D119" s="113"/>
      <c r="E119" s="113"/>
      <c r="F119" s="113"/>
      <c r="G119" s="113"/>
      <c r="H119" s="113"/>
    </row>
    <row r="120" spans="3:8" s="16" customFormat="1" x14ac:dyDescent="0.2">
      <c r="C120" s="113"/>
      <c r="D120" s="113"/>
      <c r="E120" s="113"/>
      <c r="F120" s="113"/>
      <c r="G120" s="113"/>
      <c r="H120" s="113"/>
    </row>
    <row r="121" spans="3:8" s="16" customFormat="1" x14ac:dyDescent="0.2">
      <c r="C121" s="113"/>
      <c r="D121" s="113"/>
      <c r="E121" s="113"/>
      <c r="F121" s="113"/>
      <c r="G121" s="113"/>
      <c r="H121" s="113"/>
    </row>
    <row r="122" spans="3:8" s="16" customFormat="1" x14ac:dyDescent="0.2">
      <c r="C122" s="113"/>
      <c r="D122" s="113"/>
      <c r="E122" s="113"/>
      <c r="F122" s="113"/>
      <c r="G122" s="113"/>
      <c r="H122" s="113"/>
    </row>
    <row r="123" spans="3:8" s="16" customFormat="1" x14ac:dyDescent="0.2">
      <c r="C123" s="113"/>
      <c r="D123" s="113"/>
      <c r="E123" s="113"/>
      <c r="F123" s="113"/>
      <c r="G123" s="113"/>
      <c r="H123" s="113"/>
    </row>
    <row r="124" spans="3:8" s="16" customFormat="1" x14ac:dyDescent="0.2">
      <c r="C124" s="113"/>
      <c r="D124" s="113"/>
      <c r="E124" s="113"/>
      <c r="F124" s="113"/>
      <c r="G124" s="113"/>
      <c r="H124" s="113"/>
    </row>
    <row r="125" spans="3:8" s="16" customFormat="1" x14ac:dyDescent="0.2">
      <c r="C125" s="113"/>
      <c r="D125" s="113"/>
      <c r="E125" s="113"/>
      <c r="F125" s="113"/>
      <c r="G125" s="113"/>
      <c r="H125" s="113"/>
    </row>
    <row r="126" spans="3:8" s="16" customFormat="1" x14ac:dyDescent="0.2">
      <c r="C126" s="113"/>
      <c r="D126" s="113"/>
      <c r="E126" s="113"/>
      <c r="F126" s="113"/>
      <c r="G126" s="113"/>
      <c r="H126" s="113"/>
    </row>
    <row r="127" spans="3:8" s="16" customFormat="1" x14ac:dyDescent="0.2">
      <c r="C127" s="113"/>
      <c r="D127" s="113"/>
      <c r="E127" s="113"/>
      <c r="F127" s="113"/>
      <c r="G127" s="113"/>
      <c r="H127" s="113"/>
    </row>
    <row r="128" spans="3:8" s="16" customFormat="1" x14ac:dyDescent="0.2">
      <c r="C128" s="113"/>
      <c r="D128" s="113"/>
      <c r="E128" s="113"/>
      <c r="F128" s="113"/>
      <c r="G128" s="113"/>
      <c r="H128" s="113"/>
    </row>
    <row r="129" spans="3:8" s="16" customFormat="1" x14ac:dyDescent="0.2">
      <c r="C129" s="113"/>
      <c r="D129" s="113"/>
      <c r="E129" s="113"/>
      <c r="F129" s="113"/>
      <c r="G129" s="113"/>
      <c r="H129" s="113"/>
    </row>
    <row r="130" spans="3:8" s="16" customFormat="1" x14ac:dyDescent="0.2">
      <c r="C130" s="113"/>
      <c r="D130" s="113"/>
      <c r="E130" s="113"/>
      <c r="F130" s="113"/>
      <c r="G130" s="113"/>
      <c r="H130" s="113"/>
    </row>
    <row r="131" spans="3:8" s="16" customFormat="1" x14ac:dyDescent="0.2">
      <c r="C131" s="113"/>
      <c r="D131" s="113"/>
      <c r="E131" s="113"/>
      <c r="F131" s="113"/>
      <c r="G131" s="113"/>
      <c r="H131" s="113"/>
    </row>
    <row r="132" spans="3:8" s="16" customFormat="1" x14ac:dyDescent="0.2">
      <c r="C132" s="113"/>
      <c r="D132" s="113"/>
      <c r="E132" s="113"/>
      <c r="F132" s="113"/>
      <c r="G132" s="113"/>
      <c r="H132" s="113"/>
    </row>
    <row r="133" spans="3:8" s="16" customFormat="1" x14ac:dyDescent="0.2">
      <c r="C133" s="113"/>
      <c r="D133" s="113"/>
      <c r="E133" s="113"/>
      <c r="F133" s="113"/>
      <c r="G133" s="113"/>
      <c r="H133" s="113"/>
    </row>
    <row r="134" spans="3:8" s="16" customFormat="1" x14ac:dyDescent="0.2">
      <c r="C134" s="113"/>
      <c r="D134" s="113"/>
      <c r="E134" s="113"/>
      <c r="F134" s="113"/>
      <c r="G134" s="113"/>
      <c r="H134" s="113"/>
    </row>
    <row r="135" spans="3:8" s="16" customFormat="1" x14ac:dyDescent="0.2">
      <c r="C135" s="113"/>
      <c r="D135" s="113"/>
      <c r="E135" s="113"/>
      <c r="F135" s="113"/>
      <c r="G135" s="113"/>
      <c r="H135" s="113"/>
    </row>
    <row r="136" spans="3:8" s="16" customFormat="1" x14ac:dyDescent="0.2">
      <c r="C136" s="113"/>
      <c r="D136" s="113"/>
      <c r="E136" s="113"/>
      <c r="F136" s="113"/>
      <c r="G136" s="113"/>
      <c r="H136" s="113"/>
    </row>
    <row r="137" spans="3:8" s="16" customFormat="1" x14ac:dyDescent="0.2">
      <c r="C137" s="113"/>
      <c r="D137" s="113"/>
      <c r="E137" s="113"/>
      <c r="F137" s="113"/>
      <c r="G137" s="113"/>
      <c r="H137" s="113"/>
    </row>
    <row r="138" spans="3:8" s="16" customFormat="1" x14ac:dyDescent="0.2">
      <c r="C138" s="113"/>
      <c r="D138" s="113"/>
      <c r="E138" s="113"/>
      <c r="F138" s="113"/>
      <c r="G138" s="113"/>
      <c r="H138" s="113"/>
    </row>
    <row r="139" spans="3:8" s="16" customFormat="1" x14ac:dyDescent="0.2">
      <c r="C139" s="113"/>
      <c r="D139" s="113"/>
      <c r="E139" s="113"/>
      <c r="F139" s="113"/>
      <c r="G139" s="113"/>
      <c r="H139" s="113"/>
    </row>
    <row r="140" spans="3:8" s="16" customFormat="1" x14ac:dyDescent="0.2">
      <c r="C140" s="113"/>
      <c r="D140" s="113"/>
      <c r="E140" s="113"/>
      <c r="F140" s="113"/>
      <c r="G140" s="113"/>
      <c r="H140" s="113"/>
    </row>
    <row r="141" spans="3:8" s="16" customFormat="1" x14ac:dyDescent="0.2">
      <c r="C141" s="113"/>
      <c r="D141" s="113"/>
      <c r="E141" s="113"/>
      <c r="F141" s="113"/>
      <c r="G141" s="113"/>
      <c r="H141" s="113"/>
    </row>
    <row r="142" spans="3:8" s="16" customFormat="1" x14ac:dyDescent="0.2">
      <c r="C142" s="113"/>
      <c r="D142" s="113"/>
      <c r="E142" s="113"/>
      <c r="F142" s="113"/>
      <c r="G142" s="113"/>
      <c r="H142" s="113"/>
    </row>
    <row r="143" spans="3:8" s="16" customFormat="1" x14ac:dyDescent="0.2">
      <c r="C143" s="113"/>
      <c r="D143" s="113"/>
      <c r="E143" s="113"/>
      <c r="F143" s="113"/>
      <c r="G143" s="113"/>
      <c r="H143" s="113"/>
    </row>
    <row r="144" spans="3:8" s="16" customFormat="1" x14ac:dyDescent="0.2">
      <c r="C144" s="113"/>
      <c r="D144" s="113"/>
      <c r="E144" s="113"/>
      <c r="F144" s="113"/>
      <c r="G144" s="113"/>
      <c r="H144" s="113"/>
    </row>
    <row r="145" spans="3:8" s="16" customFormat="1" x14ac:dyDescent="0.2">
      <c r="C145" s="113"/>
      <c r="D145" s="113"/>
      <c r="E145" s="113"/>
      <c r="F145" s="113"/>
      <c r="G145" s="113"/>
      <c r="H145" s="113"/>
    </row>
    <row r="146" spans="3:8" s="16" customFormat="1" x14ac:dyDescent="0.2">
      <c r="C146" s="113"/>
      <c r="D146" s="113"/>
      <c r="E146" s="113"/>
      <c r="F146" s="113"/>
      <c r="G146" s="113"/>
      <c r="H146" s="113"/>
    </row>
    <row r="147" spans="3:8" s="16" customFormat="1" x14ac:dyDescent="0.2">
      <c r="C147" s="113"/>
      <c r="D147" s="113"/>
      <c r="E147" s="113"/>
      <c r="F147" s="113"/>
      <c r="G147" s="113"/>
      <c r="H147" s="113"/>
    </row>
    <row r="148" spans="3:8" s="16" customFormat="1" x14ac:dyDescent="0.2">
      <c r="C148" s="113"/>
      <c r="D148" s="113"/>
      <c r="E148" s="113"/>
      <c r="F148" s="113"/>
      <c r="G148" s="113"/>
      <c r="H148" s="113"/>
    </row>
    <row r="149" spans="3:8" s="16" customFormat="1" x14ac:dyDescent="0.2">
      <c r="C149" s="113"/>
      <c r="D149" s="113"/>
      <c r="E149" s="113"/>
      <c r="F149" s="113"/>
      <c r="G149" s="113"/>
      <c r="H149" s="113"/>
    </row>
    <row r="150" spans="3:8" s="16" customFormat="1" x14ac:dyDescent="0.2">
      <c r="C150" s="113"/>
      <c r="D150" s="113"/>
      <c r="E150" s="113"/>
      <c r="F150" s="113"/>
      <c r="G150" s="113"/>
      <c r="H150" s="113"/>
    </row>
    <row r="151" spans="3:8" s="16" customFormat="1" x14ac:dyDescent="0.2">
      <c r="C151" s="113"/>
      <c r="D151" s="113"/>
      <c r="E151" s="113"/>
      <c r="F151" s="113"/>
      <c r="G151" s="113"/>
      <c r="H151" s="113"/>
    </row>
    <row r="152" spans="3:8" s="16" customFormat="1" x14ac:dyDescent="0.2">
      <c r="C152" s="113"/>
      <c r="D152" s="113"/>
      <c r="E152" s="113"/>
      <c r="F152" s="113"/>
      <c r="G152" s="113"/>
      <c r="H152" s="113"/>
    </row>
    <row r="153" spans="3:8" s="16" customFormat="1" x14ac:dyDescent="0.2">
      <c r="C153" s="113"/>
      <c r="D153" s="113"/>
      <c r="E153" s="113"/>
      <c r="F153" s="113"/>
      <c r="G153" s="113"/>
      <c r="H153" s="113"/>
    </row>
    <row r="154" spans="3:8" s="16" customFormat="1" x14ac:dyDescent="0.2">
      <c r="C154" s="113"/>
      <c r="D154" s="113"/>
      <c r="E154" s="113"/>
      <c r="F154" s="113"/>
      <c r="G154" s="113"/>
      <c r="H154" s="113"/>
    </row>
    <row r="155" spans="3:8" s="16" customFormat="1" x14ac:dyDescent="0.2">
      <c r="C155" s="113"/>
      <c r="D155" s="113"/>
      <c r="E155" s="113"/>
      <c r="F155" s="113"/>
      <c r="G155" s="113"/>
      <c r="H155" s="113"/>
    </row>
    <row r="156" spans="3:8" s="16" customFormat="1" x14ac:dyDescent="0.2">
      <c r="C156" s="113"/>
      <c r="D156" s="113"/>
      <c r="E156" s="113"/>
      <c r="F156" s="113"/>
      <c r="G156" s="113"/>
      <c r="H156" s="113"/>
    </row>
    <row r="157" spans="3:8" s="16" customFormat="1" x14ac:dyDescent="0.2">
      <c r="C157" s="113"/>
      <c r="D157" s="113"/>
      <c r="E157" s="113"/>
      <c r="F157" s="113"/>
      <c r="G157" s="113"/>
      <c r="H157" s="113"/>
    </row>
    <row r="158" spans="3:8" s="16" customFormat="1" x14ac:dyDescent="0.2">
      <c r="C158" s="113"/>
      <c r="D158" s="113"/>
      <c r="E158" s="113"/>
      <c r="F158" s="113"/>
      <c r="G158" s="113"/>
      <c r="H158" s="113"/>
    </row>
    <row r="159" spans="3:8" s="16" customFormat="1" x14ac:dyDescent="0.2">
      <c r="C159" s="113"/>
      <c r="D159" s="113"/>
      <c r="E159" s="113"/>
      <c r="F159" s="113"/>
      <c r="G159" s="113"/>
      <c r="H159" s="113"/>
    </row>
    <row r="160" spans="3:8" s="16" customFormat="1" x14ac:dyDescent="0.2">
      <c r="C160" s="113"/>
      <c r="D160" s="113"/>
      <c r="E160" s="113"/>
      <c r="F160" s="113"/>
      <c r="G160" s="113"/>
      <c r="H160" s="113"/>
    </row>
    <row r="161" spans="3:8" s="16" customFormat="1" x14ac:dyDescent="0.2">
      <c r="C161" s="113"/>
      <c r="D161" s="113"/>
      <c r="E161" s="113"/>
      <c r="F161" s="113"/>
      <c r="G161" s="113"/>
      <c r="H161" s="113"/>
    </row>
    <row r="162" spans="3:8" s="16" customFormat="1" x14ac:dyDescent="0.2">
      <c r="C162" s="113"/>
      <c r="D162" s="113"/>
      <c r="E162" s="113"/>
      <c r="F162" s="113"/>
      <c r="G162" s="113"/>
      <c r="H162" s="113"/>
    </row>
    <row r="163" spans="3:8" s="16" customFormat="1" x14ac:dyDescent="0.2">
      <c r="C163" s="113"/>
      <c r="D163" s="113"/>
      <c r="E163" s="113"/>
      <c r="F163" s="113"/>
      <c r="G163" s="113"/>
      <c r="H163" s="113"/>
    </row>
    <row r="164" spans="3:8" s="16" customFormat="1" x14ac:dyDescent="0.2">
      <c r="C164" s="113"/>
      <c r="D164" s="113"/>
      <c r="E164" s="113"/>
      <c r="F164" s="113"/>
      <c r="G164" s="113"/>
      <c r="H164" s="113"/>
    </row>
    <row r="165" spans="3:8" s="16" customFormat="1" x14ac:dyDescent="0.2">
      <c r="C165" s="113"/>
      <c r="D165" s="113"/>
      <c r="E165" s="113"/>
      <c r="F165" s="113"/>
      <c r="G165" s="113"/>
      <c r="H165" s="113"/>
    </row>
    <row r="166" spans="3:8" s="16" customFormat="1" x14ac:dyDescent="0.2">
      <c r="C166" s="113"/>
      <c r="D166" s="113"/>
      <c r="E166" s="113"/>
      <c r="F166" s="113"/>
      <c r="G166" s="113"/>
      <c r="H166" s="113"/>
    </row>
    <row r="167" spans="3:8" s="16" customFormat="1" x14ac:dyDescent="0.2">
      <c r="C167" s="113"/>
      <c r="D167" s="113"/>
      <c r="E167" s="113"/>
      <c r="F167" s="113"/>
      <c r="G167" s="113"/>
      <c r="H167" s="113"/>
    </row>
    <row r="168" spans="3:8" s="16" customFormat="1" x14ac:dyDescent="0.2">
      <c r="C168" s="113"/>
      <c r="D168" s="113"/>
      <c r="E168" s="113"/>
      <c r="F168" s="113"/>
      <c r="G168" s="113"/>
      <c r="H168" s="113"/>
    </row>
    <row r="169" spans="3:8" s="16" customFormat="1" x14ac:dyDescent="0.2">
      <c r="C169" s="113"/>
      <c r="D169" s="113"/>
      <c r="E169" s="113"/>
      <c r="F169" s="113"/>
      <c r="G169" s="113"/>
      <c r="H169" s="113"/>
    </row>
    <row r="170" spans="3:8" s="16" customFormat="1" x14ac:dyDescent="0.2">
      <c r="C170" s="113"/>
      <c r="D170" s="113"/>
      <c r="E170" s="113"/>
      <c r="F170" s="113"/>
      <c r="G170" s="113"/>
      <c r="H170" s="113"/>
    </row>
    <row r="171" spans="3:8" s="16" customFormat="1" x14ac:dyDescent="0.2">
      <c r="C171" s="113"/>
      <c r="D171" s="113"/>
      <c r="E171" s="113"/>
      <c r="F171" s="113"/>
      <c r="G171" s="113"/>
      <c r="H171" s="113"/>
    </row>
    <row r="172" spans="3:8" s="16" customFormat="1" x14ac:dyDescent="0.2">
      <c r="C172" s="113"/>
      <c r="D172" s="113"/>
      <c r="E172" s="113"/>
      <c r="F172" s="113"/>
      <c r="G172" s="113"/>
      <c r="H172" s="113"/>
    </row>
    <row r="173" spans="3:8" s="16" customFormat="1" x14ac:dyDescent="0.2">
      <c r="C173" s="113"/>
      <c r="D173" s="113"/>
      <c r="E173" s="113"/>
      <c r="F173" s="113"/>
      <c r="G173" s="113"/>
      <c r="H173" s="113"/>
    </row>
    <row r="174" spans="3:8" s="16" customFormat="1" x14ac:dyDescent="0.2">
      <c r="C174" s="113"/>
      <c r="D174" s="113"/>
      <c r="E174" s="113"/>
      <c r="F174" s="113"/>
      <c r="G174" s="113"/>
      <c r="H174" s="113"/>
    </row>
    <row r="175" spans="3:8" s="16" customFormat="1" x14ac:dyDescent="0.2">
      <c r="C175" s="113"/>
      <c r="D175" s="113"/>
      <c r="E175" s="113"/>
      <c r="F175" s="113"/>
      <c r="G175" s="113"/>
      <c r="H175" s="113"/>
    </row>
    <row r="176" spans="3:8" s="16" customFormat="1" x14ac:dyDescent="0.2">
      <c r="C176" s="113"/>
      <c r="D176" s="113"/>
      <c r="E176" s="113"/>
      <c r="F176" s="113"/>
      <c r="G176" s="113"/>
      <c r="H176" s="113"/>
    </row>
    <row r="177" spans="3:8" s="16" customFormat="1" x14ac:dyDescent="0.2">
      <c r="C177" s="113"/>
      <c r="D177" s="113"/>
      <c r="E177" s="113"/>
      <c r="F177" s="113"/>
      <c r="G177" s="113"/>
      <c r="H177" s="113"/>
    </row>
    <row r="178" spans="3:8" s="16" customFormat="1" x14ac:dyDescent="0.2">
      <c r="C178" s="113"/>
      <c r="D178" s="113"/>
      <c r="E178" s="113"/>
      <c r="F178" s="113"/>
      <c r="G178" s="113"/>
      <c r="H178" s="113"/>
    </row>
    <row r="179" spans="3:8" s="16" customFormat="1" x14ac:dyDescent="0.2">
      <c r="C179" s="113"/>
      <c r="D179" s="113"/>
      <c r="E179" s="113"/>
      <c r="F179" s="113"/>
      <c r="G179" s="113"/>
      <c r="H179" s="113"/>
    </row>
    <row r="180" spans="3:8" s="16" customFormat="1" x14ac:dyDescent="0.2">
      <c r="C180" s="113"/>
      <c r="D180" s="113"/>
      <c r="E180" s="113"/>
      <c r="F180" s="113"/>
      <c r="G180" s="113"/>
      <c r="H180" s="113"/>
    </row>
    <row r="181" spans="3:8" s="16" customFormat="1" x14ac:dyDescent="0.2">
      <c r="C181" s="113"/>
      <c r="D181" s="113"/>
      <c r="E181" s="113"/>
      <c r="F181" s="113"/>
      <c r="G181" s="113"/>
      <c r="H181" s="113"/>
    </row>
    <row r="182" spans="3:8" s="16" customFormat="1" x14ac:dyDescent="0.2">
      <c r="C182" s="113"/>
      <c r="D182" s="113"/>
      <c r="E182" s="113"/>
      <c r="F182" s="113"/>
      <c r="G182" s="113"/>
      <c r="H182" s="113"/>
    </row>
    <row r="183" spans="3:8" s="16" customFormat="1" x14ac:dyDescent="0.2">
      <c r="C183" s="113"/>
      <c r="D183" s="113"/>
      <c r="E183" s="113"/>
      <c r="F183" s="113"/>
      <c r="G183" s="113"/>
      <c r="H183" s="113"/>
    </row>
    <row r="184" spans="3:8" s="16" customFormat="1" x14ac:dyDescent="0.2">
      <c r="C184" s="113"/>
      <c r="D184" s="113"/>
      <c r="E184" s="113"/>
      <c r="F184" s="113"/>
      <c r="G184" s="113"/>
      <c r="H184" s="113"/>
    </row>
    <row r="185" spans="3:8" s="16" customFormat="1" x14ac:dyDescent="0.2">
      <c r="C185" s="113"/>
      <c r="D185" s="113"/>
      <c r="E185" s="113"/>
      <c r="F185" s="113"/>
      <c r="G185" s="113"/>
      <c r="H185" s="113"/>
    </row>
    <row r="186" spans="3:8" s="16" customFormat="1" x14ac:dyDescent="0.2">
      <c r="C186" s="113"/>
      <c r="D186" s="113"/>
      <c r="E186" s="113"/>
      <c r="F186" s="113"/>
      <c r="G186" s="113"/>
      <c r="H186" s="113"/>
    </row>
    <row r="187" spans="3:8" s="16" customFormat="1" x14ac:dyDescent="0.2">
      <c r="C187" s="113"/>
      <c r="D187" s="113"/>
      <c r="E187" s="113"/>
      <c r="F187" s="113"/>
      <c r="G187" s="113"/>
      <c r="H187" s="113"/>
    </row>
    <row r="188" spans="3:8" s="16" customFormat="1" x14ac:dyDescent="0.2">
      <c r="C188" s="113"/>
      <c r="D188" s="113"/>
      <c r="E188" s="113"/>
      <c r="F188" s="113"/>
      <c r="G188" s="113"/>
      <c r="H188" s="113"/>
    </row>
    <row r="189" spans="3:8" s="16" customFormat="1" x14ac:dyDescent="0.2">
      <c r="C189" s="113"/>
      <c r="D189" s="113"/>
      <c r="E189" s="113"/>
      <c r="F189" s="113"/>
      <c r="G189" s="113"/>
      <c r="H189" s="113"/>
    </row>
    <row r="190" spans="3:8" s="16" customFormat="1" x14ac:dyDescent="0.2">
      <c r="C190" s="113"/>
      <c r="D190" s="113"/>
      <c r="E190" s="113"/>
      <c r="F190" s="113"/>
      <c r="G190" s="113"/>
      <c r="H190" s="113"/>
    </row>
    <row r="191" spans="3:8" s="16" customFormat="1" x14ac:dyDescent="0.2">
      <c r="C191" s="113"/>
      <c r="D191" s="113"/>
      <c r="E191" s="113"/>
      <c r="F191" s="113"/>
      <c r="G191" s="113"/>
      <c r="H191" s="113"/>
    </row>
    <row r="192" spans="3:8" s="16" customFormat="1" x14ac:dyDescent="0.2">
      <c r="C192" s="113"/>
      <c r="D192" s="113"/>
      <c r="E192" s="113"/>
      <c r="F192" s="113"/>
      <c r="G192" s="113"/>
      <c r="H192" s="113"/>
    </row>
    <row r="193" spans="3:8" s="16" customFormat="1" x14ac:dyDescent="0.2">
      <c r="C193" s="113"/>
      <c r="D193" s="113"/>
      <c r="E193" s="113"/>
      <c r="F193" s="113"/>
      <c r="G193" s="113"/>
      <c r="H193" s="113"/>
    </row>
    <row r="194" spans="3:8" s="16" customFormat="1" x14ac:dyDescent="0.2">
      <c r="C194" s="113"/>
      <c r="D194" s="113"/>
      <c r="E194" s="113"/>
      <c r="F194" s="113"/>
      <c r="G194" s="113"/>
      <c r="H194" s="113"/>
    </row>
    <row r="195" spans="3:8" s="16" customFormat="1" x14ac:dyDescent="0.2">
      <c r="C195" s="113"/>
      <c r="D195" s="113"/>
      <c r="E195" s="113"/>
      <c r="F195" s="113"/>
      <c r="G195" s="113"/>
      <c r="H195" s="113"/>
    </row>
    <row r="196" spans="3:8" s="16" customFormat="1" x14ac:dyDescent="0.2">
      <c r="C196" s="113"/>
      <c r="D196" s="113"/>
      <c r="E196" s="113"/>
      <c r="F196" s="113"/>
      <c r="G196" s="113"/>
      <c r="H196" s="113"/>
    </row>
    <row r="197" spans="3:8" s="16" customFormat="1" x14ac:dyDescent="0.2">
      <c r="C197" s="113"/>
      <c r="D197" s="113"/>
      <c r="E197" s="113"/>
      <c r="F197" s="113"/>
      <c r="G197" s="113"/>
      <c r="H197" s="113"/>
    </row>
    <row r="198" spans="3:8" s="16" customFormat="1" x14ac:dyDescent="0.2">
      <c r="C198" s="113"/>
      <c r="D198" s="113"/>
      <c r="E198" s="113"/>
      <c r="F198" s="113"/>
      <c r="G198" s="113"/>
      <c r="H198" s="113"/>
    </row>
    <row r="199" spans="3:8" s="16" customFormat="1" x14ac:dyDescent="0.2">
      <c r="C199" s="113"/>
      <c r="D199" s="113"/>
      <c r="E199" s="113"/>
      <c r="F199" s="113"/>
      <c r="G199" s="113"/>
      <c r="H199" s="113"/>
    </row>
    <row r="200" spans="3:8" s="16" customFormat="1" x14ac:dyDescent="0.2">
      <c r="C200" s="113"/>
      <c r="D200" s="113"/>
      <c r="E200" s="113"/>
      <c r="F200" s="113"/>
      <c r="G200" s="113"/>
      <c r="H200" s="113"/>
    </row>
    <row r="201" spans="3:8" s="16" customFormat="1" x14ac:dyDescent="0.2">
      <c r="C201" s="113"/>
      <c r="D201" s="113"/>
      <c r="E201" s="113"/>
      <c r="F201" s="113"/>
      <c r="G201" s="113"/>
      <c r="H201" s="113"/>
    </row>
    <row r="202" spans="3:8" s="16" customFormat="1" x14ac:dyDescent="0.2">
      <c r="C202" s="113"/>
      <c r="D202" s="113"/>
      <c r="E202" s="113"/>
      <c r="F202" s="113"/>
      <c r="G202" s="113"/>
      <c r="H202" s="113"/>
    </row>
    <row r="203" spans="3:8" s="16" customFormat="1" x14ac:dyDescent="0.2">
      <c r="C203" s="113"/>
      <c r="D203" s="113"/>
      <c r="E203" s="113"/>
      <c r="F203" s="113"/>
      <c r="G203" s="113"/>
      <c r="H203" s="113"/>
    </row>
    <row r="204" spans="3:8" s="16" customFormat="1" x14ac:dyDescent="0.2">
      <c r="C204" s="113"/>
      <c r="D204" s="113"/>
      <c r="E204" s="113"/>
      <c r="F204" s="113"/>
      <c r="G204" s="113"/>
      <c r="H204" s="113"/>
    </row>
    <row r="205" spans="3:8" s="16" customFormat="1" x14ac:dyDescent="0.2">
      <c r="C205" s="113"/>
      <c r="D205" s="113"/>
      <c r="E205" s="113"/>
      <c r="F205" s="113"/>
      <c r="G205" s="113"/>
      <c r="H205" s="113"/>
    </row>
    <row r="206" spans="3:8" s="16" customFormat="1" x14ac:dyDescent="0.2">
      <c r="C206" s="113"/>
      <c r="D206" s="113"/>
      <c r="E206" s="113"/>
      <c r="F206" s="113"/>
      <c r="G206" s="113"/>
      <c r="H206" s="113"/>
    </row>
    <row r="207" spans="3:8" s="16" customFormat="1" x14ac:dyDescent="0.2">
      <c r="C207" s="113"/>
      <c r="D207" s="113"/>
      <c r="E207" s="113"/>
      <c r="F207" s="113"/>
      <c r="G207" s="113"/>
      <c r="H207" s="113"/>
    </row>
    <row r="208" spans="3:8" s="16" customFormat="1" x14ac:dyDescent="0.2">
      <c r="C208" s="113"/>
      <c r="D208" s="113"/>
      <c r="E208" s="113"/>
      <c r="F208" s="113"/>
      <c r="G208" s="113"/>
      <c r="H208" s="113"/>
    </row>
    <row r="209" spans="3:8" s="16" customFormat="1" x14ac:dyDescent="0.2">
      <c r="C209" s="113"/>
      <c r="D209" s="113"/>
      <c r="E209" s="113"/>
      <c r="F209" s="113"/>
      <c r="G209" s="113"/>
      <c r="H209" s="113"/>
    </row>
    <row r="210" spans="3:8" s="16" customFormat="1" x14ac:dyDescent="0.2">
      <c r="C210" s="113"/>
      <c r="D210" s="113"/>
      <c r="E210" s="113"/>
      <c r="F210" s="113"/>
      <c r="G210" s="113"/>
      <c r="H210" s="113"/>
    </row>
    <row r="211" spans="3:8" s="16" customFormat="1" x14ac:dyDescent="0.2">
      <c r="C211" s="113"/>
      <c r="D211" s="113"/>
      <c r="E211" s="113"/>
      <c r="F211" s="113"/>
      <c r="G211" s="113"/>
      <c r="H211" s="113"/>
    </row>
    <row r="212" spans="3:8" s="16" customFormat="1" x14ac:dyDescent="0.2">
      <c r="C212" s="113"/>
      <c r="D212" s="113"/>
      <c r="E212" s="113"/>
      <c r="F212" s="113"/>
      <c r="G212" s="113"/>
      <c r="H212" s="113"/>
    </row>
    <row r="213" spans="3:8" s="16" customFormat="1" x14ac:dyDescent="0.2">
      <c r="C213" s="113"/>
      <c r="D213" s="113"/>
      <c r="E213" s="113"/>
      <c r="F213" s="113"/>
      <c r="G213" s="113"/>
      <c r="H213" s="113"/>
    </row>
    <row r="214" spans="3:8" s="16" customFormat="1" x14ac:dyDescent="0.2">
      <c r="C214" s="113"/>
      <c r="D214" s="113"/>
      <c r="E214" s="113"/>
      <c r="F214" s="113"/>
      <c r="G214" s="113"/>
      <c r="H214" s="113"/>
    </row>
    <row r="215" spans="3:8" s="16" customFormat="1" x14ac:dyDescent="0.2">
      <c r="C215" s="113"/>
      <c r="D215" s="113"/>
      <c r="E215" s="113"/>
      <c r="F215" s="113"/>
      <c r="G215" s="113"/>
      <c r="H215" s="113"/>
    </row>
    <row r="216" spans="3:8" s="16" customFormat="1" x14ac:dyDescent="0.2">
      <c r="C216" s="113"/>
      <c r="D216" s="113"/>
      <c r="E216" s="113"/>
      <c r="F216" s="113"/>
      <c r="G216" s="113"/>
      <c r="H216" s="113"/>
    </row>
    <row r="217" spans="3:8" s="16" customFormat="1" x14ac:dyDescent="0.2">
      <c r="C217" s="113"/>
      <c r="D217" s="113"/>
      <c r="E217" s="113"/>
      <c r="F217" s="113"/>
      <c r="G217" s="113"/>
      <c r="H217" s="113"/>
    </row>
    <row r="218" spans="3:8" s="16" customFormat="1" x14ac:dyDescent="0.2">
      <c r="C218" s="113"/>
      <c r="D218" s="113"/>
      <c r="E218" s="113"/>
      <c r="F218" s="113"/>
      <c r="G218" s="113"/>
      <c r="H218" s="113"/>
    </row>
    <row r="219" spans="3:8" s="16" customFormat="1" x14ac:dyDescent="0.2">
      <c r="C219" s="113"/>
      <c r="D219" s="113"/>
      <c r="E219" s="113"/>
      <c r="F219" s="113"/>
      <c r="G219" s="113"/>
      <c r="H219" s="113"/>
    </row>
    <row r="220" spans="3:8" s="16" customFormat="1" x14ac:dyDescent="0.2">
      <c r="C220" s="113"/>
      <c r="D220" s="113"/>
      <c r="E220" s="113"/>
      <c r="F220" s="113"/>
      <c r="G220" s="113"/>
      <c r="H220" s="113"/>
    </row>
    <row r="221" spans="3:8" s="16" customFormat="1" x14ac:dyDescent="0.2">
      <c r="C221" s="113"/>
      <c r="D221" s="113"/>
      <c r="E221" s="113"/>
      <c r="F221" s="113"/>
      <c r="G221" s="113"/>
      <c r="H221" s="113"/>
    </row>
    <row r="222" spans="3:8" s="16" customFormat="1" x14ac:dyDescent="0.2">
      <c r="C222" s="113"/>
      <c r="D222" s="113"/>
      <c r="E222" s="113"/>
      <c r="F222" s="113"/>
      <c r="G222" s="113"/>
      <c r="H222" s="113"/>
    </row>
    <row r="223" spans="3:8" s="16" customFormat="1" x14ac:dyDescent="0.2">
      <c r="C223" s="113"/>
      <c r="D223" s="113"/>
      <c r="E223" s="113"/>
      <c r="F223" s="113"/>
      <c r="G223" s="113"/>
      <c r="H223" s="113"/>
    </row>
    <row r="224" spans="3:8" s="16" customFormat="1" x14ac:dyDescent="0.2">
      <c r="C224" s="113"/>
      <c r="D224" s="113"/>
      <c r="E224" s="113"/>
      <c r="F224" s="113"/>
      <c r="G224" s="113"/>
      <c r="H224" s="113"/>
    </row>
    <row r="225" spans="3:8" s="16" customFormat="1" x14ac:dyDescent="0.2">
      <c r="C225" s="113"/>
      <c r="D225" s="113"/>
      <c r="E225" s="113"/>
      <c r="F225" s="113"/>
      <c r="G225" s="113"/>
      <c r="H225" s="113"/>
    </row>
    <row r="226" spans="3:8" s="16" customFormat="1" x14ac:dyDescent="0.2">
      <c r="C226" s="113"/>
      <c r="D226" s="113"/>
      <c r="E226" s="113"/>
      <c r="F226" s="113"/>
      <c r="G226" s="113"/>
      <c r="H226" s="113"/>
    </row>
    <row r="227" spans="3:8" s="16" customFormat="1" x14ac:dyDescent="0.2">
      <c r="C227" s="113"/>
      <c r="D227" s="113"/>
      <c r="E227" s="113"/>
      <c r="F227" s="113"/>
      <c r="G227" s="113"/>
      <c r="H227" s="113"/>
    </row>
    <row r="228" spans="3:8" s="16" customFormat="1" x14ac:dyDescent="0.2">
      <c r="C228" s="113"/>
      <c r="D228" s="113"/>
      <c r="E228" s="113"/>
      <c r="F228" s="113"/>
      <c r="G228" s="113"/>
      <c r="H228" s="113"/>
    </row>
    <row r="229" spans="3:8" s="16" customFormat="1" x14ac:dyDescent="0.2">
      <c r="C229" s="113"/>
      <c r="D229" s="113"/>
      <c r="E229" s="113"/>
      <c r="F229" s="113"/>
      <c r="G229" s="113"/>
      <c r="H229" s="113"/>
    </row>
    <row r="230" spans="3:8" s="16" customFormat="1" x14ac:dyDescent="0.2">
      <c r="C230" s="113"/>
      <c r="D230" s="113"/>
      <c r="E230" s="113"/>
      <c r="F230" s="113"/>
      <c r="G230" s="113"/>
      <c r="H230" s="113"/>
    </row>
    <row r="231" spans="3:8" s="16" customFormat="1" x14ac:dyDescent="0.2">
      <c r="C231" s="113"/>
      <c r="D231" s="113"/>
      <c r="E231" s="113"/>
      <c r="F231" s="113"/>
      <c r="G231" s="113"/>
      <c r="H231" s="113"/>
    </row>
    <row r="232" spans="3:8" s="16" customFormat="1" x14ac:dyDescent="0.2">
      <c r="C232" s="113"/>
      <c r="D232" s="113"/>
      <c r="E232" s="113"/>
      <c r="F232" s="113"/>
      <c r="G232" s="113"/>
      <c r="H232" s="113"/>
    </row>
    <row r="233" spans="3:8" s="16" customFormat="1" x14ac:dyDescent="0.2">
      <c r="C233" s="113"/>
      <c r="D233" s="113"/>
      <c r="E233" s="113"/>
      <c r="F233" s="113"/>
      <c r="G233" s="113"/>
      <c r="H233" s="113"/>
    </row>
    <row r="234" spans="3:8" s="16" customFormat="1" x14ac:dyDescent="0.2">
      <c r="C234" s="113"/>
      <c r="D234" s="113"/>
      <c r="E234" s="113"/>
      <c r="F234" s="113"/>
      <c r="G234" s="113"/>
      <c r="H234" s="113"/>
    </row>
    <row r="235" spans="3:8" s="16" customFormat="1" x14ac:dyDescent="0.2">
      <c r="C235" s="113"/>
      <c r="D235" s="113"/>
      <c r="E235" s="113"/>
      <c r="F235" s="113"/>
      <c r="G235" s="113"/>
      <c r="H235" s="113"/>
    </row>
    <row r="236" spans="3:8" s="16" customFormat="1" x14ac:dyDescent="0.2">
      <c r="C236" s="113"/>
      <c r="D236" s="113"/>
      <c r="E236" s="113"/>
      <c r="F236" s="113"/>
      <c r="G236" s="113"/>
      <c r="H236" s="113"/>
    </row>
    <row r="237" spans="3:8" s="16" customFormat="1" x14ac:dyDescent="0.2">
      <c r="C237" s="113"/>
      <c r="D237" s="113"/>
      <c r="E237" s="113"/>
      <c r="F237" s="113"/>
      <c r="G237" s="113"/>
      <c r="H237" s="113"/>
    </row>
    <row r="238" spans="3:8" s="16" customFormat="1" x14ac:dyDescent="0.2">
      <c r="C238" s="113"/>
      <c r="D238" s="113"/>
      <c r="E238" s="113"/>
      <c r="F238" s="113"/>
      <c r="G238" s="113"/>
      <c r="H238" s="113"/>
    </row>
    <row r="239" spans="3:8" s="16" customFormat="1" x14ac:dyDescent="0.2">
      <c r="C239" s="113"/>
      <c r="D239" s="113"/>
      <c r="E239" s="113"/>
      <c r="F239" s="113"/>
      <c r="G239" s="113"/>
      <c r="H239" s="113"/>
    </row>
    <row r="240" spans="3:8" s="16" customFormat="1" x14ac:dyDescent="0.2">
      <c r="C240" s="113"/>
      <c r="D240" s="113"/>
      <c r="E240" s="113"/>
      <c r="F240" s="113"/>
      <c r="G240" s="113"/>
      <c r="H240" s="113"/>
    </row>
    <row r="241" spans="3:8" s="16" customFormat="1" x14ac:dyDescent="0.2">
      <c r="C241" s="113"/>
      <c r="D241" s="113"/>
      <c r="E241" s="113"/>
      <c r="F241" s="113"/>
      <c r="G241" s="113"/>
      <c r="H241" s="113"/>
    </row>
    <row r="242" spans="3:8" s="16" customFormat="1" x14ac:dyDescent="0.2">
      <c r="C242" s="113"/>
      <c r="D242" s="113"/>
      <c r="E242" s="113"/>
      <c r="F242" s="113"/>
      <c r="G242" s="113"/>
      <c r="H242" s="113"/>
    </row>
    <row r="243" spans="3:8" s="16" customFormat="1" x14ac:dyDescent="0.2">
      <c r="C243" s="113"/>
      <c r="D243" s="113"/>
      <c r="E243" s="113"/>
      <c r="F243" s="113"/>
      <c r="G243" s="113"/>
      <c r="H243" s="113"/>
    </row>
    <row r="244" spans="3:8" s="16" customFormat="1" x14ac:dyDescent="0.2">
      <c r="C244" s="113"/>
      <c r="D244" s="113"/>
      <c r="E244" s="113"/>
      <c r="F244" s="113"/>
      <c r="G244" s="113"/>
      <c r="H244" s="113"/>
    </row>
    <row r="245" spans="3:8" s="16" customFormat="1" x14ac:dyDescent="0.2">
      <c r="C245" s="113"/>
      <c r="D245" s="113"/>
      <c r="E245" s="113"/>
      <c r="F245" s="113"/>
      <c r="G245" s="113"/>
      <c r="H245" s="113"/>
    </row>
    <row r="246" spans="3:8" s="16" customFormat="1" x14ac:dyDescent="0.2">
      <c r="C246" s="113"/>
      <c r="D246" s="113"/>
      <c r="E246" s="113"/>
      <c r="F246" s="113"/>
      <c r="G246" s="113"/>
      <c r="H246" s="113"/>
    </row>
    <row r="247" spans="3:8" s="16" customFormat="1" x14ac:dyDescent="0.2">
      <c r="C247" s="113"/>
      <c r="D247" s="113"/>
      <c r="E247" s="113"/>
      <c r="F247" s="113"/>
      <c r="G247" s="113"/>
      <c r="H247" s="113"/>
    </row>
    <row r="248" spans="3:8" s="16" customFormat="1" x14ac:dyDescent="0.2">
      <c r="C248" s="113"/>
      <c r="D248" s="113"/>
      <c r="E248" s="113"/>
      <c r="F248" s="113"/>
      <c r="G248" s="113"/>
      <c r="H248" s="113"/>
    </row>
    <row r="249" spans="3:8" s="16" customFormat="1" x14ac:dyDescent="0.2">
      <c r="C249" s="113"/>
      <c r="D249" s="113"/>
      <c r="E249" s="113"/>
      <c r="F249" s="113"/>
      <c r="G249" s="113"/>
      <c r="H249" s="113"/>
    </row>
    <row r="250" spans="3:8" s="16" customFormat="1" x14ac:dyDescent="0.2">
      <c r="C250" s="113"/>
      <c r="D250" s="113"/>
      <c r="E250" s="113"/>
      <c r="F250" s="113"/>
      <c r="G250" s="113"/>
      <c r="H250" s="113"/>
    </row>
    <row r="251" spans="3:8" s="16" customFormat="1" x14ac:dyDescent="0.2">
      <c r="C251" s="113"/>
      <c r="D251" s="113"/>
      <c r="E251" s="113"/>
      <c r="F251" s="113"/>
      <c r="G251" s="113"/>
      <c r="H251" s="113"/>
    </row>
    <row r="252" spans="3:8" s="16" customFormat="1" x14ac:dyDescent="0.2">
      <c r="C252" s="113"/>
      <c r="D252" s="113"/>
      <c r="E252" s="113"/>
      <c r="F252" s="113"/>
      <c r="G252" s="113"/>
      <c r="H252" s="113"/>
    </row>
    <row r="253" spans="3:8" s="16" customFormat="1" x14ac:dyDescent="0.2">
      <c r="C253" s="113"/>
      <c r="D253" s="113"/>
      <c r="E253" s="113"/>
      <c r="F253" s="113"/>
      <c r="G253" s="113"/>
      <c r="H253" s="113"/>
    </row>
    <row r="254" spans="3:8" s="16" customFormat="1" x14ac:dyDescent="0.2">
      <c r="C254" s="113"/>
      <c r="D254" s="113"/>
      <c r="E254" s="113"/>
      <c r="F254" s="113"/>
      <c r="G254" s="113"/>
      <c r="H254" s="113"/>
    </row>
    <row r="255" spans="3:8" s="16" customFormat="1" x14ac:dyDescent="0.2">
      <c r="C255" s="113"/>
      <c r="D255" s="113"/>
      <c r="E255" s="113"/>
      <c r="F255" s="113"/>
      <c r="G255" s="113"/>
      <c r="H255" s="113"/>
    </row>
    <row r="256" spans="3:8" s="16" customFormat="1" x14ac:dyDescent="0.2">
      <c r="C256" s="113"/>
      <c r="D256" s="113"/>
      <c r="E256" s="113"/>
      <c r="F256" s="113"/>
      <c r="G256" s="113"/>
      <c r="H256" s="113"/>
    </row>
    <row r="257" spans="3:8" s="16" customFormat="1" x14ac:dyDescent="0.2">
      <c r="C257" s="113"/>
      <c r="D257" s="113"/>
      <c r="E257" s="113"/>
      <c r="F257" s="113"/>
      <c r="G257" s="113"/>
      <c r="H257" s="113"/>
    </row>
    <row r="258" spans="3:8" s="16" customFormat="1" x14ac:dyDescent="0.2">
      <c r="C258" s="113"/>
      <c r="D258" s="113"/>
      <c r="E258" s="113"/>
      <c r="F258" s="113"/>
      <c r="G258" s="113"/>
      <c r="H258" s="113"/>
    </row>
    <row r="259" spans="3:8" s="16" customFormat="1" x14ac:dyDescent="0.2">
      <c r="C259" s="113"/>
      <c r="D259" s="113"/>
      <c r="E259" s="113"/>
      <c r="F259" s="113"/>
      <c r="G259" s="113"/>
      <c r="H259" s="113"/>
    </row>
    <row r="260" spans="3:8" s="16" customFormat="1" x14ac:dyDescent="0.2">
      <c r="C260" s="113"/>
      <c r="D260" s="113"/>
      <c r="E260" s="113"/>
      <c r="F260" s="113"/>
      <c r="G260" s="113"/>
      <c r="H260" s="113"/>
    </row>
    <row r="261" spans="3:8" s="16" customFormat="1" x14ac:dyDescent="0.2">
      <c r="C261" s="113"/>
      <c r="D261" s="113"/>
      <c r="E261" s="113"/>
      <c r="F261" s="113"/>
      <c r="G261" s="113"/>
      <c r="H261" s="113"/>
    </row>
    <row r="262" spans="3:8" s="16" customFormat="1" x14ac:dyDescent="0.2">
      <c r="C262" s="113"/>
      <c r="D262" s="113"/>
      <c r="E262" s="113"/>
      <c r="F262" s="113"/>
      <c r="G262" s="113"/>
      <c r="H262" s="113"/>
    </row>
    <row r="263" spans="3:8" s="16" customFormat="1" x14ac:dyDescent="0.2">
      <c r="C263" s="113"/>
      <c r="D263" s="113"/>
      <c r="E263" s="113"/>
      <c r="F263" s="113"/>
      <c r="G263" s="113"/>
      <c r="H263" s="113"/>
    </row>
    <row r="264" spans="3:8" s="16" customFormat="1" x14ac:dyDescent="0.2">
      <c r="C264" s="113"/>
      <c r="D264" s="113"/>
      <c r="E264" s="113"/>
      <c r="F264" s="113"/>
      <c r="G264" s="113"/>
      <c r="H264" s="113"/>
    </row>
    <row r="265" spans="3:8" s="16" customFormat="1" x14ac:dyDescent="0.2">
      <c r="C265" s="113"/>
      <c r="D265" s="113"/>
      <c r="E265" s="113"/>
      <c r="F265" s="113"/>
      <c r="G265" s="113"/>
      <c r="H265" s="113"/>
    </row>
    <row r="266" spans="3:8" s="16" customFormat="1" x14ac:dyDescent="0.2">
      <c r="C266" s="113"/>
      <c r="D266" s="113"/>
      <c r="E266" s="113"/>
      <c r="F266" s="113"/>
      <c r="G266" s="113"/>
      <c r="H266" s="113"/>
    </row>
    <row r="267" spans="3:8" s="16" customFormat="1" x14ac:dyDescent="0.2">
      <c r="C267" s="113"/>
      <c r="D267" s="113"/>
      <c r="E267" s="113"/>
      <c r="F267" s="113"/>
      <c r="G267" s="113"/>
      <c r="H267" s="113"/>
    </row>
    <row r="268" spans="3:8" s="16" customFormat="1" x14ac:dyDescent="0.2">
      <c r="C268" s="113"/>
      <c r="D268" s="113"/>
      <c r="E268" s="113"/>
      <c r="F268" s="113"/>
      <c r="G268" s="113"/>
      <c r="H268" s="113"/>
    </row>
    <row r="269" spans="3:8" s="16" customFormat="1" x14ac:dyDescent="0.2">
      <c r="C269" s="113"/>
      <c r="D269" s="113"/>
      <c r="E269" s="113"/>
      <c r="F269" s="113"/>
      <c r="G269" s="113"/>
      <c r="H269" s="113"/>
    </row>
    <row r="270" spans="3:8" s="16" customFormat="1" x14ac:dyDescent="0.2">
      <c r="C270" s="113"/>
      <c r="D270" s="113"/>
      <c r="E270" s="113"/>
      <c r="F270" s="113"/>
      <c r="G270" s="113"/>
      <c r="H270" s="113"/>
    </row>
    <row r="271" spans="3:8" s="16" customFormat="1" x14ac:dyDescent="0.2">
      <c r="C271" s="113"/>
      <c r="D271" s="113"/>
      <c r="E271" s="113"/>
      <c r="F271" s="113"/>
      <c r="G271" s="113"/>
      <c r="H271" s="113"/>
    </row>
    <row r="272" spans="3:8" s="16" customFormat="1" x14ac:dyDescent="0.2">
      <c r="C272" s="113"/>
      <c r="D272" s="113"/>
      <c r="E272" s="113"/>
      <c r="F272" s="113"/>
      <c r="G272" s="113"/>
      <c r="H272" s="113"/>
    </row>
    <row r="273" spans="3:8" s="16" customFormat="1" x14ac:dyDescent="0.2">
      <c r="C273" s="113"/>
      <c r="D273" s="113"/>
      <c r="E273" s="113"/>
      <c r="F273" s="113"/>
      <c r="G273" s="113"/>
      <c r="H273" s="113"/>
    </row>
    <row r="274" spans="3:8" s="16" customFormat="1" x14ac:dyDescent="0.2">
      <c r="C274" s="113"/>
      <c r="D274" s="113"/>
      <c r="E274" s="113"/>
      <c r="F274" s="113"/>
      <c r="G274" s="113"/>
      <c r="H274" s="113"/>
    </row>
    <row r="275" spans="3:8" s="16" customFormat="1" x14ac:dyDescent="0.2">
      <c r="C275" s="113"/>
      <c r="D275" s="113"/>
      <c r="E275" s="113"/>
      <c r="F275" s="113"/>
      <c r="G275" s="113"/>
      <c r="H275" s="113"/>
    </row>
    <row r="276" spans="3:8" s="16" customFormat="1" x14ac:dyDescent="0.2">
      <c r="C276" s="113"/>
      <c r="D276" s="113"/>
      <c r="E276" s="113"/>
      <c r="F276" s="113"/>
      <c r="G276" s="113"/>
      <c r="H276" s="113"/>
    </row>
    <row r="277" spans="3:8" s="16" customFormat="1" x14ac:dyDescent="0.2">
      <c r="C277" s="113"/>
      <c r="D277" s="113"/>
      <c r="E277" s="113"/>
      <c r="F277" s="113"/>
      <c r="G277" s="113"/>
      <c r="H277" s="113"/>
    </row>
    <row r="278" spans="3:8" s="16" customFormat="1" x14ac:dyDescent="0.2">
      <c r="C278" s="113"/>
      <c r="D278" s="113"/>
      <c r="E278" s="113"/>
      <c r="F278" s="113"/>
      <c r="G278" s="113"/>
      <c r="H278" s="113"/>
    </row>
    <row r="279" spans="3:8" s="16" customFormat="1" x14ac:dyDescent="0.2">
      <c r="C279" s="113"/>
      <c r="D279" s="113"/>
      <c r="E279" s="113"/>
      <c r="F279" s="113"/>
      <c r="G279" s="113"/>
      <c r="H279" s="113"/>
    </row>
    <row r="280" spans="3:8" s="16" customFormat="1" x14ac:dyDescent="0.2">
      <c r="C280" s="113"/>
      <c r="D280" s="113"/>
      <c r="E280" s="113"/>
      <c r="F280" s="113"/>
      <c r="G280" s="113"/>
      <c r="H280" s="113"/>
    </row>
    <row r="281" spans="3:8" s="16" customFormat="1" x14ac:dyDescent="0.2">
      <c r="C281" s="113"/>
      <c r="D281" s="113"/>
      <c r="E281" s="113"/>
      <c r="F281" s="113"/>
      <c r="G281" s="113"/>
      <c r="H281" s="113"/>
    </row>
    <row r="282" spans="3:8" s="16" customFormat="1" x14ac:dyDescent="0.2">
      <c r="C282" s="113"/>
      <c r="D282" s="113"/>
      <c r="E282" s="113"/>
      <c r="F282" s="113"/>
      <c r="G282" s="113"/>
      <c r="H282" s="113"/>
    </row>
    <row r="283" spans="3:8" s="16" customFormat="1" x14ac:dyDescent="0.2">
      <c r="C283" s="113"/>
      <c r="D283" s="113"/>
      <c r="E283" s="113"/>
      <c r="F283" s="113"/>
      <c r="G283" s="113"/>
      <c r="H283" s="113"/>
    </row>
    <row r="284" spans="3:8" s="16" customFormat="1" x14ac:dyDescent="0.2">
      <c r="C284" s="113"/>
      <c r="D284" s="113"/>
      <c r="E284" s="113"/>
      <c r="F284" s="113"/>
      <c r="G284" s="113"/>
      <c r="H284" s="113"/>
    </row>
    <row r="285" spans="3:8" s="16" customFormat="1" x14ac:dyDescent="0.2">
      <c r="C285" s="113"/>
      <c r="D285" s="113"/>
      <c r="E285" s="113"/>
      <c r="F285" s="113"/>
      <c r="G285" s="113"/>
      <c r="H285" s="113"/>
    </row>
    <row r="286" spans="3:8" s="16" customFormat="1" x14ac:dyDescent="0.2">
      <c r="C286" s="113"/>
      <c r="D286" s="113"/>
      <c r="E286" s="113"/>
      <c r="F286" s="113"/>
      <c r="G286" s="113"/>
      <c r="H286" s="113"/>
    </row>
    <row r="287" spans="3:8" s="16" customFormat="1" x14ac:dyDescent="0.2">
      <c r="C287" s="113"/>
      <c r="D287" s="113"/>
      <c r="E287" s="113"/>
      <c r="F287" s="113"/>
      <c r="G287" s="113"/>
      <c r="H287" s="113"/>
    </row>
    <row r="288" spans="3:8" s="16" customFormat="1" x14ac:dyDescent="0.2">
      <c r="C288" s="113"/>
      <c r="D288" s="113"/>
      <c r="E288" s="113"/>
      <c r="F288" s="113"/>
      <c r="G288" s="113"/>
      <c r="H288" s="113"/>
    </row>
    <row r="289" spans="3:8" s="16" customFormat="1" x14ac:dyDescent="0.2">
      <c r="C289" s="113"/>
      <c r="D289" s="113"/>
      <c r="E289" s="113"/>
      <c r="F289" s="113"/>
      <c r="G289" s="113"/>
      <c r="H289" s="113"/>
    </row>
    <row r="290" spans="3:8" s="16" customFormat="1" x14ac:dyDescent="0.2">
      <c r="C290" s="113"/>
      <c r="D290" s="113"/>
      <c r="E290" s="113"/>
      <c r="F290" s="113"/>
      <c r="G290" s="113"/>
      <c r="H290" s="113"/>
    </row>
    <row r="291" spans="3:8" s="16" customFormat="1" x14ac:dyDescent="0.2">
      <c r="C291" s="113"/>
      <c r="D291" s="113"/>
      <c r="E291" s="113"/>
      <c r="F291" s="113"/>
      <c r="G291" s="113"/>
      <c r="H291" s="113"/>
    </row>
    <row r="292" spans="3:8" s="16" customFormat="1" x14ac:dyDescent="0.2">
      <c r="C292" s="113"/>
      <c r="D292" s="113"/>
      <c r="E292" s="113"/>
      <c r="F292" s="113"/>
      <c r="G292" s="113"/>
      <c r="H292" s="113"/>
    </row>
    <row r="293" spans="3:8" s="16" customFormat="1" x14ac:dyDescent="0.2">
      <c r="C293" s="113"/>
      <c r="D293" s="113"/>
      <c r="E293" s="113"/>
      <c r="F293" s="113"/>
      <c r="G293" s="113"/>
      <c r="H293" s="113"/>
    </row>
    <row r="294" spans="3:8" s="16" customFormat="1" x14ac:dyDescent="0.2">
      <c r="C294" s="113"/>
      <c r="D294" s="113"/>
      <c r="E294" s="113"/>
      <c r="F294" s="113"/>
      <c r="G294" s="113"/>
      <c r="H294" s="113"/>
    </row>
    <row r="295" spans="3:8" s="16" customFormat="1" x14ac:dyDescent="0.2">
      <c r="C295" s="113"/>
      <c r="D295" s="113"/>
      <c r="E295" s="113"/>
      <c r="F295" s="113"/>
      <c r="G295" s="113"/>
      <c r="H295" s="113"/>
    </row>
    <row r="296" spans="3:8" s="16" customFormat="1" x14ac:dyDescent="0.2">
      <c r="C296" s="113"/>
      <c r="D296" s="113"/>
      <c r="E296" s="113"/>
      <c r="F296" s="113"/>
      <c r="G296" s="113"/>
      <c r="H296" s="113"/>
    </row>
    <row r="297" spans="3:8" s="16" customFormat="1" x14ac:dyDescent="0.2">
      <c r="C297" s="113"/>
      <c r="D297" s="113"/>
      <c r="E297" s="113"/>
      <c r="F297" s="113"/>
      <c r="G297" s="113"/>
      <c r="H297" s="113"/>
    </row>
    <row r="298" spans="3:8" s="16" customFormat="1" x14ac:dyDescent="0.2">
      <c r="C298" s="113"/>
      <c r="D298" s="113"/>
      <c r="E298" s="113"/>
      <c r="F298" s="113"/>
      <c r="G298" s="113"/>
      <c r="H298" s="113"/>
    </row>
    <row r="299" spans="3:8" s="16" customFormat="1" x14ac:dyDescent="0.2">
      <c r="C299" s="113"/>
      <c r="D299" s="113"/>
      <c r="E299" s="113"/>
      <c r="F299" s="113"/>
      <c r="G299" s="113"/>
      <c r="H299" s="113"/>
    </row>
    <row r="300" spans="3:8" s="16" customFormat="1" x14ac:dyDescent="0.2">
      <c r="C300" s="113"/>
      <c r="D300" s="113"/>
      <c r="E300" s="113"/>
      <c r="F300" s="113"/>
      <c r="G300" s="113"/>
      <c r="H300" s="113"/>
    </row>
    <row r="301" spans="3:8" s="16" customFormat="1" x14ac:dyDescent="0.2">
      <c r="C301" s="113"/>
      <c r="D301" s="113"/>
      <c r="E301" s="113"/>
      <c r="F301" s="113"/>
      <c r="G301" s="113"/>
      <c r="H301" s="113"/>
    </row>
    <row r="302" spans="3:8" s="16" customFormat="1" x14ac:dyDescent="0.2">
      <c r="C302" s="113"/>
      <c r="D302" s="113"/>
      <c r="E302" s="113"/>
      <c r="F302" s="113"/>
      <c r="G302" s="113"/>
      <c r="H302" s="113"/>
    </row>
    <row r="303" spans="3:8" s="16" customFormat="1" x14ac:dyDescent="0.2">
      <c r="C303" s="113"/>
      <c r="D303" s="113"/>
      <c r="E303" s="113"/>
      <c r="F303" s="113"/>
      <c r="G303" s="113"/>
      <c r="H303" s="113"/>
    </row>
    <row r="304" spans="3:8" s="16" customFormat="1" x14ac:dyDescent="0.2">
      <c r="C304" s="113"/>
      <c r="D304" s="113"/>
      <c r="E304" s="113"/>
      <c r="F304" s="113"/>
      <c r="G304" s="113"/>
      <c r="H304" s="113"/>
    </row>
    <row r="305" spans="3:8" s="16" customFormat="1" x14ac:dyDescent="0.2">
      <c r="C305" s="113"/>
      <c r="D305" s="113"/>
      <c r="E305" s="113"/>
      <c r="F305" s="113"/>
      <c r="G305" s="113"/>
      <c r="H305" s="113"/>
    </row>
    <row r="306" spans="3:8" s="16" customFormat="1" x14ac:dyDescent="0.2">
      <c r="C306" s="113"/>
      <c r="D306" s="113"/>
      <c r="E306" s="113"/>
      <c r="F306" s="113"/>
      <c r="G306" s="113"/>
      <c r="H306" s="113"/>
    </row>
    <row r="307" spans="3:8" s="16" customFormat="1" x14ac:dyDescent="0.2">
      <c r="C307" s="113"/>
      <c r="D307" s="113"/>
      <c r="E307" s="113"/>
      <c r="F307" s="113"/>
      <c r="G307" s="113"/>
      <c r="H307" s="113"/>
    </row>
    <row r="308" spans="3:8" s="16" customFormat="1" x14ac:dyDescent="0.2">
      <c r="C308" s="113"/>
      <c r="D308" s="113"/>
      <c r="E308" s="113"/>
      <c r="F308" s="113"/>
      <c r="G308" s="113"/>
      <c r="H308" s="113"/>
    </row>
    <row r="309" spans="3:8" s="16" customFormat="1" x14ac:dyDescent="0.2">
      <c r="C309" s="113"/>
      <c r="D309" s="113"/>
      <c r="E309" s="113"/>
      <c r="F309" s="113"/>
      <c r="G309" s="113"/>
      <c r="H309" s="113"/>
    </row>
    <row r="310" spans="3:8" s="16" customFormat="1" x14ac:dyDescent="0.2">
      <c r="C310" s="113"/>
      <c r="D310" s="113"/>
      <c r="E310" s="113"/>
      <c r="F310" s="113"/>
      <c r="G310" s="113"/>
      <c r="H310" s="113"/>
    </row>
    <row r="311" spans="3:8" s="16" customFormat="1" x14ac:dyDescent="0.2">
      <c r="C311" s="113"/>
      <c r="D311" s="113"/>
      <c r="E311" s="113"/>
      <c r="F311" s="113"/>
      <c r="G311" s="113"/>
      <c r="H311" s="113"/>
    </row>
    <row r="312" spans="3:8" s="16" customFormat="1" x14ac:dyDescent="0.2">
      <c r="C312" s="113"/>
      <c r="D312" s="113"/>
      <c r="E312" s="113"/>
      <c r="F312" s="113"/>
      <c r="G312" s="113"/>
      <c r="H312" s="113"/>
    </row>
    <row r="313" spans="3:8" s="16" customFormat="1" x14ac:dyDescent="0.2">
      <c r="C313" s="113"/>
      <c r="D313" s="113"/>
      <c r="E313" s="113"/>
      <c r="F313" s="113"/>
      <c r="G313" s="113"/>
      <c r="H313" s="113"/>
    </row>
    <row r="314" spans="3:8" s="16" customFormat="1" x14ac:dyDescent="0.2">
      <c r="C314" s="113"/>
      <c r="D314" s="113"/>
      <c r="E314" s="113"/>
      <c r="F314" s="113"/>
      <c r="G314" s="113"/>
      <c r="H314" s="113"/>
    </row>
    <row r="315" spans="3:8" s="16" customFormat="1" x14ac:dyDescent="0.2">
      <c r="C315" s="113"/>
      <c r="D315" s="113"/>
      <c r="E315" s="113"/>
      <c r="F315" s="113"/>
      <c r="G315" s="113"/>
      <c r="H315" s="113"/>
    </row>
    <row r="316" spans="3:8" s="16" customFormat="1" x14ac:dyDescent="0.2">
      <c r="C316" s="113"/>
      <c r="D316" s="113"/>
      <c r="E316" s="113"/>
      <c r="F316" s="113"/>
      <c r="G316" s="113"/>
      <c r="H316" s="113"/>
    </row>
    <row r="317" spans="3:8" s="16" customFormat="1" x14ac:dyDescent="0.2">
      <c r="C317" s="113"/>
      <c r="D317" s="113"/>
      <c r="E317" s="113"/>
      <c r="F317" s="113"/>
      <c r="G317" s="113"/>
      <c r="H317" s="113"/>
    </row>
    <row r="318" spans="3:8" s="16" customFormat="1" x14ac:dyDescent="0.2">
      <c r="C318" s="113"/>
      <c r="D318" s="113"/>
      <c r="E318" s="113"/>
      <c r="F318" s="113"/>
      <c r="G318" s="113"/>
      <c r="H318" s="113"/>
    </row>
    <row r="319" spans="3:8" s="16" customFormat="1" x14ac:dyDescent="0.2">
      <c r="C319" s="113"/>
      <c r="D319" s="113"/>
      <c r="E319" s="113"/>
      <c r="F319" s="113"/>
      <c r="G319" s="113"/>
      <c r="H319" s="113"/>
    </row>
    <row r="320" spans="3:8" s="16" customFormat="1" x14ac:dyDescent="0.2">
      <c r="C320" s="113"/>
      <c r="D320" s="113"/>
      <c r="E320" s="113"/>
      <c r="F320" s="113"/>
      <c r="G320" s="113"/>
      <c r="H320" s="113"/>
    </row>
    <row r="321" spans="3:8" s="16" customFormat="1" x14ac:dyDescent="0.2">
      <c r="C321" s="113"/>
      <c r="D321" s="113"/>
      <c r="E321" s="113"/>
      <c r="F321" s="113"/>
      <c r="G321" s="113"/>
      <c r="H321" s="113"/>
    </row>
    <row r="322" spans="3:8" s="16" customFormat="1" x14ac:dyDescent="0.2">
      <c r="C322" s="113"/>
      <c r="D322" s="113"/>
      <c r="E322" s="113"/>
      <c r="F322" s="113"/>
      <c r="G322" s="113"/>
      <c r="H322" s="113"/>
    </row>
    <row r="323" spans="3:8" s="16" customFormat="1" x14ac:dyDescent="0.2">
      <c r="C323" s="113"/>
      <c r="D323" s="113"/>
      <c r="E323" s="113"/>
      <c r="F323" s="113"/>
      <c r="G323" s="113"/>
      <c r="H323" s="113"/>
    </row>
    <row r="324" spans="3:8" s="16" customFormat="1" x14ac:dyDescent="0.2">
      <c r="C324" s="113"/>
      <c r="D324" s="113"/>
      <c r="E324" s="113"/>
      <c r="F324" s="113"/>
      <c r="G324" s="113"/>
      <c r="H324" s="113"/>
    </row>
    <row r="325" spans="3:8" s="16" customFormat="1" x14ac:dyDescent="0.2">
      <c r="C325" s="113"/>
      <c r="D325" s="113"/>
      <c r="E325" s="113"/>
      <c r="F325" s="113"/>
      <c r="G325" s="113"/>
      <c r="H325" s="113"/>
    </row>
    <row r="326" spans="3:8" s="16" customFormat="1" x14ac:dyDescent="0.2">
      <c r="C326" s="113"/>
      <c r="D326" s="113"/>
      <c r="E326" s="113"/>
      <c r="F326" s="113"/>
      <c r="G326" s="113"/>
      <c r="H326" s="113"/>
    </row>
    <row r="327" spans="3:8" s="16" customFormat="1" x14ac:dyDescent="0.2">
      <c r="C327" s="113"/>
      <c r="D327" s="113"/>
      <c r="E327" s="113"/>
      <c r="F327" s="113"/>
      <c r="G327" s="113"/>
      <c r="H327" s="113"/>
    </row>
    <row r="328" spans="3:8" s="16" customFormat="1" x14ac:dyDescent="0.2">
      <c r="C328" s="113"/>
      <c r="D328" s="113"/>
      <c r="E328" s="113"/>
      <c r="F328" s="113"/>
      <c r="G328" s="113"/>
      <c r="H328" s="113"/>
    </row>
    <row r="329" spans="3:8" s="16" customFormat="1" x14ac:dyDescent="0.2">
      <c r="C329" s="113"/>
      <c r="D329" s="113"/>
      <c r="E329" s="113"/>
      <c r="F329" s="113"/>
      <c r="G329" s="113"/>
      <c r="H329" s="113"/>
    </row>
    <row r="330" spans="3:8" s="16" customFormat="1" x14ac:dyDescent="0.2">
      <c r="C330" s="113"/>
      <c r="D330" s="113"/>
      <c r="E330" s="113"/>
      <c r="F330" s="113"/>
      <c r="G330" s="113"/>
      <c r="H330" s="113"/>
    </row>
    <row r="331" spans="3:8" s="16" customFormat="1" x14ac:dyDescent="0.2">
      <c r="C331" s="113"/>
      <c r="D331" s="113"/>
      <c r="E331" s="113"/>
      <c r="F331" s="113"/>
      <c r="G331" s="113"/>
      <c r="H331" s="113"/>
    </row>
    <row r="332" spans="3:8" s="16" customFormat="1" x14ac:dyDescent="0.2">
      <c r="C332" s="113"/>
      <c r="D332" s="113"/>
      <c r="E332" s="113"/>
      <c r="F332" s="113"/>
      <c r="G332" s="113"/>
      <c r="H332" s="113"/>
    </row>
    <row r="333" spans="3:8" s="16" customFormat="1" x14ac:dyDescent="0.2">
      <c r="C333" s="113"/>
      <c r="D333" s="113"/>
      <c r="E333" s="113"/>
      <c r="F333" s="113"/>
      <c r="G333" s="113"/>
      <c r="H333" s="113"/>
    </row>
    <row r="334" spans="3:8" s="16" customFormat="1" x14ac:dyDescent="0.2">
      <c r="C334" s="113"/>
      <c r="D334" s="113"/>
      <c r="E334" s="113"/>
      <c r="F334" s="113"/>
      <c r="G334" s="113"/>
      <c r="H334" s="113"/>
    </row>
    <row r="335" spans="3:8" s="16" customFormat="1" x14ac:dyDescent="0.2">
      <c r="C335" s="113"/>
      <c r="D335" s="113"/>
      <c r="E335" s="113"/>
      <c r="F335" s="113"/>
      <c r="G335" s="113"/>
      <c r="H335" s="113"/>
    </row>
    <row r="336" spans="3:8" s="16" customFormat="1" x14ac:dyDescent="0.2">
      <c r="C336" s="113"/>
      <c r="D336" s="113"/>
      <c r="E336" s="113"/>
      <c r="F336" s="113"/>
      <c r="G336" s="113"/>
      <c r="H336" s="113"/>
    </row>
    <row r="337" spans="3:8" s="16" customFormat="1" x14ac:dyDescent="0.2">
      <c r="C337" s="113"/>
      <c r="D337" s="113"/>
      <c r="E337" s="113"/>
      <c r="F337" s="113"/>
      <c r="G337" s="113"/>
      <c r="H337" s="113"/>
    </row>
    <row r="338" spans="3:8" s="16" customFormat="1" x14ac:dyDescent="0.2">
      <c r="C338" s="113"/>
      <c r="D338" s="113"/>
      <c r="E338" s="113"/>
      <c r="F338" s="113"/>
      <c r="G338" s="113"/>
      <c r="H338" s="113"/>
    </row>
    <row r="339" spans="3:8" s="16" customFormat="1" x14ac:dyDescent="0.2">
      <c r="C339" s="113"/>
      <c r="D339" s="113"/>
      <c r="E339" s="113"/>
      <c r="F339" s="113"/>
      <c r="G339" s="113"/>
      <c r="H339" s="113"/>
    </row>
    <row r="340" spans="3:8" s="16" customFormat="1" x14ac:dyDescent="0.2">
      <c r="C340" s="113"/>
      <c r="D340" s="113"/>
      <c r="E340" s="113"/>
      <c r="F340" s="113"/>
      <c r="G340" s="113"/>
      <c r="H340" s="113"/>
    </row>
    <row r="341" spans="3:8" s="16" customFormat="1" x14ac:dyDescent="0.2">
      <c r="C341" s="113"/>
      <c r="D341" s="113"/>
      <c r="E341" s="113"/>
      <c r="F341" s="113"/>
      <c r="G341" s="113"/>
      <c r="H341" s="113"/>
    </row>
    <row r="342" spans="3:8" s="16" customFormat="1" x14ac:dyDescent="0.2">
      <c r="C342" s="113"/>
      <c r="D342" s="113"/>
      <c r="E342" s="113"/>
      <c r="F342" s="113"/>
      <c r="G342" s="113"/>
      <c r="H342" s="113"/>
    </row>
    <row r="343" spans="3:8" s="16" customFormat="1" x14ac:dyDescent="0.2">
      <c r="C343" s="113"/>
      <c r="D343" s="113"/>
      <c r="E343" s="113"/>
      <c r="F343" s="113"/>
      <c r="G343" s="113"/>
      <c r="H343" s="113"/>
    </row>
    <row r="344" spans="3:8" s="16" customFormat="1" x14ac:dyDescent="0.2">
      <c r="C344" s="113"/>
      <c r="D344" s="113"/>
      <c r="E344" s="113"/>
      <c r="F344" s="113"/>
      <c r="G344" s="113"/>
      <c r="H344" s="113"/>
    </row>
    <row r="345" spans="3:8" s="16" customFormat="1" x14ac:dyDescent="0.2">
      <c r="C345" s="113"/>
      <c r="D345" s="113"/>
      <c r="E345" s="113"/>
      <c r="F345" s="113"/>
      <c r="G345" s="113"/>
      <c r="H345" s="113"/>
    </row>
    <row r="346" spans="3:8" s="16" customFormat="1" x14ac:dyDescent="0.2">
      <c r="C346" s="113"/>
      <c r="D346" s="113"/>
      <c r="E346" s="113"/>
      <c r="F346" s="113"/>
      <c r="G346" s="113"/>
      <c r="H346" s="113"/>
    </row>
    <row r="347" spans="3:8" s="16" customFormat="1" x14ac:dyDescent="0.2">
      <c r="C347" s="113"/>
      <c r="D347" s="113"/>
      <c r="E347" s="113"/>
      <c r="F347" s="113"/>
      <c r="G347" s="113"/>
      <c r="H347" s="113"/>
    </row>
    <row r="348" spans="3:8" s="16" customFormat="1" x14ac:dyDescent="0.2">
      <c r="C348" s="113"/>
      <c r="D348" s="113"/>
      <c r="E348" s="113"/>
      <c r="F348" s="113"/>
      <c r="G348" s="113"/>
      <c r="H348" s="113"/>
    </row>
    <row r="349" spans="3:8" s="16" customFormat="1" x14ac:dyDescent="0.2">
      <c r="C349" s="113"/>
      <c r="D349" s="113"/>
      <c r="E349" s="113"/>
      <c r="F349" s="113"/>
      <c r="G349" s="113"/>
      <c r="H349" s="113"/>
    </row>
    <row r="350" spans="3:8" s="16" customFormat="1" x14ac:dyDescent="0.2">
      <c r="C350" s="113"/>
      <c r="D350" s="113"/>
      <c r="E350" s="113"/>
      <c r="F350" s="113"/>
      <c r="G350" s="113"/>
      <c r="H350" s="113"/>
    </row>
    <row r="351" spans="3:8" s="16" customFormat="1" x14ac:dyDescent="0.2">
      <c r="C351" s="113"/>
      <c r="D351" s="113"/>
      <c r="E351" s="113"/>
      <c r="F351" s="113"/>
      <c r="G351" s="113"/>
      <c r="H351" s="113"/>
    </row>
    <row r="352" spans="3:8" s="16" customFormat="1" x14ac:dyDescent="0.2">
      <c r="C352" s="113"/>
      <c r="D352" s="113"/>
      <c r="E352" s="113"/>
      <c r="F352" s="113"/>
      <c r="G352" s="113"/>
      <c r="H352" s="113"/>
    </row>
    <row r="353" spans="3:8" s="16" customFormat="1" x14ac:dyDescent="0.2">
      <c r="C353" s="113"/>
      <c r="D353" s="113"/>
      <c r="E353" s="113"/>
      <c r="F353" s="113"/>
      <c r="G353" s="113"/>
      <c r="H353" s="113"/>
    </row>
    <row r="354" spans="3:8" s="16" customFormat="1" x14ac:dyDescent="0.2">
      <c r="C354" s="113"/>
      <c r="D354" s="113"/>
      <c r="E354" s="113"/>
      <c r="F354" s="113"/>
      <c r="G354" s="113"/>
      <c r="H354" s="113"/>
    </row>
    <row r="355" spans="3:8" s="16" customFormat="1" x14ac:dyDescent="0.2">
      <c r="C355" s="113"/>
      <c r="D355" s="113"/>
      <c r="E355" s="113"/>
      <c r="F355" s="113"/>
      <c r="G355" s="113"/>
      <c r="H355" s="113"/>
    </row>
    <row r="356" spans="3:8" s="16" customFormat="1" x14ac:dyDescent="0.2">
      <c r="C356" s="113"/>
      <c r="D356" s="113"/>
      <c r="E356" s="113"/>
      <c r="F356" s="113"/>
      <c r="G356" s="113"/>
      <c r="H356" s="113"/>
    </row>
    <row r="357" spans="3:8" s="16" customFormat="1" x14ac:dyDescent="0.2">
      <c r="C357" s="113"/>
      <c r="D357" s="113"/>
      <c r="E357" s="113"/>
      <c r="F357" s="113"/>
      <c r="G357" s="113"/>
      <c r="H357" s="113"/>
    </row>
    <row r="358" spans="3:8" s="16" customFormat="1" x14ac:dyDescent="0.2">
      <c r="C358" s="113"/>
      <c r="D358" s="113"/>
      <c r="E358" s="113"/>
      <c r="F358" s="113"/>
      <c r="G358" s="113"/>
      <c r="H358" s="113"/>
    </row>
    <row r="359" spans="3:8" s="16" customFormat="1" x14ac:dyDescent="0.2">
      <c r="C359" s="113"/>
      <c r="D359" s="113"/>
      <c r="E359" s="113"/>
      <c r="F359" s="113"/>
      <c r="G359" s="113"/>
      <c r="H359" s="113"/>
    </row>
    <row r="360" spans="3:8" s="16" customFormat="1" x14ac:dyDescent="0.2">
      <c r="C360" s="113"/>
      <c r="D360" s="113"/>
      <c r="E360" s="113"/>
      <c r="F360" s="113"/>
      <c r="G360" s="113"/>
      <c r="H360" s="113"/>
    </row>
    <row r="361" spans="3:8" s="16" customFormat="1" x14ac:dyDescent="0.2">
      <c r="C361" s="113"/>
      <c r="D361" s="113"/>
      <c r="E361" s="113"/>
      <c r="F361" s="113"/>
      <c r="G361" s="113"/>
      <c r="H361" s="113"/>
    </row>
    <row r="362" spans="3:8" s="16" customFormat="1" x14ac:dyDescent="0.2">
      <c r="C362" s="113"/>
      <c r="D362" s="113"/>
      <c r="E362" s="113"/>
      <c r="F362" s="113"/>
      <c r="G362" s="113"/>
      <c r="H362" s="113"/>
    </row>
    <row r="363" spans="3:8" s="16" customFormat="1" x14ac:dyDescent="0.2">
      <c r="C363" s="113"/>
      <c r="D363" s="113"/>
      <c r="E363" s="113"/>
      <c r="F363" s="113"/>
      <c r="G363" s="113"/>
      <c r="H363" s="113"/>
    </row>
    <row r="364" spans="3:8" s="16" customFormat="1" x14ac:dyDescent="0.2">
      <c r="C364" s="113"/>
      <c r="D364" s="113"/>
      <c r="E364" s="113"/>
      <c r="F364" s="113"/>
      <c r="G364" s="113"/>
      <c r="H364" s="113"/>
    </row>
    <row r="365" spans="3:8" s="16" customFormat="1" x14ac:dyDescent="0.2">
      <c r="C365" s="113"/>
      <c r="D365" s="113"/>
      <c r="E365" s="113"/>
      <c r="F365" s="113"/>
      <c r="G365" s="113"/>
      <c r="H365" s="113"/>
    </row>
    <row r="366" spans="3:8" s="16" customFormat="1" x14ac:dyDescent="0.2">
      <c r="C366" s="113"/>
      <c r="D366" s="113"/>
      <c r="E366" s="113"/>
      <c r="F366" s="113"/>
      <c r="G366" s="113"/>
      <c r="H366" s="113"/>
    </row>
    <row r="367" spans="3:8" s="16" customFormat="1" x14ac:dyDescent="0.2">
      <c r="C367" s="113"/>
      <c r="D367" s="113"/>
      <c r="E367" s="113"/>
      <c r="F367" s="113"/>
      <c r="G367" s="113"/>
      <c r="H367" s="113"/>
    </row>
    <row r="368" spans="3:8" s="16" customFormat="1" x14ac:dyDescent="0.2">
      <c r="C368" s="113"/>
      <c r="D368" s="113"/>
      <c r="E368" s="113"/>
      <c r="F368" s="113"/>
      <c r="G368" s="113"/>
      <c r="H368" s="113"/>
    </row>
    <row r="369" spans="3:8" s="16" customFormat="1" x14ac:dyDescent="0.2">
      <c r="C369" s="113"/>
      <c r="D369" s="113"/>
      <c r="E369" s="113"/>
      <c r="F369" s="113"/>
      <c r="G369" s="113"/>
      <c r="H369" s="113"/>
    </row>
    <row r="370" spans="3:8" s="16" customFormat="1" x14ac:dyDescent="0.2">
      <c r="C370" s="113"/>
      <c r="D370" s="113"/>
      <c r="E370" s="113"/>
      <c r="F370" s="113"/>
      <c r="G370" s="113"/>
      <c r="H370" s="113"/>
    </row>
    <row r="371" spans="3:8" s="16" customFormat="1" x14ac:dyDescent="0.2">
      <c r="C371" s="113"/>
      <c r="D371" s="113"/>
      <c r="E371" s="113"/>
      <c r="F371" s="113"/>
      <c r="G371" s="113"/>
      <c r="H371" s="113"/>
    </row>
    <row r="372" spans="3:8" s="16" customFormat="1" x14ac:dyDescent="0.2">
      <c r="C372" s="113"/>
      <c r="D372" s="113"/>
      <c r="E372" s="113"/>
      <c r="F372" s="113"/>
      <c r="G372" s="113"/>
      <c r="H372" s="113"/>
    </row>
    <row r="373" spans="3:8" s="16" customFormat="1" x14ac:dyDescent="0.2">
      <c r="C373" s="113"/>
      <c r="D373" s="113"/>
      <c r="E373" s="113"/>
      <c r="F373" s="113"/>
      <c r="G373" s="113"/>
      <c r="H373" s="113"/>
    </row>
    <row r="374" spans="3:8" s="16" customFormat="1" x14ac:dyDescent="0.2">
      <c r="C374" s="113"/>
      <c r="D374" s="113"/>
      <c r="E374" s="113"/>
      <c r="F374" s="113"/>
      <c r="G374" s="113"/>
      <c r="H374" s="113"/>
    </row>
    <row r="375" spans="3:8" s="16" customFormat="1" x14ac:dyDescent="0.2">
      <c r="C375" s="113"/>
      <c r="D375" s="113"/>
      <c r="E375" s="113"/>
      <c r="F375" s="113"/>
      <c r="G375" s="113"/>
      <c r="H375" s="113"/>
    </row>
    <row r="376" spans="3:8" s="16" customFormat="1" x14ac:dyDescent="0.2">
      <c r="C376" s="113"/>
      <c r="D376" s="113"/>
      <c r="E376" s="113"/>
      <c r="F376" s="113"/>
      <c r="G376" s="113"/>
      <c r="H376" s="113"/>
    </row>
    <row r="377" spans="3:8" s="16" customFormat="1" x14ac:dyDescent="0.2">
      <c r="C377" s="113"/>
      <c r="D377" s="113"/>
      <c r="E377" s="113"/>
      <c r="F377" s="113"/>
      <c r="G377" s="113"/>
      <c r="H377" s="113"/>
    </row>
    <row r="378" spans="3:8" s="16" customFormat="1" x14ac:dyDescent="0.2">
      <c r="C378" s="113"/>
      <c r="D378" s="113"/>
      <c r="E378" s="113"/>
      <c r="F378" s="113"/>
      <c r="G378" s="113"/>
      <c r="H378" s="113"/>
    </row>
    <row r="379" spans="3:8" s="16" customFormat="1" x14ac:dyDescent="0.2">
      <c r="C379" s="113"/>
      <c r="D379" s="113"/>
      <c r="E379" s="113"/>
      <c r="F379" s="113"/>
      <c r="G379" s="113"/>
      <c r="H379" s="113"/>
    </row>
    <row r="380" spans="3:8" s="16" customFormat="1" x14ac:dyDescent="0.2">
      <c r="C380" s="113"/>
      <c r="D380" s="113"/>
      <c r="E380" s="113"/>
      <c r="F380" s="113"/>
      <c r="G380" s="113"/>
      <c r="H380" s="113"/>
    </row>
    <row r="381" spans="3:8" s="16" customFormat="1" x14ac:dyDescent="0.2">
      <c r="C381" s="113"/>
      <c r="D381" s="113"/>
      <c r="E381" s="113"/>
      <c r="F381" s="113"/>
      <c r="G381" s="113"/>
      <c r="H381" s="113"/>
    </row>
    <row r="382" spans="3:8" s="16" customFormat="1" x14ac:dyDescent="0.2">
      <c r="C382" s="113"/>
      <c r="D382" s="113"/>
      <c r="E382" s="113"/>
      <c r="F382" s="113"/>
      <c r="G382" s="113"/>
      <c r="H382" s="113"/>
    </row>
    <row r="383" spans="3:8" s="16" customFormat="1" x14ac:dyDescent="0.2">
      <c r="C383" s="113"/>
      <c r="D383" s="113"/>
      <c r="E383" s="113"/>
      <c r="F383" s="113"/>
      <c r="G383" s="113"/>
      <c r="H383" s="113"/>
    </row>
    <row r="384" spans="3:8" s="16" customFormat="1" x14ac:dyDescent="0.2">
      <c r="C384" s="113"/>
      <c r="D384" s="113"/>
      <c r="E384" s="113"/>
      <c r="F384" s="113"/>
      <c r="G384" s="113"/>
      <c r="H384" s="113"/>
    </row>
    <row r="385" spans="3:8" s="16" customFormat="1" x14ac:dyDescent="0.2">
      <c r="C385" s="113"/>
      <c r="D385" s="113"/>
      <c r="E385" s="113"/>
      <c r="F385" s="113"/>
      <c r="G385" s="113"/>
      <c r="H385" s="113"/>
    </row>
    <row r="386" spans="3:8" s="16" customFormat="1" x14ac:dyDescent="0.2">
      <c r="C386" s="113"/>
      <c r="D386" s="113"/>
      <c r="E386" s="113"/>
      <c r="F386" s="113"/>
      <c r="G386" s="113"/>
      <c r="H386" s="113"/>
    </row>
    <row r="387" spans="3:8" s="16" customFormat="1" x14ac:dyDescent="0.2">
      <c r="C387" s="113"/>
      <c r="D387" s="113"/>
      <c r="E387" s="113"/>
      <c r="F387" s="113"/>
      <c r="G387" s="113"/>
      <c r="H387" s="113"/>
    </row>
    <row r="388" spans="3:8" s="16" customFormat="1" x14ac:dyDescent="0.2">
      <c r="C388" s="113"/>
      <c r="D388" s="113"/>
      <c r="E388" s="113"/>
      <c r="F388" s="113"/>
      <c r="G388" s="113"/>
      <c r="H388" s="113"/>
    </row>
    <row r="389" spans="3:8" s="16" customFormat="1" x14ac:dyDescent="0.2">
      <c r="C389" s="113"/>
      <c r="D389" s="113"/>
      <c r="E389" s="113"/>
      <c r="F389" s="113"/>
      <c r="G389" s="113"/>
      <c r="H389" s="113"/>
    </row>
  </sheetData>
  <customSheetViews>
    <customSheetView guid="{3C97A400-9CC3-49A6-9021-32A35CA67D93}" scale="130">
      <pane ySplit="4" topLeftCell="A5" activePane="bottomLeft" state="frozen"/>
      <selection pane="bottomLeft" activeCell="G10" sqref="G10"/>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E1">
      <pane ySplit="4" topLeftCell="A5" activePane="bottomLeft" state="frozen"/>
      <selection pane="bottomLeft" activeCell="K22" sqref="K22"/>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A7">
      <selection activeCell="A10" sqref="A10"/>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pane ySplit="4" topLeftCell="A5" activePane="bottomLeft" state="frozen"/>
      <selection pane="bottomLeft" activeCell="A9" sqref="A9"/>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G10" sqref="G10"/>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389"/>
  <sheetViews>
    <sheetView zoomScale="120" zoomScaleNormal="12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6" ht="15.75" customHeight="1" x14ac:dyDescent="0.2">
      <c r="A1" s="44" t="s">
        <v>381</v>
      </c>
    </row>
    <row r="2" spans="1:26" ht="12.75" thickBot="1" x14ac:dyDescent="0.25">
      <c r="A2" s="9" t="s">
        <v>4</v>
      </c>
      <c r="L2" s="7" t="s">
        <v>0</v>
      </c>
    </row>
    <row r="3" spans="1:26" s="32" customFormat="1" ht="62.25" customHeight="1" thickTop="1" x14ac:dyDescent="0.25">
      <c r="A3" s="212"/>
      <c r="B3" s="28" t="s">
        <v>278</v>
      </c>
      <c r="C3" s="29" t="s">
        <v>36</v>
      </c>
      <c r="D3" s="29" t="s">
        <v>37</v>
      </c>
      <c r="E3" s="29" t="s">
        <v>38</v>
      </c>
      <c r="F3" s="29" t="s">
        <v>39</v>
      </c>
      <c r="G3" s="29" t="s">
        <v>40</v>
      </c>
      <c r="H3" s="29" t="s">
        <v>41</v>
      </c>
      <c r="I3" s="29" t="s">
        <v>42</v>
      </c>
      <c r="J3" s="29" t="s">
        <v>43</v>
      </c>
      <c r="K3" s="29" t="s">
        <v>44</v>
      </c>
      <c r="L3" s="30" t="s">
        <v>45</v>
      </c>
      <c r="M3" s="31"/>
    </row>
    <row r="4" spans="1:26" s="37" customFormat="1" ht="9.75" customHeight="1" x14ac:dyDescent="0.2">
      <c r="A4" s="213"/>
      <c r="B4" s="33"/>
      <c r="C4" s="34">
        <v>0</v>
      </c>
      <c r="D4" s="34">
        <v>1</v>
      </c>
      <c r="E4" s="34">
        <v>2</v>
      </c>
      <c r="F4" s="34">
        <v>3</v>
      </c>
      <c r="G4" s="34">
        <v>4</v>
      </c>
      <c r="H4" s="34">
        <v>5</v>
      </c>
      <c r="I4" s="35">
        <v>6</v>
      </c>
      <c r="J4" s="35">
        <v>7</v>
      </c>
      <c r="K4" s="35">
        <v>8</v>
      </c>
      <c r="L4" s="36">
        <v>9</v>
      </c>
    </row>
    <row r="5" spans="1:26" s="16" customFormat="1" ht="20.100000000000001" customHeight="1" x14ac:dyDescent="0.25">
      <c r="A5" s="38" t="s">
        <v>2</v>
      </c>
      <c r="B5" s="110">
        <v>4472288</v>
      </c>
      <c r="C5" s="137">
        <v>737623</v>
      </c>
      <c r="D5" s="137">
        <v>55491</v>
      </c>
      <c r="E5" s="137">
        <v>142775</v>
      </c>
      <c r="F5" s="137">
        <v>303017</v>
      </c>
      <c r="G5" s="137">
        <v>6864</v>
      </c>
      <c r="H5" s="137">
        <v>722781</v>
      </c>
      <c r="I5" s="137">
        <v>991966</v>
      </c>
      <c r="J5" s="137">
        <v>904159</v>
      </c>
      <c r="K5" s="137">
        <v>607588</v>
      </c>
      <c r="L5" s="137">
        <v>26</v>
      </c>
      <c r="N5" s="96"/>
      <c r="O5" s="96"/>
      <c r="P5" s="96"/>
      <c r="Q5" s="96"/>
      <c r="R5" s="96"/>
      <c r="S5" s="96"/>
      <c r="T5" s="96"/>
      <c r="U5" s="96"/>
      <c r="V5" s="96"/>
      <c r="W5" s="96"/>
      <c r="X5" s="96"/>
    </row>
    <row r="6" spans="1:26" s="16" customFormat="1" ht="20.100000000000001" customHeight="1" x14ac:dyDescent="0.2">
      <c r="A6" s="39" t="s">
        <v>119</v>
      </c>
      <c r="B6" s="111">
        <v>2823214</v>
      </c>
      <c r="C6" s="112">
        <v>359896</v>
      </c>
      <c r="D6" s="112">
        <v>15186</v>
      </c>
      <c r="E6" s="112">
        <v>85015</v>
      </c>
      <c r="F6" s="112">
        <v>179074</v>
      </c>
      <c r="G6" s="112">
        <v>3717</v>
      </c>
      <c r="H6" s="112">
        <v>540161</v>
      </c>
      <c r="I6" s="112">
        <v>685512</v>
      </c>
      <c r="J6" s="112">
        <v>646240</v>
      </c>
      <c r="K6" s="112">
        <v>308388</v>
      </c>
      <c r="L6" s="112">
        <v>26</v>
      </c>
      <c r="N6" s="96"/>
      <c r="O6" s="96"/>
      <c r="P6" s="96"/>
      <c r="Q6" s="96"/>
      <c r="R6" s="96"/>
      <c r="S6" s="96"/>
      <c r="T6" s="96"/>
      <c r="U6" s="96"/>
      <c r="V6" s="96"/>
      <c r="W6" s="96"/>
      <c r="X6" s="96"/>
      <c r="Y6" s="96"/>
      <c r="Z6" s="96"/>
    </row>
    <row r="7" spans="1:26" s="16" customFormat="1" ht="20.100000000000001" customHeight="1" x14ac:dyDescent="0.2">
      <c r="A7" s="40" t="s">
        <v>363</v>
      </c>
      <c r="B7" s="111">
        <v>2593534</v>
      </c>
      <c r="C7" s="112">
        <v>349719</v>
      </c>
      <c r="D7" s="112">
        <v>15006</v>
      </c>
      <c r="E7" s="112">
        <v>76963</v>
      </c>
      <c r="F7" s="112">
        <v>178477</v>
      </c>
      <c r="G7" s="112">
        <v>3710</v>
      </c>
      <c r="H7" s="112">
        <v>508872</v>
      </c>
      <c r="I7" s="112">
        <v>633656</v>
      </c>
      <c r="J7" s="112">
        <v>559478</v>
      </c>
      <c r="K7" s="112">
        <v>267628</v>
      </c>
      <c r="L7" s="112">
        <v>26</v>
      </c>
      <c r="N7" s="96"/>
      <c r="O7" s="96"/>
      <c r="P7" s="96"/>
      <c r="Q7" s="96"/>
      <c r="R7" s="96"/>
      <c r="S7" s="96"/>
      <c r="T7" s="96"/>
      <c r="U7" s="96"/>
      <c r="V7" s="96"/>
      <c r="W7" s="96"/>
      <c r="X7" s="96"/>
    </row>
    <row r="8" spans="1:26" s="16" customFormat="1" ht="20.100000000000001" customHeight="1" x14ac:dyDescent="0.2">
      <c r="A8" s="40" t="s">
        <v>276</v>
      </c>
      <c r="B8" s="111">
        <v>24219</v>
      </c>
      <c r="C8" s="112">
        <v>2911</v>
      </c>
      <c r="D8" s="112">
        <v>0</v>
      </c>
      <c r="E8" s="112">
        <v>222</v>
      </c>
      <c r="F8" s="112">
        <v>72</v>
      </c>
      <c r="G8" s="112" t="s">
        <v>1</v>
      </c>
      <c r="H8" s="112">
        <v>9532</v>
      </c>
      <c r="I8" s="112">
        <v>2507</v>
      </c>
      <c r="J8" s="112">
        <v>5131</v>
      </c>
      <c r="K8" s="112">
        <v>3842</v>
      </c>
      <c r="L8" s="112" t="s">
        <v>1</v>
      </c>
      <c r="N8" s="96"/>
      <c r="O8" s="96"/>
      <c r="P8" s="96"/>
      <c r="Q8" s="96"/>
      <c r="R8" s="96"/>
      <c r="S8" s="96"/>
      <c r="T8" s="96"/>
      <c r="U8" s="96"/>
      <c r="V8" s="96"/>
      <c r="W8" s="96"/>
      <c r="X8" s="96"/>
    </row>
    <row r="9" spans="1:26" s="16" customFormat="1" ht="20.100000000000001" customHeight="1" x14ac:dyDescent="0.2">
      <c r="A9" s="40" t="s">
        <v>120</v>
      </c>
      <c r="B9" s="111">
        <v>205462</v>
      </c>
      <c r="C9" s="112">
        <v>7265</v>
      </c>
      <c r="D9" s="112">
        <v>180</v>
      </c>
      <c r="E9" s="112">
        <v>7829</v>
      </c>
      <c r="F9" s="112">
        <v>525</v>
      </c>
      <c r="G9" s="112">
        <v>7</v>
      </c>
      <c r="H9" s="112">
        <v>21758</v>
      </c>
      <c r="I9" s="112">
        <v>49349</v>
      </c>
      <c r="J9" s="112">
        <v>81631</v>
      </c>
      <c r="K9" s="112">
        <v>36918</v>
      </c>
      <c r="L9" s="112" t="s">
        <v>1</v>
      </c>
      <c r="N9" s="96"/>
      <c r="O9" s="96"/>
      <c r="P9" s="96"/>
      <c r="Q9" s="96"/>
      <c r="R9" s="96"/>
      <c r="S9" s="96"/>
      <c r="T9" s="96"/>
      <c r="U9" s="96"/>
      <c r="V9" s="96"/>
      <c r="W9" s="96"/>
      <c r="X9" s="96"/>
    </row>
    <row r="10" spans="1:26" s="16" customFormat="1" ht="20.100000000000001" customHeight="1" x14ac:dyDescent="0.2">
      <c r="A10" s="39" t="s">
        <v>121</v>
      </c>
      <c r="B10" s="111">
        <v>1644902</v>
      </c>
      <c r="C10" s="112">
        <v>377685</v>
      </c>
      <c r="D10" s="112">
        <v>40297</v>
      </c>
      <c r="E10" s="112">
        <v>57742</v>
      </c>
      <c r="F10" s="112">
        <v>123943</v>
      </c>
      <c r="G10" s="112">
        <v>3147</v>
      </c>
      <c r="H10" s="112">
        <v>182531</v>
      </c>
      <c r="I10" s="112">
        <v>306391</v>
      </c>
      <c r="J10" s="112">
        <v>257875</v>
      </c>
      <c r="K10" s="112">
        <v>295290</v>
      </c>
      <c r="L10" s="112" t="s">
        <v>1</v>
      </c>
      <c r="N10" s="96"/>
      <c r="O10" s="96"/>
      <c r="P10" s="96"/>
      <c r="Q10" s="96"/>
      <c r="R10" s="96"/>
      <c r="S10" s="96"/>
      <c r="T10" s="96"/>
      <c r="U10" s="96"/>
      <c r="V10" s="96"/>
      <c r="W10" s="96"/>
      <c r="X10" s="96"/>
    </row>
    <row r="11" spans="1:26" s="16" customFormat="1" ht="20.100000000000001" customHeight="1" x14ac:dyDescent="0.2">
      <c r="A11" s="40" t="s">
        <v>277</v>
      </c>
      <c r="B11" s="111">
        <v>1001417</v>
      </c>
      <c r="C11" s="112">
        <v>299977</v>
      </c>
      <c r="D11" s="112">
        <v>40232</v>
      </c>
      <c r="E11" s="112">
        <v>28226</v>
      </c>
      <c r="F11" s="112">
        <v>117261</v>
      </c>
      <c r="G11" s="112">
        <v>3082</v>
      </c>
      <c r="H11" s="112">
        <v>143290</v>
      </c>
      <c r="I11" s="112">
        <v>193024</v>
      </c>
      <c r="J11" s="112">
        <v>88064</v>
      </c>
      <c r="K11" s="112">
        <v>88261</v>
      </c>
      <c r="L11" s="112" t="s">
        <v>1</v>
      </c>
      <c r="N11" s="96"/>
      <c r="O11" s="96"/>
      <c r="P11" s="96"/>
      <c r="Q11" s="96"/>
      <c r="R11" s="96"/>
      <c r="S11" s="96"/>
      <c r="T11" s="96"/>
      <c r="U11" s="96"/>
      <c r="V11" s="96"/>
      <c r="W11" s="96"/>
      <c r="X11" s="96"/>
    </row>
    <row r="12" spans="1:26" s="16" customFormat="1" ht="20.100000000000001" customHeight="1" x14ac:dyDescent="0.2">
      <c r="A12" s="40" t="s">
        <v>122</v>
      </c>
      <c r="B12" s="111">
        <v>4451</v>
      </c>
      <c r="C12" s="112">
        <v>605</v>
      </c>
      <c r="D12" s="112" t="s">
        <v>1</v>
      </c>
      <c r="E12" s="112">
        <v>81</v>
      </c>
      <c r="F12" s="112">
        <v>20</v>
      </c>
      <c r="G12" s="112" t="s">
        <v>1</v>
      </c>
      <c r="H12" s="112">
        <v>2649</v>
      </c>
      <c r="I12" s="112">
        <v>592</v>
      </c>
      <c r="J12" s="112">
        <v>35</v>
      </c>
      <c r="K12" s="112">
        <v>470</v>
      </c>
      <c r="L12" s="112" t="s">
        <v>1</v>
      </c>
      <c r="N12" s="96"/>
      <c r="O12" s="96"/>
      <c r="P12" s="96"/>
      <c r="Q12" s="96"/>
      <c r="R12" s="96"/>
      <c r="S12" s="96"/>
      <c r="T12" s="96"/>
      <c r="U12" s="96"/>
      <c r="V12" s="96"/>
      <c r="W12" s="96"/>
      <c r="X12" s="96"/>
    </row>
    <row r="13" spans="1:26" s="16" customFormat="1" ht="20.100000000000001" customHeight="1" x14ac:dyDescent="0.2">
      <c r="A13" s="40" t="s">
        <v>123</v>
      </c>
      <c r="B13" s="111">
        <v>545360</v>
      </c>
      <c r="C13" s="112">
        <v>19783</v>
      </c>
      <c r="D13" s="112">
        <v>2</v>
      </c>
      <c r="E13" s="112">
        <v>11849</v>
      </c>
      <c r="F13" s="112">
        <v>204</v>
      </c>
      <c r="G13" s="112">
        <v>62</v>
      </c>
      <c r="H13" s="112">
        <v>34660</v>
      </c>
      <c r="I13" s="112">
        <v>110029</v>
      </c>
      <c r="J13" s="112">
        <v>164905</v>
      </c>
      <c r="K13" s="112">
        <v>203866</v>
      </c>
      <c r="L13" s="112" t="s">
        <v>1</v>
      </c>
      <c r="N13" s="96"/>
      <c r="O13" s="96"/>
      <c r="P13" s="96"/>
      <c r="Q13" s="96"/>
      <c r="R13" s="96"/>
      <c r="S13" s="96"/>
      <c r="T13" s="96"/>
      <c r="U13" s="96"/>
      <c r="V13" s="96"/>
      <c r="W13" s="96"/>
      <c r="X13" s="96"/>
    </row>
    <row r="14" spans="1:26" s="16" customFormat="1" ht="20.100000000000001" customHeight="1" x14ac:dyDescent="0.2">
      <c r="A14" s="40" t="s">
        <v>124</v>
      </c>
      <c r="B14" s="111">
        <v>13200</v>
      </c>
      <c r="C14" s="112">
        <v>6179</v>
      </c>
      <c r="D14" s="112">
        <v>5</v>
      </c>
      <c r="E14" s="112">
        <v>3459</v>
      </c>
      <c r="F14" s="112">
        <v>740</v>
      </c>
      <c r="G14" s="112">
        <v>3</v>
      </c>
      <c r="H14" s="112">
        <v>648</v>
      </c>
      <c r="I14" s="112">
        <v>865</v>
      </c>
      <c r="J14" s="112">
        <v>249</v>
      </c>
      <c r="K14" s="112">
        <v>1052</v>
      </c>
      <c r="L14" s="112" t="s">
        <v>1</v>
      </c>
      <c r="N14" s="96"/>
      <c r="O14" s="96"/>
      <c r="P14" s="96"/>
      <c r="Q14" s="96"/>
      <c r="R14" s="96"/>
      <c r="S14" s="96"/>
      <c r="T14" s="96"/>
      <c r="U14" s="96"/>
      <c r="V14" s="96"/>
      <c r="W14" s="96"/>
      <c r="X14" s="96"/>
    </row>
    <row r="15" spans="1:26" s="16" customFormat="1" ht="20.100000000000001" customHeight="1" x14ac:dyDescent="0.2">
      <c r="A15" s="40" t="s">
        <v>125</v>
      </c>
      <c r="B15" s="111">
        <v>80461</v>
      </c>
      <c r="C15" s="112">
        <v>51141</v>
      </c>
      <c r="D15" s="112">
        <v>52</v>
      </c>
      <c r="E15" s="112">
        <v>14127</v>
      </c>
      <c r="F15" s="112">
        <v>5719</v>
      </c>
      <c r="G15" s="112">
        <v>1</v>
      </c>
      <c r="H15" s="112">
        <v>1285</v>
      </c>
      <c r="I15" s="112">
        <v>1881</v>
      </c>
      <c r="J15" s="112">
        <v>4621</v>
      </c>
      <c r="K15" s="112">
        <v>1634</v>
      </c>
      <c r="L15" s="112" t="s">
        <v>1</v>
      </c>
      <c r="N15" s="96"/>
      <c r="O15" s="96"/>
      <c r="P15" s="96"/>
      <c r="Q15" s="96"/>
      <c r="R15" s="96"/>
      <c r="S15" s="96"/>
      <c r="T15" s="96"/>
      <c r="U15" s="96"/>
      <c r="V15" s="96"/>
      <c r="W15" s="96"/>
      <c r="X15" s="96"/>
    </row>
    <row r="16" spans="1:26" s="16" customFormat="1" ht="20.100000000000001" customHeight="1" x14ac:dyDescent="0.2">
      <c r="A16" s="40" t="s">
        <v>126</v>
      </c>
      <c r="B16" s="111">
        <v>12</v>
      </c>
      <c r="C16" s="112" t="s">
        <v>1</v>
      </c>
      <c r="D16" s="112">
        <v>5</v>
      </c>
      <c r="E16" s="112" t="s">
        <v>1</v>
      </c>
      <c r="F16" s="112" t="s">
        <v>1</v>
      </c>
      <c r="G16" s="112" t="s">
        <v>1</v>
      </c>
      <c r="H16" s="112" t="s">
        <v>1</v>
      </c>
      <c r="I16" s="112" t="s">
        <v>1</v>
      </c>
      <c r="J16" s="112" t="s">
        <v>1</v>
      </c>
      <c r="K16" s="112">
        <v>7</v>
      </c>
      <c r="L16" s="112" t="s">
        <v>1</v>
      </c>
      <c r="N16" s="96"/>
      <c r="O16" s="96"/>
      <c r="P16" s="96"/>
      <c r="Q16" s="96"/>
      <c r="R16" s="96"/>
      <c r="S16" s="96"/>
      <c r="T16" s="96"/>
      <c r="U16" s="96"/>
      <c r="V16" s="96"/>
      <c r="W16" s="96"/>
      <c r="X16" s="96"/>
    </row>
    <row r="17" spans="1:24" s="16" customFormat="1" ht="20.100000000000001" customHeight="1" x14ac:dyDescent="0.2">
      <c r="A17" s="39" t="s">
        <v>127</v>
      </c>
      <c r="B17" s="111">
        <v>4171</v>
      </c>
      <c r="C17" s="112">
        <v>42</v>
      </c>
      <c r="D17" s="112">
        <v>8</v>
      </c>
      <c r="E17" s="112">
        <v>18</v>
      </c>
      <c r="F17" s="112" t="s">
        <v>1</v>
      </c>
      <c r="G17" s="112" t="s">
        <v>1</v>
      </c>
      <c r="H17" s="112">
        <v>88</v>
      </c>
      <c r="I17" s="112">
        <v>62</v>
      </c>
      <c r="J17" s="112">
        <v>44</v>
      </c>
      <c r="K17" s="112">
        <v>3910</v>
      </c>
      <c r="L17" s="112" t="s">
        <v>1</v>
      </c>
      <c r="N17" s="96"/>
      <c r="O17" s="96"/>
      <c r="P17" s="96"/>
      <c r="Q17" s="96"/>
      <c r="R17" s="96"/>
      <c r="S17" s="96"/>
      <c r="T17" s="96"/>
      <c r="U17" s="96"/>
      <c r="V17" s="96"/>
      <c r="W17" s="96"/>
      <c r="X17" s="96"/>
    </row>
    <row r="18" spans="1:24" s="16" customFormat="1" x14ac:dyDescent="0.2">
      <c r="A18" s="72"/>
      <c r="C18" s="113"/>
      <c r="D18" s="113"/>
      <c r="E18" s="113"/>
      <c r="F18" s="113"/>
      <c r="G18" s="113"/>
      <c r="H18" s="113"/>
    </row>
    <row r="19" spans="1:24" s="16" customFormat="1" ht="29.25" customHeight="1" x14ac:dyDescent="0.2">
      <c r="A19" s="211" t="s">
        <v>411</v>
      </c>
      <c r="B19" s="211"/>
      <c r="C19" s="211"/>
      <c r="D19" s="211"/>
      <c r="E19" s="211"/>
      <c r="F19" s="211"/>
      <c r="G19" s="211"/>
      <c r="H19" s="211"/>
      <c r="I19" s="211"/>
      <c r="J19" s="211"/>
      <c r="K19" s="211"/>
      <c r="L19" s="211"/>
    </row>
    <row r="20" spans="1:24" s="16" customFormat="1" x14ac:dyDescent="0.2">
      <c r="A20" s="72"/>
      <c r="C20" s="113"/>
      <c r="D20" s="113"/>
      <c r="E20" s="113"/>
      <c r="F20" s="113"/>
      <c r="G20" s="113"/>
      <c r="H20" s="113"/>
    </row>
    <row r="21" spans="1:24" s="16" customFormat="1" x14ac:dyDescent="0.2">
      <c r="A21" s="72"/>
      <c r="C21" s="113"/>
      <c r="D21" s="113"/>
      <c r="E21" s="113"/>
      <c r="F21" s="113"/>
      <c r="G21" s="113"/>
      <c r="H21" s="113"/>
    </row>
    <row r="22" spans="1:24" s="16" customFormat="1" x14ac:dyDescent="0.2">
      <c r="A22" s="72"/>
      <c r="C22" s="113"/>
      <c r="D22" s="113"/>
      <c r="E22" s="113"/>
      <c r="F22" s="113"/>
      <c r="G22" s="113"/>
      <c r="H22" s="113"/>
    </row>
    <row r="23" spans="1:24" s="16" customFormat="1" x14ac:dyDescent="0.2">
      <c r="A23" s="72"/>
      <c r="C23" s="113"/>
      <c r="D23" s="113"/>
      <c r="E23" s="113"/>
      <c r="F23" s="113"/>
      <c r="G23" s="113"/>
      <c r="H23" s="113"/>
    </row>
    <row r="24" spans="1:24" s="16" customFormat="1" x14ac:dyDescent="0.2">
      <c r="A24" s="72"/>
      <c r="C24" s="113"/>
      <c r="D24" s="113"/>
      <c r="E24" s="113"/>
      <c r="F24" s="113"/>
      <c r="G24" s="113"/>
      <c r="H24" s="113"/>
    </row>
    <row r="25" spans="1:24" s="16" customFormat="1" x14ac:dyDescent="0.2">
      <c r="A25" s="72"/>
      <c r="C25" s="113"/>
      <c r="D25" s="113"/>
      <c r="E25" s="113"/>
      <c r="F25" s="113"/>
      <c r="G25" s="113"/>
      <c r="H25" s="113"/>
    </row>
    <row r="26" spans="1:24" s="16" customFormat="1" x14ac:dyDescent="0.2">
      <c r="C26" s="113"/>
      <c r="D26" s="113"/>
      <c r="E26" s="113"/>
      <c r="F26" s="113"/>
      <c r="G26" s="113"/>
      <c r="H26" s="113"/>
    </row>
    <row r="27" spans="1:24" s="16" customFormat="1" x14ac:dyDescent="0.2">
      <c r="C27" s="113"/>
      <c r="D27" s="113"/>
      <c r="E27" s="113"/>
      <c r="F27" s="113"/>
      <c r="G27" s="113"/>
      <c r="H27" s="113"/>
    </row>
    <row r="28" spans="1:24" s="16" customFormat="1" x14ac:dyDescent="0.2">
      <c r="C28" s="113"/>
      <c r="D28" s="113"/>
      <c r="E28" s="113"/>
      <c r="F28" s="113"/>
      <c r="G28" s="113"/>
      <c r="H28" s="113"/>
    </row>
    <row r="29" spans="1:24" s="16" customFormat="1" x14ac:dyDescent="0.2">
      <c r="C29" s="113"/>
      <c r="D29" s="113"/>
      <c r="E29" s="113"/>
      <c r="F29" s="113"/>
      <c r="G29" s="113"/>
      <c r="H29" s="113"/>
    </row>
    <row r="30" spans="1:24" s="16" customFormat="1" x14ac:dyDescent="0.2">
      <c r="C30" s="113"/>
      <c r="D30" s="113"/>
      <c r="E30" s="113"/>
      <c r="F30" s="113"/>
      <c r="G30" s="113"/>
      <c r="H30" s="113"/>
    </row>
    <row r="31" spans="1:24" s="16" customFormat="1" x14ac:dyDescent="0.2">
      <c r="C31" s="113"/>
      <c r="D31" s="113"/>
      <c r="E31" s="113"/>
      <c r="F31" s="113"/>
      <c r="G31" s="113"/>
      <c r="H31" s="113"/>
    </row>
    <row r="32" spans="1:24" s="16" customFormat="1" x14ac:dyDescent="0.2">
      <c r="C32" s="113"/>
      <c r="D32" s="113"/>
      <c r="E32" s="113"/>
      <c r="F32" s="113"/>
      <c r="G32" s="113"/>
      <c r="H32" s="113"/>
    </row>
    <row r="33" spans="3:8" s="16" customFormat="1" x14ac:dyDescent="0.2">
      <c r="C33" s="113"/>
      <c r="D33" s="113"/>
      <c r="E33" s="113"/>
      <c r="F33" s="113"/>
      <c r="G33" s="113"/>
      <c r="H33" s="113"/>
    </row>
    <row r="34" spans="3:8" s="16" customFormat="1" x14ac:dyDescent="0.2">
      <c r="C34" s="113"/>
      <c r="D34" s="113"/>
      <c r="E34" s="113"/>
      <c r="F34" s="113"/>
      <c r="G34" s="113"/>
      <c r="H34" s="113"/>
    </row>
    <row r="35" spans="3:8" s="16" customFormat="1" x14ac:dyDescent="0.2">
      <c r="C35" s="113"/>
      <c r="D35" s="113"/>
      <c r="E35" s="113"/>
      <c r="F35" s="113"/>
      <c r="G35" s="113"/>
      <c r="H35" s="113"/>
    </row>
    <row r="36" spans="3:8" s="16" customFormat="1" x14ac:dyDescent="0.2">
      <c r="C36" s="113"/>
      <c r="D36" s="113"/>
      <c r="E36" s="113"/>
      <c r="F36" s="113"/>
      <c r="G36" s="113"/>
      <c r="H36" s="113"/>
    </row>
    <row r="37" spans="3:8" s="16" customFormat="1" x14ac:dyDescent="0.2">
      <c r="C37" s="113"/>
      <c r="D37" s="113"/>
      <c r="E37" s="113"/>
      <c r="F37" s="113"/>
      <c r="G37" s="113"/>
      <c r="H37" s="113"/>
    </row>
    <row r="38" spans="3:8" s="16" customFormat="1" x14ac:dyDescent="0.2">
      <c r="C38" s="113"/>
      <c r="D38" s="113"/>
      <c r="E38" s="113"/>
      <c r="F38" s="113"/>
      <c r="G38" s="113"/>
      <c r="H38" s="113"/>
    </row>
    <row r="39" spans="3:8" s="16" customFormat="1" x14ac:dyDescent="0.2">
      <c r="C39" s="113"/>
      <c r="D39" s="113"/>
      <c r="E39" s="113"/>
      <c r="F39" s="113"/>
      <c r="G39" s="113"/>
      <c r="H39" s="113"/>
    </row>
    <row r="40" spans="3:8" s="16" customFormat="1" x14ac:dyDescent="0.2">
      <c r="C40" s="113"/>
      <c r="D40" s="113"/>
      <c r="E40" s="113"/>
      <c r="F40" s="113"/>
      <c r="G40" s="113"/>
      <c r="H40" s="113"/>
    </row>
    <row r="41" spans="3:8" s="16" customFormat="1" x14ac:dyDescent="0.2">
      <c r="C41" s="113"/>
      <c r="D41" s="113"/>
      <c r="E41" s="113"/>
      <c r="F41" s="113"/>
      <c r="G41" s="113"/>
      <c r="H41" s="113"/>
    </row>
    <row r="42" spans="3:8" s="16" customFormat="1" x14ac:dyDescent="0.2">
      <c r="C42" s="113"/>
      <c r="D42" s="113"/>
      <c r="E42" s="113"/>
      <c r="F42" s="113"/>
      <c r="G42" s="113"/>
      <c r="H42" s="113"/>
    </row>
    <row r="43" spans="3:8" s="16" customFormat="1" x14ac:dyDescent="0.2">
      <c r="C43" s="113"/>
      <c r="D43" s="113"/>
      <c r="E43" s="113"/>
      <c r="F43" s="113"/>
      <c r="G43" s="113"/>
      <c r="H43" s="113"/>
    </row>
    <row r="44" spans="3:8" s="16" customFormat="1" x14ac:dyDescent="0.2">
      <c r="C44" s="113"/>
      <c r="D44" s="113"/>
      <c r="E44" s="113"/>
      <c r="F44" s="113"/>
      <c r="G44" s="113"/>
      <c r="H44" s="113"/>
    </row>
    <row r="45" spans="3:8" s="16" customFormat="1" x14ac:dyDescent="0.2">
      <c r="C45" s="113"/>
      <c r="D45" s="113"/>
      <c r="E45" s="113"/>
      <c r="F45" s="113"/>
      <c r="G45" s="113"/>
      <c r="H45" s="113"/>
    </row>
    <row r="46" spans="3:8" s="16" customFormat="1" x14ac:dyDescent="0.2">
      <c r="C46" s="113"/>
      <c r="D46" s="113"/>
      <c r="E46" s="113"/>
      <c r="F46" s="113"/>
      <c r="G46" s="113"/>
      <c r="H46" s="113"/>
    </row>
    <row r="47" spans="3:8" s="16" customFormat="1" x14ac:dyDescent="0.2">
      <c r="C47" s="113"/>
      <c r="D47" s="113"/>
      <c r="E47" s="113"/>
      <c r="F47" s="113"/>
      <c r="G47" s="113"/>
      <c r="H47" s="113"/>
    </row>
    <row r="48" spans="3:8" s="16" customFormat="1" x14ac:dyDescent="0.2">
      <c r="C48" s="113"/>
      <c r="D48" s="113"/>
      <c r="E48" s="113"/>
      <c r="F48" s="113"/>
      <c r="G48" s="113"/>
      <c r="H48" s="113"/>
    </row>
    <row r="49" spans="3:8" s="16" customFormat="1" x14ac:dyDescent="0.2">
      <c r="C49" s="113"/>
      <c r="D49" s="113"/>
      <c r="E49" s="113"/>
      <c r="F49" s="113"/>
      <c r="G49" s="113"/>
      <c r="H49" s="113"/>
    </row>
    <row r="50" spans="3:8" s="16" customFormat="1" x14ac:dyDescent="0.2">
      <c r="C50" s="113"/>
      <c r="D50" s="113"/>
      <c r="E50" s="113"/>
      <c r="F50" s="113"/>
      <c r="G50" s="113"/>
      <c r="H50" s="113"/>
    </row>
    <row r="51" spans="3:8" s="16" customFormat="1" x14ac:dyDescent="0.2">
      <c r="C51" s="113"/>
      <c r="D51" s="113"/>
      <c r="E51" s="113"/>
      <c r="F51" s="113"/>
      <c r="G51" s="113"/>
      <c r="H51" s="113"/>
    </row>
    <row r="52" spans="3:8" s="16" customFormat="1" x14ac:dyDescent="0.2">
      <c r="C52" s="113"/>
      <c r="D52" s="113"/>
      <c r="E52" s="113"/>
      <c r="F52" s="113"/>
      <c r="G52" s="113"/>
      <c r="H52" s="113"/>
    </row>
    <row r="53" spans="3:8" s="16" customFormat="1" x14ac:dyDescent="0.2">
      <c r="C53" s="113"/>
      <c r="D53" s="113"/>
      <c r="E53" s="113"/>
      <c r="F53" s="113"/>
      <c r="G53" s="113"/>
      <c r="H53" s="113"/>
    </row>
    <row r="54" spans="3:8" s="16" customFormat="1" x14ac:dyDescent="0.2">
      <c r="C54" s="113"/>
      <c r="D54" s="113"/>
      <c r="E54" s="113"/>
      <c r="F54" s="113"/>
      <c r="G54" s="113"/>
      <c r="H54" s="113"/>
    </row>
    <row r="55" spans="3:8" s="16" customFormat="1" x14ac:dyDescent="0.2">
      <c r="C55" s="113"/>
      <c r="D55" s="113"/>
      <c r="E55" s="113"/>
      <c r="F55" s="113"/>
      <c r="G55" s="113"/>
      <c r="H55" s="113"/>
    </row>
    <row r="56" spans="3:8" s="16" customFormat="1" x14ac:dyDescent="0.2">
      <c r="C56" s="113"/>
      <c r="D56" s="113"/>
      <c r="E56" s="113"/>
      <c r="F56" s="113"/>
      <c r="G56" s="113"/>
      <c r="H56" s="113"/>
    </row>
    <row r="57" spans="3:8" s="16" customFormat="1" x14ac:dyDescent="0.2">
      <c r="C57" s="113"/>
      <c r="D57" s="113"/>
      <c r="E57" s="113"/>
      <c r="F57" s="113"/>
      <c r="G57" s="113"/>
      <c r="H57" s="113"/>
    </row>
    <row r="58" spans="3:8" s="16" customFormat="1" x14ac:dyDescent="0.2">
      <c r="C58" s="113"/>
      <c r="D58" s="113"/>
      <c r="E58" s="113"/>
      <c r="F58" s="113"/>
      <c r="G58" s="113"/>
      <c r="H58" s="113"/>
    </row>
    <row r="59" spans="3:8" s="16" customFormat="1" x14ac:dyDescent="0.2">
      <c r="C59" s="113"/>
      <c r="D59" s="113"/>
      <c r="E59" s="113"/>
      <c r="F59" s="113"/>
      <c r="G59" s="113"/>
      <c r="H59" s="113"/>
    </row>
    <row r="60" spans="3:8" s="16" customFormat="1" x14ac:dyDescent="0.2">
      <c r="C60" s="113"/>
      <c r="D60" s="113"/>
      <c r="E60" s="113"/>
      <c r="F60" s="113"/>
      <c r="G60" s="113"/>
      <c r="H60" s="113"/>
    </row>
    <row r="61" spans="3:8" s="16" customFormat="1" x14ac:dyDescent="0.2">
      <c r="C61" s="113"/>
      <c r="D61" s="113"/>
      <c r="E61" s="113"/>
      <c r="F61" s="113"/>
      <c r="G61" s="113"/>
      <c r="H61" s="113"/>
    </row>
    <row r="62" spans="3:8" s="16" customFormat="1" x14ac:dyDescent="0.2">
      <c r="C62" s="113"/>
      <c r="D62" s="113"/>
      <c r="E62" s="113"/>
      <c r="F62" s="113"/>
      <c r="G62" s="113"/>
      <c r="H62" s="113"/>
    </row>
    <row r="63" spans="3:8" s="16" customFormat="1" x14ac:dyDescent="0.2">
      <c r="C63" s="113"/>
      <c r="D63" s="113"/>
      <c r="E63" s="113"/>
      <c r="F63" s="113"/>
      <c r="G63" s="113"/>
      <c r="H63" s="113"/>
    </row>
    <row r="64" spans="3:8" s="16" customFormat="1" x14ac:dyDescent="0.2">
      <c r="C64" s="113"/>
      <c r="D64" s="113"/>
      <c r="E64" s="113"/>
      <c r="F64" s="113"/>
      <c r="G64" s="113"/>
      <c r="H64" s="113"/>
    </row>
    <row r="65" spans="3:8" s="16" customFormat="1" x14ac:dyDescent="0.2">
      <c r="C65" s="113"/>
      <c r="D65" s="113"/>
      <c r="E65" s="113"/>
      <c r="F65" s="113"/>
      <c r="G65" s="113"/>
      <c r="H65" s="113"/>
    </row>
    <row r="66" spans="3:8" s="16" customFormat="1" x14ac:dyDescent="0.2">
      <c r="C66" s="113"/>
      <c r="D66" s="113"/>
      <c r="E66" s="113"/>
      <c r="F66" s="113"/>
      <c r="G66" s="113"/>
      <c r="H66" s="113"/>
    </row>
    <row r="67" spans="3:8" s="16" customFormat="1" x14ac:dyDescent="0.2">
      <c r="C67" s="113"/>
      <c r="D67" s="113"/>
      <c r="E67" s="113"/>
      <c r="F67" s="113"/>
      <c r="G67" s="113"/>
      <c r="H67" s="113"/>
    </row>
    <row r="68" spans="3:8" s="16" customFormat="1" x14ac:dyDescent="0.2">
      <c r="C68" s="113"/>
      <c r="D68" s="113"/>
      <c r="E68" s="113"/>
      <c r="F68" s="113"/>
      <c r="G68" s="113"/>
      <c r="H68" s="113"/>
    </row>
    <row r="69" spans="3:8" s="16" customFormat="1" x14ac:dyDescent="0.2">
      <c r="C69" s="113"/>
      <c r="D69" s="113"/>
      <c r="E69" s="113"/>
      <c r="F69" s="113"/>
      <c r="G69" s="113"/>
      <c r="H69" s="113"/>
    </row>
    <row r="70" spans="3:8" s="16" customFormat="1" x14ac:dyDescent="0.2">
      <c r="C70" s="113"/>
      <c r="D70" s="113"/>
      <c r="E70" s="113"/>
      <c r="F70" s="113"/>
      <c r="G70" s="113"/>
      <c r="H70" s="113"/>
    </row>
    <row r="71" spans="3:8" s="16" customFormat="1" x14ac:dyDescent="0.2">
      <c r="C71" s="113"/>
      <c r="D71" s="113"/>
      <c r="E71" s="113"/>
      <c r="F71" s="113"/>
      <c r="G71" s="113"/>
      <c r="H71" s="113"/>
    </row>
    <row r="72" spans="3:8" s="16" customFormat="1" x14ac:dyDescent="0.2">
      <c r="C72" s="113"/>
      <c r="D72" s="113"/>
      <c r="E72" s="113"/>
      <c r="F72" s="113"/>
      <c r="G72" s="113"/>
      <c r="H72" s="113"/>
    </row>
    <row r="73" spans="3:8" s="16" customFormat="1" x14ac:dyDescent="0.2">
      <c r="C73" s="113"/>
      <c r="D73" s="113"/>
      <c r="E73" s="113"/>
      <c r="F73" s="113"/>
      <c r="G73" s="113"/>
      <c r="H73" s="113"/>
    </row>
    <row r="74" spans="3:8" s="16" customFormat="1" x14ac:dyDescent="0.2">
      <c r="C74" s="113"/>
      <c r="D74" s="113"/>
      <c r="E74" s="113"/>
      <c r="F74" s="113"/>
      <c r="G74" s="113"/>
      <c r="H74" s="113"/>
    </row>
    <row r="75" spans="3:8" s="16" customFormat="1" x14ac:dyDescent="0.2">
      <c r="C75" s="113"/>
      <c r="D75" s="113"/>
      <c r="E75" s="113"/>
      <c r="F75" s="113"/>
      <c r="G75" s="113"/>
      <c r="H75" s="113"/>
    </row>
    <row r="76" spans="3:8" s="16" customFormat="1" x14ac:dyDescent="0.2">
      <c r="C76" s="113"/>
      <c r="D76" s="113"/>
      <c r="E76" s="113"/>
      <c r="F76" s="113"/>
      <c r="G76" s="113"/>
      <c r="H76" s="113"/>
    </row>
    <row r="77" spans="3:8" s="16" customFormat="1" x14ac:dyDescent="0.2">
      <c r="C77" s="113"/>
      <c r="D77" s="113"/>
      <c r="E77" s="113"/>
      <c r="F77" s="113"/>
      <c r="G77" s="113"/>
      <c r="H77" s="113"/>
    </row>
    <row r="78" spans="3:8" s="16" customFormat="1" x14ac:dyDescent="0.2">
      <c r="C78" s="113"/>
      <c r="D78" s="113"/>
      <c r="E78" s="113"/>
      <c r="F78" s="113"/>
      <c r="G78" s="113"/>
      <c r="H78" s="113"/>
    </row>
    <row r="79" spans="3:8" s="16" customFormat="1" x14ac:dyDescent="0.2">
      <c r="C79" s="113"/>
      <c r="D79" s="113"/>
      <c r="E79" s="113"/>
      <c r="F79" s="113"/>
      <c r="G79" s="113"/>
      <c r="H79" s="113"/>
    </row>
    <row r="80" spans="3:8" s="16" customFormat="1" x14ac:dyDescent="0.2">
      <c r="C80" s="113"/>
      <c r="D80" s="113"/>
      <c r="E80" s="113"/>
      <c r="F80" s="113"/>
      <c r="G80" s="113"/>
      <c r="H80" s="113"/>
    </row>
    <row r="81" spans="3:8" s="16" customFormat="1" x14ac:dyDescent="0.2">
      <c r="C81" s="113"/>
      <c r="D81" s="113"/>
      <c r="E81" s="113"/>
      <c r="F81" s="113"/>
      <c r="G81" s="113"/>
      <c r="H81" s="113"/>
    </row>
    <row r="82" spans="3:8" s="16" customFormat="1" x14ac:dyDescent="0.2">
      <c r="C82" s="113"/>
      <c r="D82" s="113"/>
      <c r="E82" s="113"/>
      <c r="F82" s="113"/>
      <c r="G82" s="113"/>
      <c r="H82" s="113"/>
    </row>
    <row r="83" spans="3:8" s="16" customFormat="1" x14ac:dyDescent="0.2">
      <c r="C83" s="113"/>
      <c r="D83" s="113"/>
      <c r="E83" s="113"/>
      <c r="F83" s="113"/>
      <c r="G83" s="113"/>
      <c r="H83" s="113"/>
    </row>
    <row r="84" spans="3:8" s="16" customFormat="1" x14ac:dyDescent="0.2">
      <c r="C84" s="113"/>
      <c r="D84" s="113"/>
      <c r="E84" s="113"/>
      <c r="F84" s="113"/>
      <c r="G84" s="113"/>
      <c r="H84" s="113"/>
    </row>
    <row r="85" spans="3:8" s="16" customFormat="1" x14ac:dyDescent="0.2">
      <c r="C85" s="113"/>
      <c r="D85" s="113"/>
      <c r="E85" s="113"/>
      <c r="F85" s="113"/>
      <c r="G85" s="113"/>
      <c r="H85" s="113"/>
    </row>
    <row r="86" spans="3:8" s="16" customFormat="1" x14ac:dyDescent="0.2">
      <c r="C86" s="113"/>
      <c r="D86" s="113"/>
      <c r="E86" s="113"/>
      <c r="F86" s="113"/>
      <c r="G86" s="113"/>
      <c r="H86" s="113"/>
    </row>
    <row r="87" spans="3:8" s="16" customFormat="1" x14ac:dyDescent="0.2">
      <c r="C87" s="113"/>
      <c r="D87" s="113"/>
      <c r="E87" s="113"/>
      <c r="F87" s="113"/>
      <c r="G87" s="113"/>
      <c r="H87" s="113"/>
    </row>
    <row r="88" spans="3:8" s="16" customFormat="1" x14ac:dyDescent="0.2">
      <c r="C88" s="113"/>
      <c r="D88" s="113"/>
      <c r="E88" s="113"/>
      <c r="F88" s="113"/>
      <c r="G88" s="113"/>
      <c r="H88" s="113"/>
    </row>
    <row r="89" spans="3:8" s="16" customFormat="1" x14ac:dyDescent="0.2">
      <c r="C89" s="113"/>
      <c r="D89" s="113"/>
      <c r="E89" s="113"/>
      <c r="F89" s="113"/>
      <c r="G89" s="113"/>
      <c r="H89" s="113"/>
    </row>
    <row r="90" spans="3:8" s="16" customFormat="1" x14ac:dyDescent="0.2">
      <c r="C90" s="113"/>
      <c r="D90" s="113"/>
      <c r="E90" s="113"/>
      <c r="F90" s="113"/>
      <c r="G90" s="113"/>
      <c r="H90" s="113"/>
    </row>
    <row r="91" spans="3:8" s="16" customFormat="1" x14ac:dyDescent="0.2">
      <c r="C91" s="113"/>
      <c r="D91" s="113"/>
      <c r="E91" s="113"/>
      <c r="F91" s="113"/>
      <c r="G91" s="113"/>
      <c r="H91" s="113"/>
    </row>
    <row r="92" spans="3:8" s="16" customFormat="1" x14ac:dyDescent="0.2">
      <c r="C92" s="113"/>
      <c r="D92" s="113"/>
      <c r="E92" s="113"/>
      <c r="F92" s="113"/>
      <c r="G92" s="113"/>
      <c r="H92" s="113"/>
    </row>
    <row r="93" spans="3:8" s="16" customFormat="1" x14ac:dyDescent="0.2">
      <c r="C93" s="113"/>
      <c r="D93" s="113"/>
      <c r="E93" s="113"/>
      <c r="F93" s="113"/>
      <c r="G93" s="113"/>
      <c r="H93" s="113"/>
    </row>
    <row r="94" spans="3:8" s="16" customFormat="1" x14ac:dyDescent="0.2">
      <c r="C94" s="113"/>
      <c r="D94" s="113"/>
      <c r="E94" s="113"/>
      <c r="F94" s="113"/>
      <c r="G94" s="113"/>
      <c r="H94" s="113"/>
    </row>
    <row r="95" spans="3:8" s="16" customFormat="1" x14ac:dyDescent="0.2">
      <c r="C95" s="113"/>
      <c r="D95" s="113"/>
      <c r="E95" s="113"/>
      <c r="F95" s="113"/>
      <c r="G95" s="113"/>
      <c r="H95" s="113"/>
    </row>
    <row r="96" spans="3:8" s="16" customFormat="1" x14ac:dyDescent="0.2">
      <c r="C96" s="113"/>
      <c r="D96" s="113"/>
      <c r="E96" s="113"/>
      <c r="F96" s="113"/>
      <c r="G96" s="113"/>
      <c r="H96" s="113"/>
    </row>
    <row r="97" spans="3:8" s="16" customFormat="1" x14ac:dyDescent="0.2">
      <c r="C97" s="113"/>
      <c r="D97" s="113"/>
      <c r="E97" s="113"/>
      <c r="F97" s="113"/>
      <c r="G97" s="113"/>
      <c r="H97" s="113"/>
    </row>
    <row r="98" spans="3:8" s="16" customFormat="1" x14ac:dyDescent="0.2">
      <c r="C98" s="113"/>
      <c r="D98" s="113"/>
      <c r="E98" s="113"/>
      <c r="F98" s="113"/>
      <c r="G98" s="113"/>
      <c r="H98" s="113"/>
    </row>
    <row r="99" spans="3:8" s="16" customFormat="1" x14ac:dyDescent="0.2">
      <c r="C99" s="113"/>
      <c r="D99" s="113"/>
      <c r="E99" s="113"/>
      <c r="F99" s="113"/>
      <c r="G99" s="113"/>
      <c r="H99" s="113"/>
    </row>
    <row r="100" spans="3:8" s="16" customFormat="1" x14ac:dyDescent="0.2">
      <c r="C100" s="113"/>
      <c r="D100" s="113"/>
      <c r="E100" s="113"/>
      <c r="F100" s="113"/>
      <c r="G100" s="113"/>
      <c r="H100" s="113"/>
    </row>
    <row r="101" spans="3:8" s="16" customFormat="1" x14ac:dyDescent="0.2">
      <c r="C101" s="113"/>
      <c r="D101" s="113"/>
      <c r="E101" s="113"/>
      <c r="F101" s="113"/>
      <c r="G101" s="113"/>
      <c r="H101" s="113"/>
    </row>
    <row r="102" spans="3:8" s="16" customFormat="1" x14ac:dyDescent="0.2">
      <c r="C102" s="113"/>
      <c r="D102" s="113"/>
      <c r="E102" s="113"/>
      <c r="F102" s="113"/>
      <c r="G102" s="113"/>
      <c r="H102" s="113"/>
    </row>
    <row r="103" spans="3:8" s="16" customFormat="1" x14ac:dyDescent="0.2">
      <c r="C103" s="113"/>
      <c r="D103" s="113"/>
      <c r="E103" s="113"/>
      <c r="F103" s="113"/>
      <c r="G103" s="113"/>
      <c r="H103" s="113"/>
    </row>
    <row r="104" spans="3:8" s="16" customFormat="1" x14ac:dyDescent="0.2">
      <c r="C104" s="113"/>
      <c r="D104" s="113"/>
      <c r="E104" s="113"/>
      <c r="F104" s="113"/>
      <c r="G104" s="113"/>
      <c r="H104" s="113"/>
    </row>
    <row r="105" spans="3:8" s="16" customFormat="1" x14ac:dyDescent="0.2">
      <c r="C105" s="113"/>
      <c r="D105" s="113"/>
      <c r="E105" s="113"/>
      <c r="F105" s="113"/>
      <c r="G105" s="113"/>
      <c r="H105" s="113"/>
    </row>
    <row r="106" spans="3:8" s="16" customFormat="1" x14ac:dyDescent="0.2">
      <c r="C106" s="113"/>
      <c r="D106" s="113"/>
      <c r="E106" s="113"/>
      <c r="F106" s="113"/>
      <c r="G106" s="113"/>
      <c r="H106" s="113"/>
    </row>
    <row r="107" spans="3:8" s="16" customFormat="1" x14ac:dyDescent="0.2">
      <c r="C107" s="113"/>
      <c r="D107" s="113"/>
      <c r="E107" s="113"/>
      <c r="F107" s="113"/>
      <c r="G107" s="113"/>
      <c r="H107" s="113"/>
    </row>
    <row r="108" spans="3:8" s="16" customFormat="1" x14ac:dyDescent="0.2">
      <c r="C108" s="113"/>
      <c r="D108" s="113"/>
      <c r="E108" s="113"/>
      <c r="F108" s="113"/>
      <c r="G108" s="113"/>
      <c r="H108" s="113"/>
    </row>
    <row r="109" spans="3:8" s="16" customFormat="1" x14ac:dyDescent="0.2">
      <c r="C109" s="113"/>
      <c r="D109" s="113"/>
      <c r="E109" s="113"/>
      <c r="F109" s="113"/>
      <c r="G109" s="113"/>
      <c r="H109" s="113"/>
    </row>
    <row r="110" spans="3:8" s="16" customFormat="1" x14ac:dyDescent="0.2">
      <c r="C110" s="113"/>
      <c r="D110" s="113"/>
      <c r="E110" s="113"/>
      <c r="F110" s="113"/>
      <c r="G110" s="113"/>
      <c r="H110" s="113"/>
    </row>
    <row r="111" spans="3:8" s="16" customFormat="1" x14ac:dyDescent="0.2">
      <c r="C111" s="113"/>
      <c r="D111" s="113"/>
      <c r="E111" s="113"/>
      <c r="F111" s="113"/>
      <c r="G111" s="113"/>
      <c r="H111" s="113"/>
    </row>
    <row r="112" spans="3:8" s="16" customFormat="1" x14ac:dyDescent="0.2">
      <c r="C112" s="113"/>
      <c r="D112" s="113"/>
      <c r="E112" s="113"/>
      <c r="F112" s="113"/>
      <c r="G112" s="113"/>
      <c r="H112" s="113"/>
    </row>
    <row r="113" spans="3:8" s="16" customFormat="1" x14ac:dyDescent="0.2">
      <c r="C113" s="113"/>
      <c r="D113" s="113"/>
      <c r="E113" s="113"/>
      <c r="F113" s="113"/>
      <c r="G113" s="113"/>
      <c r="H113" s="113"/>
    </row>
    <row r="114" spans="3:8" s="16" customFormat="1" x14ac:dyDescent="0.2">
      <c r="C114" s="113"/>
      <c r="D114" s="113"/>
      <c r="E114" s="113"/>
      <c r="F114" s="113"/>
      <c r="G114" s="113"/>
      <c r="H114" s="113"/>
    </row>
    <row r="115" spans="3:8" s="16" customFormat="1" x14ac:dyDescent="0.2">
      <c r="C115" s="113"/>
      <c r="D115" s="113"/>
      <c r="E115" s="113"/>
      <c r="F115" s="113"/>
      <c r="G115" s="113"/>
      <c r="H115" s="113"/>
    </row>
    <row r="116" spans="3:8" s="16" customFormat="1" x14ac:dyDescent="0.2">
      <c r="C116" s="113"/>
      <c r="D116" s="113"/>
      <c r="E116" s="113"/>
      <c r="F116" s="113"/>
      <c r="G116" s="113"/>
      <c r="H116" s="113"/>
    </row>
    <row r="117" spans="3:8" s="16" customFormat="1" x14ac:dyDescent="0.2">
      <c r="C117" s="113"/>
      <c r="D117" s="113"/>
      <c r="E117" s="113"/>
      <c r="F117" s="113"/>
      <c r="G117" s="113"/>
      <c r="H117" s="113"/>
    </row>
    <row r="118" spans="3:8" s="16" customFormat="1" x14ac:dyDescent="0.2">
      <c r="C118" s="113"/>
      <c r="D118" s="113"/>
      <c r="E118" s="113"/>
      <c r="F118" s="113"/>
      <c r="G118" s="113"/>
      <c r="H118" s="113"/>
    </row>
    <row r="119" spans="3:8" s="16" customFormat="1" x14ac:dyDescent="0.2">
      <c r="C119" s="113"/>
      <c r="D119" s="113"/>
      <c r="E119" s="113"/>
      <c r="F119" s="113"/>
      <c r="G119" s="113"/>
      <c r="H119" s="113"/>
    </row>
    <row r="120" spans="3:8" s="16" customFormat="1" x14ac:dyDescent="0.2">
      <c r="C120" s="113"/>
      <c r="D120" s="113"/>
      <c r="E120" s="113"/>
      <c r="F120" s="113"/>
      <c r="G120" s="113"/>
      <c r="H120" s="113"/>
    </row>
    <row r="121" spans="3:8" s="16" customFormat="1" x14ac:dyDescent="0.2">
      <c r="C121" s="113"/>
      <c r="D121" s="113"/>
      <c r="E121" s="113"/>
      <c r="F121" s="113"/>
      <c r="G121" s="113"/>
      <c r="H121" s="113"/>
    </row>
    <row r="122" spans="3:8" s="16" customFormat="1" x14ac:dyDescent="0.2">
      <c r="C122" s="113"/>
      <c r="D122" s="113"/>
      <c r="E122" s="113"/>
      <c r="F122" s="113"/>
      <c r="G122" s="113"/>
      <c r="H122" s="113"/>
    </row>
    <row r="123" spans="3:8" s="16" customFormat="1" x14ac:dyDescent="0.2">
      <c r="C123" s="113"/>
      <c r="D123" s="113"/>
      <c r="E123" s="113"/>
      <c r="F123" s="113"/>
      <c r="G123" s="113"/>
      <c r="H123" s="113"/>
    </row>
    <row r="124" spans="3:8" s="16" customFormat="1" x14ac:dyDescent="0.2">
      <c r="C124" s="113"/>
      <c r="D124" s="113"/>
      <c r="E124" s="113"/>
      <c r="F124" s="113"/>
      <c r="G124" s="113"/>
      <c r="H124" s="113"/>
    </row>
    <row r="125" spans="3:8" s="16" customFormat="1" x14ac:dyDescent="0.2">
      <c r="C125" s="113"/>
      <c r="D125" s="113"/>
      <c r="E125" s="113"/>
      <c r="F125" s="113"/>
      <c r="G125" s="113"/>
      <c r="H125" s="113"/>
    </row>
    <row r="126" spans="3:8" s="16" customFormat="1" x14ac:dyDescent="0.2">
      <c r="C126" s="113"/>
      <c r="D126" s="113"/>
      <c r="E126" s="113"/>
      <c r="F126" s="113"/>
      <c r="G126" s="113"/>
      <c r="H126" s="113"/>
    </row>
    <row r="127" spans="3:8" s="16" customFormat="1" x14ac:dyDescent="0.2">
      <c r="C127" s="113"/>
      <c r="D127" s="113"/>
      <c r="E127" s="113"/>
      <c r="F127" s="113"/>
      <c r="G127" s="113"/>
      <c r="H127" s="113"/>
    </row>
    <row r="128" spans="3:8" s="16" customFormat="1" x14ac:dyDescent="0.2">
      <c r="C128" s="113"/>
      <c r="D128" s="113"/>
      <c r="E128" s="113"/>
      <c r="F128" s="113"/>
      <c r="G128" s="113"/>
      <c r="H128" s="113"/>
    </row>
    <row r="129" spans="3:8" s="16" customFormat="1" x14ac:dyDescent="0.2">
      <c r="C129" s="113"/>
      <c r="D129" s="113"/>
      <c r="E129" s="113"/>
      <c r="F129" s="113"/>
      <c r="G129" s="113"/>
      <c r="H129" s="113"/>
    </row>
    <row r="130" spans="3:8" s="16" customFormat="1" x14ac:dyDescent="0.2">
      <c r="C130" s="113"/>
      <c r="D130" s="113"/>
      <c r="E130" s="113"/>
      <c r="F130" s="113"/>
      <c r="G130" s="113"/>
      <c r="H130" s="113"/>
    </row>
    <row r="131" spans="3:8" s="16" customFormat="1" x14ac:dyDescent="0.2">
      <c r="C131" s="113"/>
      <c r="D131" s="113"/>
      <c r="E131" s="113"/>
      <c r="F131" s="113"/>
      <c r="G131" s="113"/>
      <c r="H131" s="113"/>
    </row>
    <row r="132" spans="3:8" s="16" customFormat="1" x14ac:dyDescent="0.2">
      <c r="C132" s="113"/>
      <c r="D132" s="113"/>
      <c r="E132" s="113"/>
      <c r="F132" s="113"/>
      <c r="G132" s="113"/>
      <c r="H132" s="113"/>
    </row>
    <row r="133" spans="3:8" s="16" customFormat="1" x14ac:dyDescent="0.2">
      <c r="C133" s="113"/>
      <c r="D133" s="113"/>
      <c r="E133" s="113"/>
      <c r="F133" s="113"/>
      <c r="G133" s="113"/>
      <c r="H133" s="113"/>
    </row>
    <row r="134" spans="3:8" s="16" customFormat="1" x14ac:dyDescent="0.2">
      <c r="C134" s="113"/>
      <c r="D134" s="113"/>
      <c r="E134" s="113"/>
      <c r="F134" s="113"/>
      <c r="G134" s="113"/>
      <c r="H134" s="113"/>
    </row>
    <row r="135" spans="3:8" s="16" customFormat="1" x14ac:dyDescent="0.2">
      <c r="C135" s="113"/>
      <c r="D135" s="113"/>
      <c r="E135" s="113"/>
      <c r="F135" s="113"/>
      <c r="G135" s="113"/>
      <c r="H135" s="113"/>
    </row>
    <row r="136" spans="3:8" s="16" customFormat="1" x14ac:dyDescent="0.2">
      <c r="C136" s="113"/>
      <c r="D136" s="113"/>
      <c r="E136" s="113"/>
      <c r="F136" s="113"/>
      <c r="G136" s="113"/>
      <c r="H136" s="113"/>
    </row>
    <row r="137" spans="3:8" s="16" customFormat="1" x14ac:dyDescent="0.2">
      <c r="C137" s="113"/>
      <c r="D137" s="113"/>
      <c r="E137" s="113"/>
      <c r="F137" s="113"/>
      <c r="G137" s="113"/>
      <c r="H137" s="113"/>
    </row>
    <row r="138" spans="3:8" s="16" customFormat="1" x14ac:dyDescent="0.2">
      <c r="C138" s="113"/>
      <c r="D138" s="113"/>
      <c r="E138" s="113"/>
      <c r="F138" s="113"/>
      <c r="G138" s="113"/>
      <c r="H138" s="113"/>
    </row>
    <row r="139" spans="3:8" s="16" customFormat="1" x14ac:dyDescent="0.2">
      <c r="C139" s="113"/>
      <c r="D139" s="113"/>
      <c r="E139" s="113"/>
      <c r="F139" s="113"/>
      <c r="G139" s="113"/>
      <c r="H139" s="113"/>
    </row>
    <row r="140" spans="3:8" s="16" customFormat="1" x14ac:dyDescent="0.2">
      <c r="C140" s="113"/>
      <c r="D140" s="113"/>
      <c r="E140" s="113"/>
      <c r="F140" s="113"/>
      <c r="G140" s="113"/>
      <c r="H140" s="113"/>
    </row>
    <row r="141" spans="3:8" s="16" customFormat="1" x14ac:dyDescent="0.2">
      <c r="C141" s="113"/>
      <c r="D141" s="113"/>
      <c r="E141" s="113"/>
      <c r="F141" s="113"/>
      <c r="G141" s="113"/>
      <c r="H141" s="113"/>
    </row>
    <row r="142" spans="3:8" s="16" customFormat="1" x14ac:dyDescent="0.2">
      <c r="C142" s="113"/>
      <c r="D142" s="113"/>
      <c r="E142" s="113"/>
      <c r="F142" s="113"/>
      <c r="G142" s="113"/>
      <c r="H142" s="113"/>
    </row>
    <row r="143" spans="3:8" s="16" customFormat="1" x14ac:dyDescent="0.2">
      <c r="C143" s="113"/>
      <c r="D143" s="113"/>
      <c r="E143" s="113"/>
      <c r="F143" s="113"/>
      <c r="G143" s="113"/>
      <c r="H143" s="113"/>
    </row>
    <row r="144" spans="3:8" s="16" customFormat="1" x14ac:dyDescent="0.2">
      <c r="C144" s="113"/>
      <c r="D144" s="113"/>
      <c r="E144" s="113"/>
      <c r="F144" s="113"/>
      <c r="G144" s="113"/>
      <c r="H144" s="113"/>
    </row>
    <row r="145" spans="3:8" s="16" customFormat="1" x14ac:dyDescent="0.2">
      <c r="C145" s="113"/>
      <c r="D145" s="113"/>
      <c r="E145" s="113"/>
      <c r="F145" s="113"/>
      <c r="G145" s="113"/>
      <c r="H145" s="113"/>
    </row>
    <row r="146" spans="3:8" s="16" customFormat="1" x14ac:dyDescent="0.2">
      <c r="C146" s="113"/>
      <c r="D146" s="113"/>
      <c r="E146" s="113"/>
      <c r="F146" s="113"/>
      <c r="G146" s="113"/>
      <c r="H146" s="113"/>
    </row>
    <row r="147" spans="3:8" s="16" customFormat="1" x14ac:dyDescent="0.2">
      <c r="C147" s="113"/>
      <c r="D147" s="113"/>
      <c r="E147" s="113"/>
      <c r="F147" s="113"/>
      <c r="G147" s="113"/>
      <c r="H147" s="113"/>
    </row>
    <row r="148" spans="3:8" s="16" customFormat="1" x14ac:dyDescent="0.2">
      <c r="C148" s="113"/>
      <c r="D148" s="113"/>
      <c r="E148" s="113"/>
      <c r="F148" s="113"/>
      <c r="G148" s="113"/>
      <c r="H148" s="113"/>
    </row>
    <row r="149" spans="3:8" s="16" customFormat="1" x14ac:dyDescent="0.2">
      <c r="C149" s="113"/>
      <c r="D149" s="113"/>
      <c r="E149" s="113"/>
      <c r="F149" s="113"/>
      <c r="G149" s="113"/>
      <c r="H149" s="113"/>
    </row>
    <row r="150" spans="3:8" s="16" customFormat="1" x14ac:dyDescent="0.2">
      <c r="C150" s="113"/>
      <c r="D150" s="113"/>
      <c r="E150" s="113"/>
      <c r="F150" s="113"/>
      <c r="G150" s="113"/>
      <c r="H150" s="113"/>
    </row>
    <row r="151" spans="3:8" s="16" customFormat="1" x14ac:dyDescent="0.2">
      <c r="C151" s="113"/>
      <c r="D151" s="113"/>
      <c r="E151" s="113"/>
      <c r="F151" s="113"/>
      <c r="G151" s="113"/>
      <c r="H151" s="113"/>
    </row>
    <row r="152" spans="3:8" s="16" customFormat="1" x14ac:dyDescent="0.2">
      <c r="C152" s="113"/>
      <c r="D152" s="113"/>
      <c r="E152" s="113"/>
      <c r="F152" s="113"/>
      <c r="G152" s="113"/>
      <c r="H152" s="113"/>
    </row>
    <row r="153" spans="3:8" s="16" customFormat="1" x14ac:dyDescent="0.2">
      <c r="C153" s="113"/>
      <c r="D153" s="113"/>
      <c r="E153" s="113"/>
      <c r="F153" s="113"/>
      <c r="G153" s="113"/>
      <c r="H153" s="113"/>
    </row>
    <row r="154" spans="3:8" s="16" customFormat="1" x14ac:dyDescent="0.2">
      <c r="C154" s="113"/>
      <c r="D154" s="113"/>
      <c r="E154" s="113"/>
      <c r="F154" s="113"/>
      <c r="G154" s="113"/>
      <c r="H154" s="113"/>
    </row>
    <row r="155" spans="3:8" s="16" customFormat="1" x14ac:dyDescent="0.2">
      <c r="C155" s="113"/>
      <c r="D155" s="113"/>
      <c r="E155" s="113"/>
      <c r="F155" s="113"/>
      <c r="G155" s="113"/>
      <c r="H155" s="113"/>
    </row>
    <row r="156" spans="3:8" s="16" customFormat="1" x14ac:dyDescent="0.2">
      <c r="C156" s="113"/>
      <c r="D156" s="113"/>
      <c r="E156" s="113"/>
      <c r="F156" s="113"/>
      <c r="G156" s="113"/>
      <c r="H156" s="113"/>
    </row>
    <row r="157" spans="3:8" s="16" customFormat="1" x14ac:dyDescent="0.2">
      <c r="C157" s="113"/>
      <c r="D157" s="113"/>
      <c r="E157" s="113"/>
      <c r="F157" s="113"/>
      <c r="G157" s="113"/>
      <c r="H157" s="113"/>
    </row>
    <row r="158" spans="3:8" s="16" customFormat="1" x14ac:dyDescent="0.2">
      <c r="C158" s="113"/>
      <c r="D158" s="113"/>
      <c r="E158" s="113"/>
      <c r="F158" s="113"/>
      <c r="G158" s="113"/>
      <c r="H158" s="113"/>
    </row>
    <row r="159" spans="3:8" s="16" customFormat="1" x14ac:dyDescent="0.2">
      <c r="C159" s="113"/>
      <c r="D159" s="113"/>
      <c r="E159" s="113"/>
      <c r="F159" s="113"/>
      <c r="G159" s="113"/>
      <c r="H159" s="113"/>
    </row>
    <row r="160" spans="3:8" s="16" customFormat="1" x14ac:dyDescent="0.2">
      <c r="C160" s="113"/>
      <c r="D160" s="113"/>
      <c r="E160" s="113"/>
      <c r="F160" s="113"/>
      <c r="G160" s="113"/>
      <c r="H160" s="113"/>
    </row>
    <row r="161" spans="3:8" s="16" customFormat="1" x14ac:dyDescent="0.2">
      <c r="C161" s="113"/>
      <c r="D161" s="113"/>
      <c r="E161" s="113"/>
      <c r="F161" s="113"/>
      <c r="G161" s="113"/>
      <c r="H161" s="113"/>
    </row>
    <row r="162" spans="3:8" s="16" customFormat="1" x14ac:dyDescent="0.2">
      <c r="C162" s="113"/>
      <c r="D162" s="113"/>
      <c r="E162" s="113"/>
      <c r="F162" s="113"/>
      <c r="G162" s="113"/>
      <c r="H162" s="113"/>
    </row>
    <row r="163" spans="3:8" s="16" customFormat="1" x14ac:dyDescent="0.2">
      <c r="C163" s="113"/>
      <c r="D163" s="113"/>
      <c r="E163" s="113"/>
      <c r="F163" s="113"/>
      <c r="G163" s="113"/>
      <c r="H163" s="113"/>
    </row>
    <row r="164" spans="3:8" s="16" customFormat="1" x14ac:dyDescent="0.2">
      <c r="C164" s="113"/>
      <c r="D164" s="113"/>
      <c r="E164" s="113"/>
      <c r="F164" s="113"/>
      <c r="G164" s="113"/>
      <c r="H164" s="113"/>
    </row>
    <row r="165" spans="3:8" s="16" customFormat="1" x14ac:dyDescent="0.2">
      <c r="C165" s="113"/>
      <c r="D165" s="113"/>
      <c r="E165" s="113"/>
      <c r="F165" s="113"/>
      <c r="G165" s="113"/>
      <c r="H165" s="113"/>
    </row>
    <row r="166" spans="3:8" s="16" customFormat="1" x14ac:dyDescent="0.2">
      <c r="C166" s="113"/>
      <c r="D166" s="113"/>
      <c r="E166" s="113"/>
      <c r="F166" s="113"/>
      <c r="G166" s="113"/>
      <c r="H166" s="113"/>
    </row>
    <row r="167" spans="3:8" s="16" customFormat="1" x14ac:dyDescent="0.2">
      <c r="C167" s="113"/>
      <c r="D167" s="113"/>
      <c r="E167" s="113"/>
      <c r="F167" s="113"/>
      <c r="G167" s="113"/>
      <c r="H167" s="113"/>
    </row>
    <row r="168" spans="3:8" s="16" customFormat="1" x14ac:dyDescent="0.2">
      <c r="C168" s="113"/>
      <c r="D168" s="113"/>
      <c r="E168" s="113"/>
      <c r="F168" s="113"/>
      <c r="G168" s="113"/>
      <c r="H168" s="113"/>
    </row>
    <row r="169" spans="3:8" s="16" customFormat="1" x14ac:dyDescent="0.2">
      <c r="C169" s="113"/>
      <c r="D169" s="113"/>
      <c r="E169" s="113"/>
      <c r="F169" s="113"/>
      <c r="G169" s="113"/>
      <c r="H169" s="113"/>
    </row>
    <row r="170" spans="3:8" s="16" customFormat="1" x14ac:dyDescent="0.2">
      <c r="C170" s="113"/>
      <c r="D170" s="113"/>
      <c r="E170" s="113"/>
      <c r="F170" s="113"/>
      <c r="G170" s="113"/>
      <c r="H170" s="113"/>
    </row>
    <row r="171" spans="3:8" s="16" customFormat="1" x14ac:dyDescent="0.2">
      <c r="C171" s="113"/>
      <c r="D171" s="113"/>
      <c r="E171" s="113"/>
      <c r="F171" s="113"/>
      <c r="G171" s="113"/>
      <c r="H171" s="113"/>
    </row>
    <row r="172" spans="3:8" s="16" customFormat="1" x14ac:dyDescent="0.2">
      <c r="C172" s="113"/>
      <c r="D172" s="113"/>
      <c r="E172" s="113"/>
      <c r="F172" s="113"/>
      <c r="G172" s="113"/>
      <c r="H172" s="113"/>
    </row>
    <row r="173" spans="3:8" s="16" customFormat="1" x14ac:dyDescent="0.2">
      <c r="C173" s="113"/>
      <c r="D173" s="113"/>
      <c r="E173" s="113"/>
      <c r="F173" s="113"/>
      <c r="G173" s="113"/>
      <c r="H173" s="113"/>
    </row>
    <row r="174" spans="3:8" s="16" customFormat="1" x14ac:dyDescent="0.2">
      <c r="C174" s="113"/>
      <c r="D174" s="113"/>
      <c r="E174" s="113"/>
      <c r="F174" s="113"/>
      <c r="G174" s="113"/>
      <c r="H174" s="113"/>
    </row>
    <row r="175" spans="3:8" s="16" customFormat="1" x14ac:dyDescent="0.2">
      <c r="C175" s="113"/>
      <c r="D175" s="113"/>
      <c r="E175" s="113"/>
      <c r="F175" s="113"/>
      <c r="G175" s="113"/>
      <c r="H175" s="113"/>
    </row>
    <row r="176" spans="3:8" s="16" customFormat="1" x14ac:dyDescent="0.2">
      <c r="C176" s="113"/>
      <c r="D176" s="113"/>
      <c r="E176" s="113"/>
      <c r="F176" s="113"/>
      <c r="G176" s="113"/>
      <c r="H176" s="113"/>
    </row>
    <row r="177" spans="3:8" s="16" customFormat="1" x14ac:dyDescent="0.2">
      <c r="C177" s="113"/>
      <c r="D177" s="113"/>
      <c r="E177" s="113"/>
      <c r="F177" s="113"/>
      <c r="G177" s="113"/>
      <c r="H177" s="113"/>
    </row>
    <row r="178" spans="3:8" s="16" customFormat="1" x14ac:dyDescent="0.2">
      <c r="C178" s="113"/>
      <c r="D178" s="113"/>
      <c r="E178" s="113"/>
      <c r="F178" s="113"/>
      <c r="G178" s="113"/>
      <c r="H178" s="113"/>
    </row>
    <row r="179" spans="3:8" s="16" customFormat="1" x14ac:dyDescent="0.2">
      <c r="C179" s="113"/>
      <c r="D179" s="113"/>
      <c r="E179" s="113"/>
      <c r="F179" s="113"/>
      <c r="G179" s="113"/>
      <c r="H179" s="113"/>
    </row>
    <row r="180" spans="3:8" s="16" customFormat="1" x14ac:dyDescent="0.2">
      <c r="C180" s="113"/>
      <c r="D180" s="113"/>
      <c r="E180" s="113"/>
      <c r="F180" s="113"/>
      <c r="G180" s="113"/>
      <c r="H180" s="113"/>
    </row>
    <row r="181" spans="3:8" s="16" customFormat="1" x14ac:dyDescent="0.2">
      <c r="C181" s="113"/>
      <c r="D181" s="113"/>
      <c r="E181" s="113"/>
      <c r="F181" s="113"/>
      <c r="G181" s="113"/>
      <c r="H181" s="113"/>
    </row>
    <row r="182" spans="3:8" s="16" customFormat="1" x14ac:dyDescent="0.2">
      <c r="C182" s="113"/>
      <c r="D182" s="113"/>
      <c r="E182" s="113"/>
      <c r="F182" s="113"/>
      <c r="G182" s="113"/>
      <c r="H182" s="113"/>
    </row>
    <row r="183" spans="3:8" s="16" customFormat="1" x14ac:dyDescent="0.2">
      <c r="C183" s="113"/>
      <c r="D183" s="113"/>
      <c r="E183" s="113"/>
      <c r="F183" s="113"/>
      <c r="G183" s="113"/>
      <c r="H183" s="113"/>
    </row>
    <row r="184" spans="3:8" s="16" customFormat="1" x14ac:dyDescent="0.2">
      <c r="C184" s="113"/>
      <c r="D184" s="113"/>
      <c r="E184" s="113"/>
      <c r="F184" s="113"/>
      <c r="G184" s="113"/>
      <c r="H184" s="113"/>
    </row>
    <row r="185" spans="3:8" s="16" customFormat="1" x14ac:dyDescent="0.2">
      <c r="C185" s="113"/>
      <c r="D185" s="113"/>
      <c r="E185" s="113"/>
      <c r="F185" s="113"/>
      <c r="G185" s="113"/>
      <c r="H185" s="113"/>
    </row>
    <row r="186" spans="3:8" s="16" customFormat="1" x14ac:dyDescent="0.2">
      <c r="C186" s="113"/>
      <c r="D186" s="113"/>
      <c r="E186" s="113"/>
      <c r="F186" s="113"/>
      <c r="G186" s="113"/>
      <c r="H186" s="113"/>
    </row>
    <row r="187" spans="3:8" s="16" customFormat="1" x14ac:dyDescent="0.2">
      <c r="C187" s="113"/>
      <c r="D187" s="113"/>
      <c r="E187" s="113"/>
      <c r="F187" s="113"/>
      <c r="G187" s="113"/>
      <c r="H187" s="113"/>
    </row>
    <row r="188" spans="3:8" s="16" customFormat="1" x14ac:dyDescent="0.2">
      <c r="C188" s="113"/>
      <c r="D188" s="113"/>
      <c r="E188" s="113"/>
      <c r="F188" s="113"/>
      <c r="G188" s="113"/>
      <c r="H188" s="113"/>
    </row>
    <row r="189" spans="3:8" s="16" customFormat="1" x14ac:dyDescent="0.2">
      <c r="C189" s="113"/>
      <c r="D189" s="113"/>
      <c r="E189" s="113"/>
      <c r="F189" s="113"/>
      <c r="G189" s="113"/>
      <c r="H189" s="113"/>
    </row>
    <row r="190" spans="3:8" s="16" customFormat="1" x14ac:dyDescent="0.2">
      <c r="C190" s="113"/>
      <c r="D190" s="113"/>
      <c r="E190" s="113"/>
      <c r="F190" s="113"/>
      <c r="G190" s="113"/>
      <c r="H190" s="113"/>
    </row>
    <row r="191" spans="3:8" s="16" customFormat="1" x14ac:dyDescent="0.2">
      <c r="C191" s="113"/>
      <c r="D191" s="113"/>
      <c r="E191" s="113"/>
      <c r="F191" s="113"/>
      <c r="G191" s="113"/>
      <c r="H191" s="113"/>
    </row>
    <row r="192" spans="3:8" s="16" customFormat="1" x14ac:dyDescent="0.2">
      <c r="C192" s="113"/>
      <c r="D192" s="113"/>
      <c r="E192" s="113"/>
      <c r="F192" s="113"/>
      <c r="G192" s="113"/>
      <c r="H192" s="113"/>
    </row>
    <row r="193" spans="3:8" s="16" customFormat="1" x14ac:dyDescent="0.2">
      <c r="C193" s="113"/>
      <c r="D193" s="113"/>
      <c r="E193" s="113"/>
      <c r="F193" s="113"/>
      <c r="G193" s="113"/>
      <c r="H193" s="113"/>
    </row>
    <row r="194" spans="3:8" s="16" customFormat="1" x14ac:dyDescent="0.2">
      <c r="C194" s="113"/>
      <c r="D194" s="113"/>
      <c r="E194" s="113"/>
      <c r="F194" s="113"/>
      <c r="G194" s="113"/>
      <c r="H194" s="113"/>
    </row>
    <row r="195" spans="3:8" s="16" customFormat="1" x14ac:dyDescent="0.2">
      <c r="C195" s="113"/>
      <c r="D195" s="113"/>
      <c r="E195" s="113"/>
      <c r="F195" s="113"/>
      <c r="G195" s="113"/>
      <c r="H195" s="113"/>
    </row>
    <row r="196" spans="3:8" s="16" customFormat="1" x14ac:dyDescent="0.2">
      <c r="C196" s="113"/>
      <c r="D196" s="113"/>
      <c r="E196" s="113"/>
      <c r="F196" s="113"/>
      <c r="G196" s="113"/>
      <c r="H196" s="113"/>
    </row>
    <row r="197" spans="3:8" s="16" customFormat="1" x14ac:dyDescent="0.2">
      <c r="C197" s="113"/>
      <c r="D197" s="113"/>
      <c r="E197" s="113"/>
      <c r="F197" s="113"/>
      <c r="G197" s="113"/>
      <c r="H197" s="113"/>
    </row>
    <row r="198" spans="3:8" s="16" customFormat="1" x14ac:dyDescent="0.2">
      <c r="C198" s="113"/>
      <c r="D198" s="113"/>
      <c r="E198" s="113"/>
      <c r="F198" s="113"/>
      <c r="G198" s="113"/>
      <c r="H198" s="113"/>
    </row>
    <row r="199" spans="3:8" s="16" customFormat="1" x14ac:dyDescent="0.2">
      <c r="C199" s="113"/>
      <c r="D199" s="113"/>
      <c r="E199" s="113"/>
      <c r="F199" s="113"/>
      <c r="G199" s="113"/>
      <c r="H199" s="113"/>
    </row>
    <row r="200" spans="3:8" s="16" customFormat="1" x14ac:dyDescent="0.2">
      <c r="C200" s="113"/>
      <c r="D200" s="113"/>
      <c r="E200" s="113"/>
      <c r="F200" s="113"/>
      <c r="G200" s="113"/>
      <c r="H200" s="113"/>
    </row>
    <row r="201" spans="3:8" s="16" customFormat="1" x14ac:dyDescent="0.2">
      <c r="C201" s="113"/>
      <c r="D201" s="113"/>
      <c r="E201" s="113"/>
      <c r="F201" s="113"/>
      <c r="G201" s="113"/>
      <c r="H201" s="113"/>
    </row>
    <row r="202" spans="3:8" s="16" customFormat="1" x14ac:dyDescent="0.2">
      <c r="C202" s="113"/>
      <c r="D202" s="113"/>
      <c r="E202" s="113"/>
      <c r="F202" s="113"/>
      <c r="G202" s="113"/>
      <c r="H202" s="113"/>
    </row>
    <row r="203" spans="3:8" s="16" customFormat="1" x14ac:dyDescent="0.2">
      <c r="C203" s="113"/>
      <c r="D203" s="113"/>
      <c r="E203" s="113"/>
      <c r="F203" s="113"/>
      <c r="G203" s="113"/>
      <c r="H203" s="113"/>
    </row>
    <row r="204" spans="3:8" s="16" customFormat="1" x14ac:dyDescent="0.2">
      <c r="C204" s="113"/>
      <c r="D204" s="113"/>
      <c r="E204" s="113"/>
      <c r="F204" s="113"/>
      <c r="G204" s="113"/>
      <c r="H204" s="113"/>
    </row>
    <row r="205" spans="3:8" s="16" customFormat="1" x14ac:dyDescent="0.2">
      <c r="C205" s="113"/>
      <c r="D205" s="113"/>
      <c r="E205" s="113"/>
      <c r="F205" s="113"/>
      <c r="G205" s="113"/>
      <c r="H205" s="113"/>
    </row>
    <row r="206" spans="3:8" s="16" customFormat="1" x14ac:dyDescent="0.2">
      <c r="C206" s="113"/>
      <c r="D206" s="113"/>
      <c r="E206" s="113"/>
      <c r="F206" s="113"/>
      <c r="G206" s="113"/>
      <c r="H206" s="113"/>
    </row>
    <row r="207" spans="3:8" s="16" customFormat="1" x14ac:dyDescent="0.2">
      <c r="C207" s="113"/>
      <c r="D207" s="113"/>
      <c r="E207" s="113"/>
      <c r="F207" s="113"/>
      <c r="G207" s="113"/>
      <c r="H207" s="113"/>
    </row>
    <row r="208" spans="3:8" s="16" customFormat="1" x14ac:dyDescent="0.2">
      <c r="C208" s="113"/>
      <c r="D208" s="113"/>
      <c r="E208" s="113"/>
      <c r="F208" s="113"/>
      <c r="G208" s="113"/>
      <c r="H208" s="113"/>
    </row>
    <row r="209" spans="3:8" s="16" customFormat="1" x14ac:dyDescent="0.2">
      <c r="C209" s="113"/>
      <c r="D209" s="113"/>
      <c r="E209" s="113"/>
      <c r="F209" s="113"/>
      <c r="G209" s="113"/>
      <c r="H209" s="113"/>
    </row>
    <row r="210" spans="3:8" s="16" customFormat="1" x14ac:dyDescent="0.2">
      <c r="C210" s="113"/>
      <c r="D210" s="113"/>
      <c r="E210" s="113"/>
      <c r="F210" s="113"/>
      <c r="G210" s="113"/>
      <c r="H210" s="113"/>
    </row>
    <row r="211" spans="3:8" s="16" customFormat="1" x14ac:dyDescent="0.2">
      <c r="C211" s="113"/>
      <c r="D211" s="113"/>
      <c r="E211" s="113"/>
      <c r="F211" s="113"/>
      <c r="G211" s="113"/>
      <c r="H211" s="113"/>
    </row>
    <row r="212" spans="3:8" s="16" customFormat="1" x14ac:dyDescent="0.2">
      <c r="C212" s="113"/>
      <c r="D212" s="113"/>
      <c r="E212" s="113"/>
      <c r="F212" s="113"/>
      <c r="G212" s="113"/>
      <c r="H212" s="113"/>
    </row>
    <row r="213" spans="3:8" s="16" customFormat="1" x14ac:dyDescent="0.2">
      <c r="C213" s="113"/>
      <c r="D213" s="113"/>
      <c r="E213" s="113"/>
      <c r="F213" s="113"/>
      <c r="G213" s="113"/>
      <c r="H213" s="113"/>
    </row>
    <row r="214" spans="3:8" s="16" customFormat="1" x14ac:dyDescent="0.2">
      <c r="C214" s="113"/>
      <c r="D214" s="113"/>
      <c r="E214" s="113"/>
      <c r="F214" s="113"/>
      <c r="G214" s="113"/>
      <c r="H214" s="113"/>
    </row>
    <row r="215" spans="3:8" s="16" customFormat="1" x14ac:dyDescent="0.2">
      <c r="C215" s="113"/>
      <c r="D215" s="113"/>
      <c r="E215" s="113"/>
      <c r="F215" s="113"/>
      <c r="G215" s="113"/>
      <c r="H215" s="113"/>
    </row>
    <row r="216" spans="3:8" s="16" customFormat="1" x14ac:dyDescent="0.2">
      <c r="C216" s="113"/>
      <c r="D216" s="113"/>
      <c r="E216" s="113"/>
      <c r="F216" s="113"/>
      <c r="G216" s="113"/>
      <c r="H216" s="113"/>
    </row>
    <row r="217" spans="3:8" s="16" customFormat="1" x14ac:dyDescent="0.2">
      <c r="C217" s="113"/>
      <c r="D217" s="113"/>
      <c r="E217" s="113"/>
      <c r="F217" s="113"/>
      <c r="G217" s="113"/>
      <c r="H217" s="113"/>
    </row>
    <row r="218" spans="3:8" s="16" customFormat="1" x14ac:dyDescent="0.2">
      <c r="C218" s="113"/>
      <c r="D218" s="113"/>
      <c r="E218" s="113"/>
      <c r="F218" s="113"/>
      <c r="G218" s="113"/>
      <c r="H218" s="113"/>
    </row>
    <row r="219" spans="3:8" s="16" customFormat="1" x14ac:dyDescent="0.2">
      <c r="C219" s="113"/>
      <c r="D219" s="113"/>
      <c r="E219" s="113"/>
      <c r="F219" s="113"/>
      <c r="G219" s="113"/>
      <c r="H219" s="113"/>
    </row>
    <row r="220" spans="3:8" s="16" customFormat="1" x14ac:dyDescent="0.2">
      <c r="C220" s="113"/>
      <c r="D220" s="113"/>
      <c r="E220" s="113"/>
      <c r="F220" s="113"/>
      <c r="G220" s="113"/>
      <c r="H220" s="113"/>
    </row>
    <row r="221" spans="3:8" s="16" customFormat="1" x14ac:dyDescent="0.2">
      <c r="C221" s="113"/>
      <c r="D221" s="113"/>
      <c r="E221" s="113"/>
      <c r="F221" s="113"/>
      <c r="G221" s="113"/>
      <c r="H221" s="113"/>
    </row>
    <row r="222" spans="3:8" s="16" customFormat="1" x14ac:dyDescent="0.2">
      <c r="C222" s="113"/>
      <c r="D222" s="113"/>
      <c r="E222" s="113"/>
      <c r="F222" s="113"/>
      <c r="G222" s="113"/>
      <c r="H222" s="113"/>
    </row>
    <row r="223" spans="3:8" s="16" customFormat="1" x14ac:dyDescent="0.2">
      <c r="C223" s="113"/>
      <c r="D223" s="113"/>
      <c r="E223" s="113"/>
      <c r="F223" s="113"/>
      <c r="G223" s="113"/>
      <c r="H223" s="113"/>
    </row>
    <row r="224" spans="3:8" s="16" customFormat="1" x14ac:dyDescent="0.2">
      <c r="C224" s="113"/>
      <c r="D224" s="113"/>
      <c r="E224" s="113"/>
      <c r="F224" s="113"/>
      <c r="G224" s="113"/>
      <c r="H224" s="113"/>
    </row>
    <row r="225" spans="3:8" s="16" customFormat="1" x14ac:dyDescent="0.2">
      <c r="C225" s="113"/>
      <c r="D225" s="113"/>
      <c r="E225" s="113"/>
      <c r="F225" s="113"/>
      <c r="G225" s="113"/>
      <c r="H225" s="113"/>
    </row>
    <row r="226" spans="3:8" s="16" customFormat="1" x14ac:dyDescent="0.2">
      <c r="C226" s="113"/>
      <c r="D226" s="113"/>
      <c r="E226" s="113"/>
      <c r="F226" s="113"/>
      <c r="G226" s="113"/>
      <c r="H226" s="113"/>
    </row>
    <row r="227" spans="3:8" s="16" customFormat="1" x14ac:dyDescent="0.2">
      <c r="C227" s="113"/>
      <c r="D227" s="113"/>
      <c r="E227" s="113"/>
      <c r="F227" s="113"/>
      <c r="G227" s="113"/>
      <c r="H227" s="113"/>
    </row>
    <row r="228" spans="3:8" s="16" customFormat="1" x14ac:dyDescent="0.2">
      <c r="C228" s="113"/>
      <c r="D228" s="113"/>
      <c r="E228" s="113"/>
      <c r="F228" s="113"/>
      <c r="G228" s="113"/>
      <c r="H228" s="113"/>
    </row>
    <row r="229" spans="3:8" s="16" customFormat="1" x14ac:dyDescent="0.2">
      <c r="C229" s="113"/>
      <c r="D229" s="113"/>
      <c r="E229" s="113"/>
      <c r="F229" s="113"/>
      <c r="G229" s="113"/>
      <c r="H229" s="113"/>
    </row>
    <row r="230" spans="3:8" s="16" customFormat="1" x14ac:dyDescent="0.2">
      <c r="C230" s="113"/>
      <c r="D230" s="113"/>
      <c r="E230" s="113"/>
      <c r="F230" s="113"/>
      <c r="G230" s="113"/>
      <c r="H230" s="113"/>
    </row>
    <row r="231" spans="3:8" s="16" customFormat="1" x14ac:dyDescent="0.2">
      <c r="C231" s="113"/>
      <c r="D231" s="113"/>
      <c r="E231" s="113"/>
      <c r="F231" s="113"/>
      <c r="G231" s="113"/>
      <c r="H231" s="113"/>
    </row>
    <row r="232" spans="3:8" s="16" customFormat="1" x14ac:dyDescent="0.2">
      <c r="C232" s="113"/>
      <c r="D232" s="113"/>
      <c r="E232" s="113"/>
      <c r="F232" s="113"/>
      <c r="G232" s="113"/>
      <c r="H232" s="113"/>
    </row>
    <row r="233" spans="3:8" s="16" customFormat="1" x14ac:dyDescent="0.2">
      <c r="C233" s="113"/>
      <c r="D233" s="113"/>
      <c r="E233" s="113"/>
      <c r="F233" s="113"/>
      <c r="G233" s="113"/>
      <c r="H233" s="113"/>
    </row>
    <row r="234" spans="3:8" s="16" customFormat="1" x14ac:dyDescent="0.2">
      <c r="C234" s="113"/>
      <c r="D234" s="113"/>
      <c r="E234" s="113"/>
      <c r="F234" s="113"/>
      <c r="G234" s="113"/>
      <c r="H234" s="113"/>
    </row>
    <row r="235" spans="3:8" s="16" customFormat="1" x14ac:dyDescent="0.2">
      <c r="C235" s="113"/>
      <c r="D235" s="113"/>
      <c r="E235" s="113"/>
      <c r="F235" s="113"/>
      <c r="G235" s="113"/>
      <c r="H235" s="113"/>
    </row>
    <row r="236" spans="3:8" s="16" customFormat="1" x14ac:dyDescent="0.2">
      <c r="C236" s="113"/>
      <c r="D236" s="113"/>
      <c r="E236" s="113"/>
      <c r="F236" s="113"/>
      <c r="G236" s="113"/>
      <c r="H236" s="113"/>
    </row>
    <row r="237" spans="3:8" s="16" customFormat="1" x14ac:dyDescent="0.2">
      <c r="C237" s="113"/>
      <c r="D237" s="113"/>
      <c r="E237" s="113"/>
      <c r="F237" s="113"/>
      <c r="G237" s="113"/>
      <c r="H237" s="113"/>
    </row>
    <row r="238" spans="3:8" s="16" customFormat="1" x14ac:dyDescent="0.2">
      <c r="C238" s="113"/>
      <c r="D238" s="113"/>
      <c r="E238" s="113"/>
      <c r="F238" s="113"/>
      <c r="G238" s="113"/>
      <c r="H238" s="113"/>
    </row>
    <row r="239" spans="3:8" s="16" customFormat="1" x14ac:dyDescent="0.2">
      <c r="C239" s="113"/>
      <c r="D239" s="113"/>
      <c r="E239" s="113"/>
      <c r="F239" s="113"/>
      <c r="G239" s="113"/>
      <c r="H239" s="113"/>
    </row>
    <row r="240" spans="3:8" s="16" customFormat="1" x14ac:dyDescent="0.2">
      <c r="C240" s="113"/>
      <c r="D240" s="113"/>
      <c r="E240" s="113"/>
      <c r="F240" s="113"/>
      <c r="G240" s="113"/>
      <c r="H240" s="113"/>
    </row>
    <row r="241" spans="3:8" s="16" customFormat="1" x14ac:dyDescent="0.2">
      <c r="C241" s="113"/>
      <c r="D241" s="113"/>
      <c r="E241" s="113"/>
      <c r="F241" s="113"/>
      <c r="G241" s="113"/>
      <c r="H241" s="113"/>
    </row>
    <row r="242" spans="3:8" s="16" customFormat="1" x14ac:dyDescent="0.2">
      <c r="C242" s="113"/>
      <c r="D242" s="113"/>
      <c r="E242" s="113"/>
      <c r="F242" s="113"/>
      <c r="G242" s="113"/>
      <c r="H242" s="113"/>
    </row>
    <row r="243" spans="3:8" s="16" customFormat="1" x14ac:dyDescent="0.2">
      <c r="C243" s="113"/>
      <c r="D243" s="113"/>
      <c r="E243" s="113"/>
      <c r="F243" s="113"/>
      <c r="G243" s="113"/>
      <c r="H243" s="113"/>
    </row>
    <row r="244" spans="3:8" s="16" customFormat="1" x14ac:dyDescent="0.2">
      <c r="C244" s="113"/>
      <c r="D244" s="113"/>
      <c r="E244" s="113"/>
      <c r="F244" s="113"/>
      <c r="G244" s="113"/>
      <c r="H244" s="113"/>
    </row>
    <row r="245" spans="3:8" s="16" customFormat="1" x14ac:dyDescent="0.2">
      <c r="C245" s="113"/>
      <c r="D245" s="113"/>
      <c r="E245" s="113"/>
      <c r="F245" s="113"/>
      <c r="G245" s="113"/>
      <c r="H245" s="113"/>
    </row>
    <row r="246" spans="3:8" s="16" customFormat="1" x14ac:dyDescent="0.2">
      <c r="C246" s="113"/>
      <c r="D246" s="113"/>
      <c r="E246" s="113"/>
      <c r="F246" s="113"/>
      <c r="G246" s="113"/>
      <c r="H246" s="113"/>
    </row>
    <row r="247" spans="3:8" s="16" customFormat="1" x14ac:dyDescent="0.2">
      <c r="C247" s="113"/>
      <c r="D247" s="113"/>
      <c r="E247" s="113"/>
      <c r="F247" s="113"/>
      <c r="G247" s="113"/>
      <c r="H247" s="113"/>
    </row>
    <row r="248" spans="3:8" s="16" customFormat="1" x14ac:dyDescent="0.2">
      <c r="C248" s="113"/>
      <c r="D248" s="113"/>
      <c r="E248" s="113"/>
      <c r="F248" s="113"/>
      <c r="G248" s="113"/>
      <c r="H248" s="113"/>
    </row>
    <row r="249" spans="3:8" s="16" customFormat="1" x14ac:dyDescent="0.2">
      <c r="C249" s="113"/>
      <c r="D249" s="113"/>
      <c r="E249" s="113"/>
      <c r="F249" s="113"/>
      <c r="G249" s="113"/>
      <c r="H249" s="113"/>
    </row>
    <row r="250" spans="3:8" s="16" customFormat="1" x14ac:dyDescent="0.2">
      <c r="C250" s="113"/>
      <c r="D250" s="113"/>
      <c r="E250" s="113"/>
      <c r="F250" s="113"/>
      <c r="G250" s="113"/>
      <c r="H250" s="113"/>
    </row>
    <row r="251" spans="3:8" s="16" customFormat="1" x14ac:dyDescent="0.2">
      <c r="C251" s="113"/>
      <c r="D251" s="113"/>
      <c r="E251" s="113"/>
      <c r="F251" s="113"/>
      <c r="G251" s="113"/>
      <c r="H251" s="113"/>
    </row>
    <row r="252" spans="3:8" s="16" customFormat="1" x14ac:dyDescent="0.2">
      <c r="C252" s="113"/>
      <c r="D252" s="113"/>
      <c r="E252" s="113"/>
      <c r="F252" s="113"/>
      <c r="G252" s="113"/>
      <c r="H252" s="113"/>
    </row>
    <row r="253" spans="3:8" s="16" customFormat="1" x14ac:dyDescent="0.2">
      <c r="C253" s="113"/>
      <c r="D253" s="113"/>
      <c r="E253" s="113"/>
      <c r="F253" s="113"/>
      <c r="G253" s="113"/>
      <c r="H253" s="113"/>
    </row>
    <row r="254" spans="3:8" s="16" customFormat="1" x14ac:dyDescent="0.2">
      <c r="C254" s="113"/>
      <c r="D254" s="113"/>
      <c r="E254" s="113"/>
      <c r="F254" s="113"/>
      <c r="G254" s="113"/>
      <c r="H254" s="113"/>
    </row>
    <row r="255" spans="3:8" s="16" customFormat="1" x14ac:dyDescent="0.2">
      <c r="C255" s="113"/>
      <c r="D255" s="113"/>
      <c r="E255" s="113"/>
      <c r="F255" s="113"/>
      <c r="G255" s="113"/>
      <c r="H255" s="113"/>
    </row>
    <row r="256" spans="3:8" s="16" customFormat="1" x14ac:dyDescent="0.2">
      <c r="C256" s="113"/>
      <c r="D256" s="113"/>
      <c r="E256" s="113"/>
      <c r="F256" s="113"/>
      <c r="G256" s="113"/>
      <c r="H256" s="113"/>
    </row>
    <row r="257" spans="3:8" s="16" customFormat="1" x14ac:dyDescent="0.2">
      <c r="C257" s="113"/>
      <c r="D257" s="113"/>
      <c r="E257" s="113"/>
      <c r="F257" s="113"/>
      <c r="G257" s="113"/>
      <c r="H257" s="113"/>
    </row>
    <row r="258" spans="3:8" s="16" customFormat="1" x14ac:dyDescent="0.2">
      <c r="C258" s="113"/>
      <c r="D258" s="113"/>
      <c r="E258" s="113"/>
      <c r="F258" s="113"/>
      <c r="G258" s="113"/>
      <c r="H258" s="113"/>
    </row>
    <row r="259" spans="3:8" s="16" customFormat="1" x14ac:dyDescent="0.2">
      <c r="C259" s="113"/>
      <c r="D259" s="113"/>
      <c r="E259" s="113"/>
      <c r="F259" s="113"/>
      <c r="G259" s="113"/>
      <c r="H259" s="113"/>
    </row>
    <row r="260" spans="3:8" s="16" customFormat="1" x14ac:dyDescent="0.2">
      <c r="C260" s="113"/>
      <c r="D260" s="113"/>
      <c r="E260" s="113"/>
      <c r="F260" s="113"/>
      <c r="G260" s="113"/>
      <c r="H260" s="113"/>
    </row>
    <row r="261" spans="3:8" s="16" customFormat="1" x14ac:dyDescent="0.2">
      <c r="C261" s="113"/>
      <c r="D261" s="113"/>
      <c r="E261" s="113"/>
      <c r="F261" s="113"/>
      <c r="G261" s="113"/>
      <c r="H261" s="113"/>
    </row>
    <row r="262" spans="3:8" s="16" customFormat="1" x14ac:dyDescent="0.2">
      <c r="C262" s="113"/>
      <c r="D262" s="113"/>
      <c r="E262" s="113"/>
      <c r="F262" s="113"/>
      <c r="G262" s="113"/>
      <c r="H262" s="113"/>
    </row>
    <row r="263" spans="3:8" s="16" customFormat="1" x14ac:dyDescent="0.2">
      <c r="C263" s="113"/>
      <c r="D263" s="113"/>
      <c r="E263" s="113"/>
      <c r="F263" s="113"/>
      <c r="G263" s="113"/>
      <c r="H263" s="113"/>
    </row>
    <row r="264" spans="3:8" s="16" customFormat="1" x14ac:dyDescent="0.2">
      <c r="C264" s="113"/>
      <c r="D264" s="113"/>
      <c r="E264" s="113"/>
      <c r="F264" s="113"/>
      <c r="G264" s="113"/>
      <c r="H264" s="113"/>
    </row>
    <row r="265" spans="3:8" s="16" customFormat="1" x14ac:dyDescent="0.2">
      <c r="C265" s="113"/>
      <c r="D265" s="113"/>
      <c r="E265" s="113"/>
      <c r="F265" s="113"/>
      <c r="G265" s="113"/>
      <c r="H265" s="113"/>
    </row>
    <row r="266" spans="3:8" s="16" customFormat="1" x14ac:dyDescent="0.2">
      <c r="C266" s="113"/>
      <c r="D266" s="113"/>
      <c r="E266" s="113"/>
      <c r="F266" s="113"/>
      <c r="G266" s="113"/>
      <c r="H266" s="113"/>
    </row>
    <row r="267" spans="3:8" s="16" customFormat="1" x14ac:dyDescent="0.2">
      <c r="C267" s="113"/>
      <c r="D267" s="113"/>
      <c r="E267" s="113"/>
      <c r="F267" s="113"/>
      <c r="G267" s="113"/>
      <c r="H267" s="113"/>
    </row>
    <row r="268" spans="3:8" s="16" customFormat="1" x14ac:dyDescent="0.2">
      <c r="C268" s="113"/>
      <c r="D268" s="113"/>
      <c r="E268" s="113"/>
      <c r="F268" s="113"/>
      <c r="G268" s="113"/>
      <c r="H268" s="113"/>
    </row>
    <row r="269" spans="3:8" s="16" customFormat="1" x14ac:dyDescent="0.2">
      <c r="C269" s="113"/>
      <c r="D269" s="113"/>
      <c r="E269" s="113"/>
      <c r="F269" s="113"/>
      <c r="G269" s="113"/>
      <c r="H269" s="113"/>
    </row>
    <row r="270" spans="3:8" s="16" customFormat="1" x14ac:dyDescent="0.2">
      <c r="C270" s="113"/>
      <c r="D270" s="113"/>
      <c r="E270" s="113"/>
      <c r="F270" s="113"/>
      <c r="G270" s="113"/>
      <c r="H270" s="113"/>
    </row>
    <row r="271" spans="3:8" s="16" customFormat="1" x14ac:dyDescent="0.2">
      <c r="C271" s="113"/>
      <c r="D271" s="113"/>
      <c r="E271" s="113"/>
      <c r="F271" s="113"/>
      <c r="G271" s="113"/>
      <c r="H271" s="113"/>
    </row>
    <row r="272" spans="3:8" s="16" customFormat="1" x14ac:dyDescent="0.2">
      <c r="C272" s="113"/>
      <c r="D272" s="113"/>
      <c r="E272" s="113"/>
      <c r="F272" s="113"/>
      <c r="G272" s="113"/>
      <c r="H272" s="113"/>
    </row>
    <row r="273" spans="3:8" s="16" customFormat="1" x14ac:dyDescent="0.2">
      <c r="C273" s="113"/>
      <c r="D273" s="113"/>
      <c r="E273" s="113"/>
      <c r="F273" s="113"/>
      <c r="G273" s="113"/>
      <c r="H273" s="113"/>
    </row>
    <row r="274" spans="3:8" s="16" customFormat="1" x14ac:dyDescent="0.2">
      <c r="C274" s="113"/>
      <c r="D274" s="113"/>
      <c r="E274" s="113"/>
      <c r="F274" s="113"/>
      <c r="G274" s="113"/>
      <c r="H274" s="113"/>
    </row>
    <row r="275" spans="3:8" s="16" customFormat="1" x14ac:dyDescent="0.2">
      <c r="C275" s="113"/>
      <c r="D275" s="113"/>
      <c r="E275" s="113"/>
      <c r="F275" s="113"/>
      <c r="G275" s="113"/>
      <c r="H275" s="113"/>
    </row>
    <row r="276" spans="3:8" s="16" customFormat="1" x14ac:dyDescent="0.2">
      <c r="C276" s="113"/>
      <c r="D276" s="113"/>
      <c r="E276" s="113"/>
      <c r="F276" s="113"/>
      <c r="G276" s="113"/>
      <c r="H276" s="113"/>
    </row>
    <row r="277" spans="3:8" s="16" customFormat="1" x14ac:dyDescent="0.2">
      <c r="C277" s="113"/>
      <c r="D277" s="113"/>
      <c r="E277" s="113"/>
      <c r="F277" s="113"/>
      <c r="G277" s="113"/>
      <c r="H277" s="113"/>
    </row>
    <row r="278" spans="3:8" s="16" customFormat="1" x14ac:dyDescent="0.2">
      <c r="C278" s="113"/>
      <c r="D278" s="113"/>
      <c r="E278" s="113"/>
      <c r="F278" s="113"/>
      <c r="G278" s="113"/>
      <c r="H278" s="113"/>
    </row>
    <row r="279" spans="3:8" s="16" customFormat="1" x14ac:dyDescent="0.2">
      <c r="C279" s="113"/>
      <c r="D279" s="113"/>
      <c r="E279" s="113"/>
      <c r="F279" s="113"/>
      <c r="G279" s="113"/>
      <c r="H279" s="113"/>
    </row>
    <row r="280" spans="3:8" s="16" customFormat="1" x14ac:dyDescent="0.2">
      <c r="C280" s="113"/>
      <c r="D280" s="113"/>
      <c r="E280" s="113"/>
      <c r="F280" s="113"/>
      <c r="G280" s="113"/>
      <c r="H280" s="113"/>
    </row>
    <row r="281" spans="3:8" s="16" customFormat="1" x14ac:dyDescent="0.2">
      <c r="C281" s="113"/>
      <c r="D281" s="113"/>
      <c r="E281" s="113"/>
      <c r="F281" s="113"/>
      <c r="G281" s="113"/>
      <c r="H281" s="113"/>
    </row>
    <row r="282" spans="3:8" s="16" customFormat="1" x14ac:dyDescent="0.2">
      <c r="C282" s="113"/>
      <c r="D282" s="113"/>
      <c r="E282" s="113"/>
      <c r="F282" s="113"/>
      <c r="G282" s="113"/>
      <c r="H282" s="113"/>
    </row>
    <row r="283" spans="3:8" s="16" customFormat="1" x14ac:dyDescent="0.2">
      <c r="C283" s="113"/>
      <c r="D283" s="113"/>
      <c r="E283" s="113"/>
      <c r="F283" s="113"/>
      <c r="G283" s="113"/>
      <c r="H283" s="113"/>
    </row>
    <row r="284" spans="3:8" s="16" customFormat="1" x14ac:dyDescent="0.2">
      <c r="C284" s="113"/>
      <c r="D284" s="113"/>
      <c r="E284" s="113"/>
      <c r="F284" s="113"/>
      <c r="G284" s="113"/>
      <c r="H284" s="113"/>
    </row>
    <row r="285" spans="3:8" s="16" customFormat="1" x14ac:dyDescent="0.2">
      <c r="C285" s="113"/>
      <c r="D285" s="113"/>
      <c r="E285" s="113"/>
      <c r="F285" s="113"/>
      <c r="G285" s="113"/>
      <c r="H285" s="113"/>
    </row>
    <row r="286" spans="3:8" s="16" customFormat="1" x14ac:dyDescent="0.2">
      <c r="C286" s="113"/>
      <c r="D286" s="113"/>
      <c r="E286" s="113"/>
      <c r="F286" s="113"/>
      <c r="G286" s="113"/>
      <c r="H286" s="113"/>
    </row>
    <row r="287" spans="3:8" s="16" customFormat="1" x14ac:dyDescent="0.2">
      <c r="C287" s="113"/>
      <c r="D287" s="113"/>
      <c r="E287" s="113"/>
      <c r="F287" s="113"/>
      <c r="G287" s="113"/>
      <c r="H287" s="113"/>
    </row>
    <row r="288" spans="3:8" s="16" customFormat="1" x14ac:dyDescent="0.2">
      <c r="C288" s="113"/>
      <c r="D288" s="113"/>
      <c r="E288" s="113"/>
      <c r="F288" s="113"/>
      <c r="G288" s="113"/>
      <c r="H288" s="113"/>
    </row>
    <row r="289" spans="3:8" s="16" customFormat="1" x14ac:dyDescent="0.2">
      <c r="C289" s="113"/>
      <c r="D289" s="113"/>
      <c r="E289" s="113"/>
      <c r="F289" s="113"/>
      <c r="G289" s="113"/>
      <c r="H289" s="113"/>
    </row>
    <row r="290" spans="3:8" s="16" customFormat="1" x14ac:dyDescent="0.2">
      <c r="C290" s="113"/>
      <c r="D290" s="113"/>
      <c r="E290" s="113"/>
      <c r="F290" s="113"/>
      <c r="G290" s="113"/>
      <c r="H290" s="113"/>
    </row>
    <row r="291" spans="3:8" s="16" customFormat="1" x14ac:dyDescent="0.2">
      <c r="C291" s="113"/>
      <c r="D291" s="113"/>
      <c r="E291" s="113"/>
      <c r="F291" s="113"/>
      <c r="G291" s="113"/>
      <c r="H291" s="113"/>
    </row>
    <row r="292" spans="3:8" s="16" customFormat="1" x14ac:dyDescent="0.2">
      <c r="C292" s="113"/>
      <c r="D292" s="113"/>
      <c r="E292" s="113"/>
      <c r="F292" s="113"/>
      <c r="G292" s="113"/>
      <c r="H292" s="113"/>
    </row>
    <row r="293" spans="3:8" s="16" customFormat="1" x14ac:dyDescent="0.2">
      <c r="C293" s="113"/>
      <c r="D293" s="113"/>
      <c r="E293" s="113"/>
      <c r="F293" s="113"/>
      <c r="G293" s="113"/>
      <c r="H293" s="113"/>
    </row>
    <row r="294" spans="3:8" s="16" customFormat="1" x14ac:dyDescent="0.2">
      <c r="C294" s="113"/>
      <c r="D294" s="113"/>
      <c r="E294" s="113"/>
      <c r="F294" s="113"/>
      <c r="G294" s="113"/>
      <c r="H294" s="113"/>
    </row>
    <row r="295" spans="3:8" s="16" customFormat="1" x14ac:dyDescent="0.2">
      <c r="C295" s="113"/>
      <c r="D295" s="113"/>
      <c r="E295" s="113"/>
      <c r="F295" s="113"/>
      <c r="G295" s="113"/>
      <c r="H295" s="113"/>
    </row>
    <row r="296" spans="3:8" s="16" customFormat="1" x14ac:dyDescent="0.2">
      <c r="C296" s="113"/>
      <c r="D296" s="113"/>
      <c r="E296" s="113"/>
      <c r="F296" s="113"/>
      <c r="G296" s="113"/>
      <c r="H296" s="113"/>
    </row>
    <row r="297" spans="3:8" s="16" customFormat="1" x14ac:dyDescent="0.2">
      <c r="C297" s="113"/>
      <c r="D297" s="113"/>
      <c r="E297" s="113"/>
      <c r="F297" s="113"/>
      <c r="G297" s="113"/>
      <c r="H297" s="113"/>
    </row>
    <row r="298" spans="3:8" s="16" customFormat="1" x14ac:dyDescent="0.2">
      <c r="C298" s="113"/>
      <c r="D298" s="113"/>
      <c r="E298" s="113"/>
      <c r="F298" s="113"/>
      <c r="G298" s="113"/>
      <c r="H298" s="113"/>
    </row>
    <row r="299" spans="3:8" s="16" customFormat="1" x14ac:dyDescent="0.2">
      <c r="C299" s="113"/>
      <c r="D299" s="113"/>
      <c r="E299" s="113"/>
      <c r="F299" s="113"/>
      <c r="G299" s="113"/>
      <c r="H299" s="113"/>
    </row>
    <row r="300" spans="3:8" s="16" customFormat="1" x14ac:dyDescent="0.2">
      <c r="C300" s="113"/>
      <c r="D300" s="113"/>
      <c r="E300" s="113"/>
      <c r="F300" s="113"/>
      <c r="G300" s="113"/>
      <c r="H300" s="113"/>
    </row>
    <row r="301" spans="3:8" s="16" customFormat="1" x14ac:dyDescent="0.2">
      <c r="C301" s="113"/>
      <c r="D301" s="113"/>
      <c r="E301" s="113"/>
      <c r="F301" s="113"/>
      <c r="G301" s="113"/>
      <c r="H301" s="113"/>
    </row>
    <row r="302" spans="3:8" s="16" customFormat="1" x14ac:dyDescent="0.2">
      <c r="C302" s="113"/>
      <c r="D302" s="113"/>
      <c r="E302" s="113"/>
      <c r="F302" s="113"/>
      <c r="G302" s="113"/>
      <c r="H302" s="113"/>
    </row>
    <row r="303" spans="3:8" s="16" customFormat="1" x14ac:dyDescent="0.2">
      <c r="C303" s="113"/>
      <c r="D303" s="113"/>
      <c r="E303" s="113"/>
      <c r="F303" s="113"/>
      <c r="G303" s="113"/>
      <c r="H303" s="113"/>
    </row>
    <row r="304" spans="3:8" s="16" customFormat="1" x14ac:dyDescent="0.2">
      <c r="C304" s="113"/>
      <c r="D304" s="113"/>
      <c r="E304" s="113"/>
      <c r="F304" s="113"/>
      <c r="G304" s="113"/>
      <c r="H304" s="113"/>
    </row>
    <row r="305" spans="3:8" s="16" customFormat="1" x14ac:dyDescent="0.2">
      <c r="C305" s="113"/>
      <c r="D305" s="113"/>
      <c r="E305" s="113"/>
      <c r="F305" s="113"/>
      <c r="G305" s="113"/>
      <c r="H305" s="113"/>
    </row>
    <row r="306" spans="3:8" s="16" customFormat="1" x14ac:dyDescent="0.2">
      <c r="C306" s="113"/>
      <c r="D306" s="113"/>
      <c r="E306" s="113"/>
      <c r="F306" s="113"/>
      <c r="G306" s="113"/>
      <c r="H306" s="113"/>
    </row>
    <row r="307" spans="3:8" s="16" customFormat="1" x14ac:dyDescent="0.2">
      <c r="C307" s="113"/>
      <c r="D307" s="113"/>
      <c r="E307" s="113"/>
      <c r="F307" s="113"/>
      <c r="G307" s="113"/>
      <c r="H307" s="113"/>
    </row>
    <row r="308" spans="3:8" s="16" customFormat="1" x14ac:dyDescent="0.2">
      <c r="C308" s="113"/>
      <c r="D308" s="113"/>
      <c r="E308" s="113"/>
      <c r="F308" s="113"/>
      <c r="G308" s="113"/>
      <c r="H308" s="113"/>
    </row>
    <row r="309" spans="3:8" s="16" customFormat="1" x14ac:dyDescent="0.2">
      <c r="C309" s="113"/>
      <c r="D309" s="113"/>
      <c r="E309" s="113"/>
      <c r="F309" s="113"/>
      <c r="G309" s="113"/>
      <c r="H309" s="113"/>
    </row>
    <row r="310" spans="3:8" s="16" customFormat="1" x14ac:dyDescent="0.2">
      <c r="C310" s="113"/>
      <c r="D310" s="113"/>
      <c r="E310" s="113"/>
      <c r="F310" s="113"/>
      <c r="G310" s="113"/>
      <c r="H310" s="113"/>
    </row>
    <row r="311" spans="3:8" s="16" customFormat="1" x14ac:dyDescent="0.2">
      <c r="C311" s="113"/>
      <c r="D311" s="113"/>
      <c r="E311" s="113"/>
      <c r="F311" s="113"/>
      <c r="G311" s="113"/>
      <c r="H311" s="113"/>
    </row>
    <row r="312" spans="3:8" s="16" customFormat="1" x14ac:dyDescent="0.2">
      <c r="C312" s="113"/>
      <c r="D312" s="113"/>
      <c r="E312" s="113"/>
      <c r="F312" s="113"/>
      <c r="G312" s="113"/>
      <c r="H312" s="113"/>
    </row>
    <row r="313" spans="3:8" s="16" customFormat="1" x14ac:dyDescent="0.2">
      <c r="C313" s="113"/>
      <c r="D313" s="113"/>
      <c r="E313" s="113"/>
      <c r="F313" s="113"/>
      <c r="G313" s="113"/>
      <c r="H313" s="113"/>
    </row>
    <row r="314" spans="3:8" s="16" customFormat="1" x14ac:dyDescent="0.2">
      <c r="C314" s="113"/>
      <c r="D314" s="113"/>
      <c r="E314" s="113"/>
      <c r="F314" s="113"/>
      <c r="G314" s="113"/>
      <c r="H314" s="113"/>
    </row>
    <row r="315" spans="3:8" s="16" customFormat="1" x14ac:dyDescent="0.2">
      <c r="C315" s="113"/>
      <c r="D315" s="113"/>
      <c r="E315" s="113"/>
      <c r="F315" s="113"/>
      <c r="G315" s="113"/>
      <c r="H315" s="113"/>
    </row>
    <row r="316" spans="3:8" s="16" customFormat="1" x14ac:dyDescent="0.2">
      <c r="C316" s="113"/>
      <c r="D316" s="113"/>
      <c r="E316" s="113"/>
      <c r="F316" s="113"/>
      <c r="G316" s="113"/>
      <c r="H316" s="113"/>
    </row>
    <row r="317" spans="3:8" s="16" customFormat="1" x14ac:dyDescent="0.2">
      <c r="C317" s="113"/>
      <c r="D317" s="113"/>
      <c r="E317" s="113"/>
      <c r="F317" s="113"/>
      <c r="G317" s="113"/>
      <c r="H317" s="113"/>
    </row>
    <row r="318" spans="3:8" s="16" customFormat="1" x14ac:dyDescent="0.2">
      <c r="C318" s="113"/>
      <c r="D318" s="113"/>
      <c r="E318" s="113"/>
      <c r="F318" s="113"/>
      <c r="G318" s="113"/>
      <c r="H318" s="113"/>
    </row>
    <row r="319" spans="3:8" s="16" customFormat="1" x14ac:dyDescent="0.2">
      <c r="C319" s="113"/>
      <c r="D319" s="113"/>
      <c r="E319" s="113"/>
      <c r="F319" s="113"/>
      <c r="G319" s="113"/>
      <c r="H319" s="113"/>
    </row>
    <row r="320" spans="3:8" s="16" customFormat="1" x14ac:dyDescent="0.2">
      <c r="C320" s="113"/>
      <c r="D320" s="113"/>
      <c r="E320" s="113"/>
      <c r="F320" s="113"/>
      <c r="G320" s="113"/>
      <c r="H320" s="113"/>
    </row>
    <row r="321" spans="3:8" s="16" customFormat="1" x14ac:dyDescent="0.2">
      <c r="C321" s="113"/>
      <c r="D321" s="113"/>
      <c r="E321" s="113"/>
      <c r="F321" s="113"/>
      <c r="G321" s="113"/>
      <c r="H321" s="113"/>
    </row>
    <row r="322" spans="3:8" s="16" customFormat="1" x14ac:dyDescent="0.2">
      <c r="C322" s="113"/>
      <c r="D322" s="113"/>
      <c r="E322" s="113"/>
      <c r="F322" s="113"/>
      <c r="G322" s="113"/>
      <c r="H322" s="113"/>
    </row>
    <row r="323" spans="3:8" s="16" customFormat="1" x14ac:dyDescent="0.2">
      <c r="C323" s="113"/>
      <c r="D323" s="113"/>
      <c r="E323" s="113"/>
      <c r="F323" s="113"/>
      <c r="G323" s="113"/>
      <c r="H323" s="113"/>
    </row>
    <row r="324" spans="3:8" s="16" customFormat="1" x14ac:dyDescent="0.2">
      <c r="C324" s="113"/>
      <c r="D324" s="113"/>
      <c r="E324" s="113"/>
      <c r="F324" s="113"/>
      <c r="G324" s="113"/>
      <c r="H324" s="113"/>
    </row>
    <row r="325" spans="3:8" s="16" customFormat="1" x14ac:dyDescent="0.2">
      <c r="C325" s="113"/>
      <c r="D325" s="113"/>
      <c r="E325" s="113"/>
      <c r="F325" s="113"/>
      <c r="G325" s="113"/>
      <c r="H325" s="113"/>
    </row>
    <row r="326" spans="3:8" s="16" customFormat="1" x14ac:dyDescent="0.2">
      <c r="C326" s="113"/>
      <c r="D326" s="113"/>
      <c r="E326" s="113"/>
      <c r="F326" s="113"/>
      <c r="G326" s="113"/>
      <c r="H326" s="113"/>
    </row>
    <row r="327" spans="3:8" s="16" customFormat="1" x14ac:dyDescent="0.2">
      <c r="C327" s="113"/>
      <c r="D327" s="113"/>
      <c r="E327" s="113"/>
      <c r="F327" s="113"/>
      <c r="G327" s="113"/>
      <c r="H327" s="113"/>
    </row>
    <row r="328" spans="3:8" s="16" customFormat="1" x14ac:dyDescent="0.2">
      <c r="C328" s="113"/>
      <c r="D328" s="113"/>
      <c r="E328" s="113"/>
      <c r="F328" s="113"/>
      <c r="G328" s="113"/>
      <c r="H328" s="113"/>
    </row>
    <row r="329" spans="3:8" s="16" customFormat="1" x14ac:dyDescent="0.2">
      <c r="C329" s="113"/>
      <c r="D329" s="113"/>
      <c r="E329" s="113"/>
      <c r="F329" s="113"/>
      <c r="G329" s="113"/>
      <c r="H329" s="113"/>
    </row>
    <row r="330" spans="3:8" s="16" customFormat="1" x14ac:dyDescent="0.2">
      <c r="C330" s="113"/>
      <c r="D330" s="113"/>
      <c r="E330" s="113"/>
      <c r="F330" s="113"/>
      <c r="G330" s="113"/>
      <c r="H330" s="113"/>
    </row>
    <row r="331" spans="3:8" s="16" customFormat="1" x14ac:dyDescent="0.2">
      <c r="C331" s="113"/>
      <c r="D331" s="113"/>
      <c r="E331" s="113"/>
      <c r="F331" s="113"/>
      <c r="G331" s="113"/>
      <c r="H331" s="113"/>
    </row>
    <row r="332" spans="3:8" s="16" customFormat="1" x14ac:dyDescent="0.2">
      <c r="C332" s="113"/>
      <c r="D332" s="113"/>
      <c r="E332" s="113"/>
      <c r="F332" s="113"/>
      <c r="G332" s="113"/>
      <c r="H332" s="113"/>
    </row>
    <row r="333" spans="3:8" s="16" customFormat="1" x14ac:dyDescent="0.2">
      <c r="C333" s="113"/>
      <c r="D333" s="113"/>
      <c r="E333" s="113"/>
      <c r="F333" s="113"/>
      <c r="G333" s="113"/>
      <c r="H333" s="113"/>
    </row>
    <row r="334" spans="3:8" s="16" customFormat="1" x14ac:dyDescent="0.2">
      <c r="C334" s="113"/>
      <c r="D334" s="113"/>
      <c r="E334" s="113"/>
      <c r="F334" s="113"/>
      <c r="G334" s="113"/>
      <c r="H334" s="113"/>
    </row>
    <row r="335" spans="3:8" s="16" customFormat="1" x14ac:dyDescent="0.2">
      <c r="C335" s="113"/>
      <c r="D335" s="113"/>
      <c r="E335" s="113"/>
      <c r="F335" s="113"/>
      <c r="G335" s="113"/>
      <c r="H335" s="113"/>
    </row>
    <row r="336" spans="3:8" s="16" customFormat="1" x14ac:dyDescent="0.2">
      <c r="C336" s="113"/>
      <c r="D336" s="113"/>
      <c r="E336" s="113"/>
      <c r="F336" s="113"/>
      <c r="G336" s="113"/>
      <c r="H336" s="113"/>
    </row>
    <row r="337" spans="3:8" s="16" customFormat="1" x14ac:dyDescent="0.2">
      <c r="C337" s="113"/>
      <c r="D337" s="113"/>
      <c r="E337" s="113"/>
      <c r="F337" s="113"/>
      <c r="G337" s="113"/>
      <c r="H337" s="113"/>
    </row>
    <row r="338" spans="3:8" s="16" customFormat="1" x14ac:dyDescent="0.2">
      <c r="C338" s="113"/>
      <c r="D338" s="113"/>
      <c r="E338" s="113"/>
      <c r="F338" s="113"/>
      <c r="G338" s="113"/>
      <c r="H338" s="113"/>
    </row>
    <row r="339" spans="3:8" s="16" customFormat="1" x14ac:dyDescent="0.2">
      <c r="C339" s="113"/>
      <c r="D339" s="113"/>
      <c r="E339" s="113"/>
      <c r="F339" s="113"/>
      <c r="G339" s="113"/>
      <c r="H339" s="113"/>
    </row>
    <row r="340" spans="3:8" s="16" customFormat="1" x14ac:dyDescent="0.2">
      <c r="C340" s="113"/>
      <c r="D340" s="113"/>
      <c r="E340" s="113"/>
      <c r="F340" s="113"/>
      <c r="G340" s="113"/>
      <c r="H340" s="113"/>
    </row>
    <row r="341" spans="3:8" s="16" customFormat="1" x14ac:dyDescent="0.2">
      <c r="C341" s="113"/>
      <c r="D341" s="113"/>
      <c r="E341" s="113"/>
      <c r="F341" s="113"/>
      <c r="G341" s="113"/>
      <c r="H341" s="113"/>
    </row>
    <row r="342" spans="3:8" s="16" customFormat="1" x14ac:dyDescent="0.2">
      <c r="C342" s="113"/>
      <c r="D342" s="113"/>
      <c r="E342" s="113"/>
      <c r="F342" s="113"/>
      <c r="G342" s="113"/>
      <c r="H342" s="113"/>
    </row>
    <row r="343" spans="3:8" s="16" customFormat="1" x14ac:dyDescent="0.2">
      <c r="C343" s="113"/>
      <c r="D343" s="113"/>
      <c r="E343" s="113"/>
      <c r="F343" s="113"/>
      <c r="G343" s="113"/>
      <c r="H343" s="113"/>
    </row>
    <row r="344" spans="3:8" s="16" customFormat="1" x14ac:dyDescent="0.2">
      <c r="C344" s="113"/>
      <c r="D344" s="113"/>
      <c r="E344" s="113"/>
      <c r="F344" s="113"/>
      <c r="G344" s="113"/>
      <c r="H344" s="113"/>
    </row>
    <row r="345" spans="3:8" s="16" customFormat="1" x14ac:dyDescent="0.2">
      <c r="C345" s="113"/>
      <c r="D345" s="113"/>
      <c r="E345" s="113"/>
      <c r="F345" s="113"/>
      <c r="G345" s="113"/>
      <c r="H345" s="113"/>
    </row>
    <row r="346" spans="3:8" s="16" customFormat="1" x14ac:dyDescent="0.2">
      <c r="C346" s="113"/>
      <c r="D346" s="113"/>
      <c r="E346" s="113"/>
      <c r="F346" s="113"/>
      <c r="G346" s="113"/>
      <c r="H346" s="113"/>
    </row>
    <row r="347" spans="3:8" s="16" customFormat="1" x14ac:dyDescent="0.2">
      <c r="C347" s="113"/>
      <c r="D347" s="113"/>
      <c r="E347" s="113"/>
      <c r="F347" s="113"/>
      <c r="G347" s="113"/>
      <c r="H347" s="113"/>
    </row>
    <row r="348" spans="3:8" s="16" customFormat="1" x14ac:dyDescent="0.2">
      <c r="C348" s="113"/>
      <c r="D348" s="113"/>
      <c r="E348" s="113"/>
      <c r="F348" s="113"/>
      <c r="G348" s="113"/>
      <c r="H348" s="113"/>
    </row>
    <row r="349" spans="3:8" s="16" customFormat="1" x14ac:dyDescent="0.2">
      <c r="C349" s="113"/>
      <c r="D349" s="113"/>
      <c r="E349" s="113"/>
      <c r="F349" s="113"/>
      <c r="G349" s="113"/>
      <c r="H349" s="113"/>
    </row>
    <row r="350" spans="3:8" s="16" customFormat="1" x14ac:dyDescent="0.2">
      <c r="C350" s="113"/>
      <c r="D350" s="113"/>
      <c r="E350" s="113"/>
      <c r="F350" s="113"/>
      <c r="G350" s="113"/>
      <c r="H350" s="113"/>
    </row>
    <row r="351" spans="3:8" s="16" customFormat="1" x14ac:dyDescent="0.2">
      <c r="C351" s="113"/>
      <c r="D351" s="113"/>
      <c r="E351" s="113"/>
      <c r="F351" s="113"/>
      <c r="G351" s="113"/>
      <c r="H351" s="113"/>
    </row>
    <row r="352" spans="3:8" s="16" customFormat="1" x14ac:dyDescent="0.2">
      <c r="C352" s="113"/>
      <c r="D352" s="113"/>
      <c r="E352" s="113"/>
      <c r="F352" s="113"/>
      <c r="G352" s="113"/>
      <c r="H352" s="113"/>
    </row>
    <row r="353" spans="3:8" s="16" customFormat="1" x14ac:dyDescent="0.2">
      <c r="C353" s="113"/>
      <c r="D353" s="113"/>
      <c r="E353" s="113"/>
      <c r="F353" s="113"/>
      <c r="G353" s="113"/>
      <c r="H353" s="113"/>
    </row>
    <row r="354" spans="3:8" s="16" customFormat="1" x14ac:dyDescent="0.2">
      <c r="C354" s="113"/>
      <c r="D354" s="113"/>
      <c r="E354" s="113"/>
      <c r="F354" s="113"/>
      <c r="G354" s="113"/>
      <c r="H354" s="113"/>
    </row>
    <row r="355" spans="3:8" s="16" customFormat="1" x14ac:dyDescent="0.2">
      <c r="C355" s="113"/>
      <c r="D355" s="113"/>
      <c r="E355" s="113"/>
      <c r="F355" s="113"/>
      <c r="G355" s="113"/>
      <c r="H355" s="113"/>
    </row>
    <row r="356" spans="3:8" s="16" customFormat="1" x14ac:dyDescent="0.2">
      <c r="C356" s="113"/>
      <c r="D356" s="113"/>
      <c r="E356" s="113"/>
      <c r="F356" s="113"/>
      <c r="G356" s="113"/>
      <c r="H356" s="113"/>
    </row>
    <row r="357" spans="3:8" s="16" customFormat="1" x14ac:dyDescent="0.2">
      <c r="C357" s="113"/>
      <c r="D357" s="113"/>
      <c r="E357" s="113"/>
      <c r="F357" s="113"/>
      <c r="G357" s="113"/>
      <c r="H357" s="113"/>
    </row>
    <row r="358" spans="3:8" s="16" customFormat="1" x14ac:dyDescent="0.2">
      <c r="C358" s="113"/>
      <c r="D358" s="113"/>
      <c r="E358" s="113"/>
      <c r="F358" s="113"/>
      <c r="G358" s="113"/>
      <c r="H358" s="113"/>
    </row>
    <row r="359" spans="3:8" s="16" customFormat="1" x14ac:dyDescent="0.2">
      <c r="C359" s="113"/>
      <c r="D359" s="113"/>
      <c r="E359" s="113"/>
      <c r="F359" s="113"/>
      <c r="G359" s="113"/>
      <c r="H359" s="113"/>
    </row>
    <row r="360" spans="3:8" s="16" customFormat="1" x14ac:dyDescent="0.2">
      <c r="C360" s="113"/>
      <c r="D360" s="113"/>
      <c r="E360" s="113"/>
      <c r="F360" s="113"/>
      <c r="G360" s="113"/>
      <c r="H360" s="113"/>
    </row>
    <row r="361" spans="3:8" s="16" customFormat="1" x14ac:dyDescent="0.2">
      <c r="C361" s="113"/>
      <c r="D361" s="113"/>
      <c r="E361" s="113"/>
      <c r="F361" s="113"/>
      <c r="G361" s="113"/>
      <c r="H361" s="113"/>
    </row>
    <row r="362" spans="3:8" s="16" customFormat="1" x14ac:dyDescent="0.2">
      <c r="C362" s="113"/>
      <c r="D362" s="113"/>
      <c r="E362" s="113"/>
      <c r="F362" s="113"/>
      <c r="G362" s="113"/>
      <c r="H362" s="113"/>
    </row>
    <row r="363" spans="3:8" s="16" customFormat="1" x14ac:dyDescent="0.2">
      <c r="C363" s="113"/>
      <c r="D363" s="113"/>
      <c r="E363" s="113"/>
      <c r="F363" s="113"/>
      <c r="G363" s="113"/>
      <c r="H363" s="113"/>
    </row>
    <row r="364" spans="3:8" s="16" customFormat="1" x14ac:dyDescent="0.2">
      <c r="C364" s="113"/>
      <c r="D364" s="113"/>
      <c r="E364" s="113"/>
      <c r="F364" s="113"/>
      <c r="G364" s="113"/>
      <c r="H364" s="113"/>
    </row>
    <row r="365" spans="3:8" s="16" customFormat="1" x14ac:dyDescent="0.2">
      <c r="C365" s="113"/>
      <c r="D365" s="113"/>
      <c r="E365" s="113"/>
      <c r="F365" s="113"/>
      <c r="G365" s="113"/>
      <c r="H365" s="113"/>
    </row>
    <row r="366" spans="3:8" s="16" customFormat="1" x14ac:dyDescent="0.2">
      <c r="C366" s="113"/>
      <c r="D366" s="113"/>
      <c r="E366" s="113"/>
      <c r="F366" s="113"/>
      <c r="G366" s="113"/>
      <c r="H366" s="113"/>
    </row>
    <row r="367" spans="3:8" s="16" customFormat="1" x14ac:dyDescent="0.2">
      <c r="C367" s="113"/>
      <c r="D367" s="113"/>
      <c r="E367" s="113"/>
      <c r="F367" s="113"/>
      <c r="G367" s="113"/>
      <c r="H367" s="113"/>
    </row>
    <row r="368" spans="3:8" s="16" customFormat="1" x14ac:dyDescent="0.2">
      <c r="C368" s="113"/>
      <c r="D368" s="113"/>
      <c r="E368" s="113"/>
      <c r="F368" s="113"/>
      <c r="G368" s="113"/>
      <c r="H368" s="113"/>
    </row>
    <row r="369" spans="3:8" s="16" customFormat="1" x14ac:dyDescent="0.2">
      <c r="C369" s="113"/>
      <c r="D369" s="113"/>
      <c r="E369" s="113"/>
      <c r="F369" s="113"/>
      <c r="G369" s="113"/>
      <c r="H369" s="113"/>
    </row>
    <row r="370" spans="3:8" s="16" customFormat="1" x14ac:dyDescent="0.2">
      <c r="C370" s="113"/>
      <c r="D370" s="113"/>
      <c r="E370" s="113"/>
      <c r="F370" s="113"/>
      <c r="G370" s="113"/>
      <c r="H370" s="113"/>
    </row>
    <row r="371" spans="3:8" s="16" customFormat="1" x14ac:dyDescent="0.2">
      <c r="C371" s="113"/>
      <c r="D371" s="113"/>
      <c r="E371" s="113"/>
      <c r="F371" s="113"/>
      <c r="G371" s="113"/>
      <c r="H371" s="113"/>
    </row>
    <row r="372" spans="3:8" s="16" customFormat="1" x14ac:dyDescent="0.2">
      <c r="C372" s="113"/>
      <c r="D372" s="113"/>
      <c r="E372" s="113"/>
      <c r="F372" s="113"/>
      <c r="G372" s="113"/>
      <c r="H372" s="113"/>
    </row>
    <row r="373" spans="3:8" s="16" customFormat="1" x14ac:dyDescent="0.2">
      <c r="C373" s="113"/>
      <c r="D373" s="113"/>
      <c r="E373" s="113"/>
      <c r="F373" s="113"/>
      <c r="G373" s="113"/>
      <c r="H373" s="113"/>
    </row>
    <row r="374" spans="3:8" s="16" customFormat="1" x14ac:dyDescent="0.2">
      <c r="C374" s="113"/>
      <c r="D374" s="113"/>
      <c r="E374" s="113"/>
      <c r="F374" s="113"/>
      <c r="G374" s="113"/>
      <c r="H374" s="113"/>
    </row>
    <row r="375" spans="3:8" s="16" customFormat="1" x14ac:dyDescent="0.2">
      <c r="C375" s="113"/>
      <c r="D375" s="113"/>
      <c r="E375" s="113"/>
      <c r="F375" s="113"/>
      <c r="G375" s="113"/>
      <c r="H375" s="113"/>
    </row>
    <row r="376" spans="3:8" s="16" customFormat="1" x14ac:dyDescent="0.2">
      <c r="C376" s="113"/>
      <c r="D376" s="113"/>
      <c r="E376" s="113"/>
      <c r="F376" s="113"/>
      <c r="G376" s="113"/>
      <c r="H376" s="113"/>
    </row>
    <row r="377" spans="3:8" s="16" customFormat="1" x14ac:dyDescent="0.2">
      <c r="C377" s="113"/>
      <c r="D377" s="113"/>
      <c r="E377" s="113"/>
      <c r="F377" s="113"/>
      <c r="G377" s="113"/>
      <c r="H377" s="113"/>
    </row>
    <row r="378" spans="3:8" s="16" customFormat="1" x14ac:dyDescent="0.2">
      <c r="C378" s="113"/>
      <c r="D378" s="113"/>
      <c r="E378" s="113"/>
      <c r="F378" s="113"/>
      <c r="G378" s="113"/>
      <c r="H378" s="113"/>
    </row>
    <row r="379" spans="3:8" s="16" customFormat="1" x14ac:dyDescent="0.2">
      <c r="C379" s="113"/>
      <c r="D379" s="113"/>
      <c r="E379" s="113"/>
      <c r="F379" s="113"/>
      <c r="G379" s="113"/>
      <c r="H379" s="113"/>
    </row>
    <row r="380" spans="3:8" s="16" customFormat="1" x14ac:dyDescent="0.2">
      <c r="C380" s="113"/>
      <c r="D380" s="113"/>
      <c r="E380" s="113"/>
      <c r="F380" s="113"/>
      <c r="G380" s="113"/>
      <c r="H380" s="113"/>
    </row>
    <row r="381" spans="3:8" s="16" customFormat="1" x14ac:dyDescent="0.2">
      <c r="C381" s="113"/>
      <c r="D381" s="113"/>
      <c r="E381" s="113"/>
      <c r="F381" s="113"/>
      <c r="G381" s="113"/>
      <c r="H381" s="113"/>
    </row>
    <row r="382" spans="3:8" s="16" customFormat="1" x14ac:dyDescent="0.2">
      <c r="C382" s="113"/>
      <c r="D382" s="113"/>
      <c r="E382" s="113"/>
      <c r="F382" s="113"/>
      <c r="G382" s="113"/>
      <c r="H382" s="113"/>
    </row>
    <row r="383" spans="3:8" s="16" customFormat="1" x14ac:dyDescent="0.2">
      <c r="C383" s="113"/>
      <c r="D383" s="113"/>
      <c r="E383" s="113"/>
      <c r="F383" s="113"/>
      <c r="G383" s="113"/>
      <c r="H383" s="113"/>
    </row>
    <row r="384" spans="3:8" s="16" customFormat="1" x14ac:dyDescent="0.2">
      <c r="C384" s="113"/>
      <c r="D384" s="113"/>
      <c r="E384" s="113"/>
      <c r="F384" s="113"/>
      <c r="G384" s="113"/>
      <c r="H384" s="113"/>
    </row>
    <row r="385" spans="3:8" s="16" customFormat="1" x14ac:dyDescent="0.2">
      <c r="C385" s="113"/>
      <c r="D385" s="113"/>
      <c r="E385" s="113"/>
      <c r="F385" s="113"/>
      <c r="G385" s="113"/>
      <c r="H385" s="113"/>
    </row>
    <row r="386" spans="3:8" s="16" customFormat="1" x14ac:dyDescent="0.2">
      <c r="C386" s="113"/>
      <c r="D386" s="113"/>
      <c r="E386" s="113"/>
      <c r="F386" s="113"/>
      <c r="G386" s="113"/>
      <c r="H386" s="113"/>
    </row>
    <row r="387" spans="3:8" s="16" customFormat="1" x14ac:dyDescent="0.2">
      <c r="C387" s="113"/>
      <c r="D387" s="113"/>
      <c r="E387" s="113"/>
      <c r="F387" s="113"/>
      <c r="G387" s="113"/>
      <c r="H387" s="113"/>
    </row>
    <row r="388" spans="3:8" s="16" customFormat="1" x14ac:dyDescent="0.2">
      <c r="C388" s="113"/>
      <c r="D388" s="113"/>
      <c r="E388" s="113"/>
      <c r="F388" s="113"/>
      <c r="G388" s="113"/>
      <c r="H388" s="113"/>
    </row>
    <row r="389" spans="3:8" s="16" customFormat="1" x14ac:dyDescent="0.2">
      <c r="C389" s="113"/>
      <c r="D389" s="113"/>
      <c r="E389" s="113"/>
      <c r="F389" s="113"/>
      <c r="G389" s="113"/>
      <c r="H389" s="113"/>
    </row>
  </sheetData>
  <customSheetViews>
    <customSheetView guid="{3C97A400-9CC3-49A6-9021-32A35CA67D93}" scale="130">
      <pane ySplit="4" topLeftCell="A5" activePane="bottomLeft" state="frozen"/>
      <selection pane="bottomLeft" activeCell="P13" sqref="P13"/>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A17" sqref="A17"/>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E1">
      <pane ySplit="4" topLeftCell="A5" activePane="bottomLeft" state="frozen"/>
      <selection pane="bottomLeft" activeCell="A3" sqref="A3:L17"/>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pane ySplit="4" topLeftCell="A5" activePane="bottomLeft" state="frozen"/>
      <selection pane="bottomLeft" activeCell="L14" sqref="L14"/>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pane ySplit="4" topLeftCell="A5" activePane="bottomLeft" state="frozen"/>
      <selection pane="bottomLeft" activeCell="A14" sqref="A14"/>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P13" sqref="P13"/>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90"/>
  <sheetViews>
    <sheetView zoomScale="130" zoomScaleNormal="100" workbookViewId="0">
      <pane ySplit="4" topLeftCell="A5" activePane="bottomLeft" state="frozen"/>
      <selection pane="bottomLeft"/>
    </sheetView>
  </sheetViews>
  <sheetFormatPr defaultColWidth="9.140625" defaultRowHeight="12" x14ac:dyDescent="0.2"/>
  <cols>
    <col min="1" max="1" width="25.85546875" style="1" customWidth="1"/>
    <col min="2" max="5" width="7.7109375" style="1" customWidth="1"/>
    <col min="6" max="6" width="7.7109375" style="3" customWidth="1"/>
    <col min="7" max="11" width="7.7109375" style="1" customWidth="1"/>
    <col min="12" max="16384" width="9.140625" style="1"/>
  </cols>
  <sheetData>
    <row r="1" spans="1:11" x14ac:dyDescent="0.2">
      <c r="A1" s="2" t="s">
        <v>357</v>
      </c>
      <c r="F1" s="1"/>
    </row>
    <row r="2" spans="1:11" ht="12.75" thickBot="1" x14ac:dyDescent="0.25">
      <c r="A2" s="9" t="s">
        <v>4</v>
      </c>
      <c r="F2" s="1"/>
      <c r="K2" s="7" t="s">
        <v>0</v>
      </c>
    </row>
    <row r="3" spans="1:11" s="16" customFormat="1" ht="18.75" customHeight="1" thickTop="1" x14ac:dyDescent="0.2">
      <c r="A3" s="214" t="s">
        <v>3</v>
      </c>
      <c r="B3" s="184" t="s">
        <v>5</v>
      </c>
      <c r="C3" s="193"/>
      <c r="D3" s="193"/>
      <c r="E3" s="193"/>
      <c r="F3" s="193"/>
      <c r="G3" s="193"/>
      <c r="H3" s="193"/>
      <c r="I3" s="193"/>
      <c r="J3" s="193"/>
      <c r="K3" s="193"/>
    </row>
    <row r="4" spans="1:11" s="16" customFormat="1" ht="18.75" customHeight="1" x14ac:dyDescent="0.2">
      <c r="A4" s="215"/>
      <c r="B4" s="165">
        <v>2011</v>
      </c>
      <c r="C4" s="165">
        <v>2012</v>
      </c>
      <c r="D4" s="165">
        <v>2013</v>
      </c>
      <c r="E4" s="165">
        <v>2014</v>
      </c>
      <c r="F4" s="165">
        <v>2015</v>
      </c>
      <c r="G4" s="165">
        <v>2016</v>
      </c>
      <c r="H4" s="165">
        <v>2017</v>
      </c>
      <c r="I4" s="165">
        <v>2018</v>
      </c>
      <c r="J4" s="165">
        <v>2019</v>
      </c>
      <c r="K4" s="165">
        <v>2020</v>
      </c>
    </row>
    <row r="5" spans="1:11" s="16" customFormat="1" ht="15.75" customHeight="1" x14ac:dyDescent="0.2">
      <c r="A5" s="169" t="s">
        <v>2</v>
      </c>
      <c r="B5" s="172">
        <v>2560808</v>
      </c>
      <c r="C5" s="172">
        <v>2374737</v>
      </c>
      <c r="D5" s="172">
        <v>2604090</v>
      </c>
      <c r="E5" s="172">
        <v>2692013</v>
      </c>
      <c r="F5" s="172">
        <v>2613924</v>
      </c>
      <c r="G5" s="172">
        <v>2869101</v>
      </c>
      <c r="H5" s="172">
        <v>3476093</v>
      </c>
      <c r="I5" s="172">
        <v>3741823</v>
      </c>
      <c r="J5" s="172">
        <v>3610386</v>
      </c>
      <c r="K5" s="172">
        <v>3393236</v>
      </c>
    </row>
    <row r="6" spans="1:11" s="16" customFormat="1" ht="15.75" customHeight="1" x14ac:dyDescent="0.2">
      <c r="A6" s="170" t="s">
        <v>412</v>
      </c>
      <c r="B6" s="172">
        <v>16</v>
      </c>
      <c r="C6" s="172">
        <v>72</v>
      </c>
      <c r="D6" s="172" t="s">
        <v>1</v>
      </c>
      <c r="E6" s="172" t="s">
        <v>1</v>
      </c>
      <c r="F6" s="172">
        <v>42</v>
      </c>
      <c r="G6" s="172" t="s">
        <v>1</v>
      </c>
      <c r="H6" s="172" t="s">
        <v>1</v>
      </c>
      <c r="I6" s="172">
        <v>352</v>
      </c>
      <c r="J6" s="172">
        <v>2</v>
      </c>
      <c r="K6" s="172" t="s">
        <v>1</v>
      </c>
    </row>
    <row r="7" spans="1:11" s="16" customFormat="1" ht="15.75" customHeight="1" x14ac:dyDescent="0.2">
      <c r="A7" s="170" t="s">
        <v>413</v>
      </c>
      <c r="B7" s="172">
        <v>2084</v>
      </c>
      <c r="C7" s="172">
        <v>1972</v>
      </c>
      <c r="D7" s="172">
        <v>4824</v>
      </c>
      <c r="E7" s="172">
        <v>2005</v>
      </c>
      <c r="F7" s="172">
        <v>4176</v>
      </c>
      <c r="G7" s="172">
        <v>4588</v>
      </c>
      <c r="H7" s="172">
        <v>7897</v>
      </c>
      <c r="I7" s="172">
        <v>6135</v>
      </c>
      <c r="J7" s="172">
        <v>5682</v>
      </c>
      <c r="K7" s="172">
        <v>5286</v>
      </c>
    </row>
    <row r="8" spans="1:11" s="16" customFormat="1" ht="15.75" customHeight="1" x14ac:dyDescent="0.2">
      <c r="A8" s="170" t="s">
        <v>414</v>
      </c>
      <c r="B8" s="172" t="s">
        <v>1</v>
      </c>
      <c r="C8" s="172" t="s">
        <v>1</v>
      </c>
      <c r="D8" s="172">
        <v>36</v>
      </c>
      <c r="E8" s="172">
        <v>0</v>
      </c>
      <c r="F8" s="172" t="s">
        <v>1</v>
      </c>
      <c r="G8" s="172" t="s">
        <v>1</v>
      </c>
      <c r="H8" s="172" t="s">
        <v>1</v>
      </c>
      <c r="I8" s="172" t="s">
        <v>1</v>
      </c>
      <c r="J8" s="172">
        <v>198</v>
      </c>
      <c r="K8" s="172">
        <v>213</v>
      </c>
    </row>
    <row r="9" spans="1:11" s="16" customFormat="1" ht="15.75" customHeight="1" x14ac:dyDescent="0.2">
      <c r="A9" s="170" t="s">
        <v>415</v>
      </c>
      <c r="B9" s="172" t="s">
        <v>1</v>
      </c>
      <c r="C9" s="172" t="s">
        <v>1</v>
      </c>
      <c r="D9" s="172">
        <v>110</v>
      </c>
      <c r="E9" s="172">
        <v>1956</v>
      </c>
      <c r="F9" s="172">
        <v>1831</v>
      </c>
      <c r="G9" s="172">
        <v>615</v>
      </c>
      <c r="H9" s="172">
        <v>293</v>
      </c>
      <c r="I9" s="172">
        <v>70</v>
      </c>
      <c r="J9" s="172" t="s">
        <v>1</v>
      </c>
      <c r="K9" s="172">
        <v>66</v>
      </c>
    </row>
    <row r="10" spans="1:11" s="16" customFormat="1" ht="15.75" customHeight="1" x14ac:dyDescent="0.2">
      <c r="A10" s="170" t="s">
        <v>416</v>
      </c>
      <c r="B10" s="172" t="s">
        <v>1</v>
      </c>
      <c r="C10" s="172" t="s">
        <v>1</v>
      </c>
      <c r="D10" s="172">
        <v>17</v>
      </c>
      <c r="E10" s="172">
        <v>79</v>
      </c>
      <c r="F10" s="172">
        <v>5</v>
      </c>
      <c r="G10" s="172" t="s">
        <v>1</v>
      </c>
      <c r="H10" s="172" t="s">
        <v>1</v>
      </c>
      <c r="I10" s="172">
        <v>4</v>
      </c>
      <c r="J10" s="172" t="s">
        <v>1</v>
      </c>
      <c r="K10" s="172" t="s">
        <v>1</v>
      </c>
    </row>
    <row r="11" spans="1:11" s="16" customFormat="1" ht="15.75" customHeight="1" x14ac:dyDescent="0.2">
      <c r="A11" s="170" t="s">
        <v>417</v>
      </c>
      <c r="B11" s="172">
        <v>8</v>
      </c>
      <c r="C11" s="172">
        <v>282</v>
      </c>
      <c r="D11" s="172">
        <v>40</v>
      </c>
      <c r="E11" s="172">
        <v>21</v>
      </c>
      <c r="F11" s="172" t="s">
        <v>1</v>
      </c>
      <c r="G11" s="172">
        <v>179</v>
      </c>
      <c r="H11" s="172">
        <v>148</v>
      </c>
      <c r="I11" s="172">
        <v>84</v>
      </c>
      <c r="J11" s="172">
        <v>1</v>
      </c>
      <c r="K11" s="172">
        <v>56</v>
      </c>
    </row>
    <row r="12" spans="1:11" s="16" customFormat="1" ht="15.75" customHeight="1" x14ac:dyDescent="0.2">
      <c r="A12" s="170" t="s">
        <v>418</v>
      </c>
      <c r="B12" s="172">
        <v>1063</v>
      </c>
      <c r="C12" s="172">
        <v>941</v>
      </c>
      <c r="D12" s="172">
        <v>877</v>
      </c>
      <c r="E12" s="172">
        <v>1307</v>
      </c>
      <c r="F12" s="172">
        <v>1092</v>
      </c>
      <c r="G12" s="172">
        <v>1025</v>
      </c>
      <c r="H12" s="172">
        <v>1115</v>
      </c>
      <c r="I12" s="172">
        <v>1120</v>
      </c>
      <c r="J12" s="172">
        <v>885</v>
      </c>
      <c r="K12" s="172">
        <v>1182</v>
      </c>
    </row>
    <row r="13" spans="1:11" s="16" customFormat="1" ht="15.75" customHeight="1" x14ac:dyDescent="0.2">
      <c r="A13" s="170" t="s">
        <v>419</v>
      </c>
      <c r="B13" s="172">
        <v>198558</v>
      </c>
      <c r="C13" s="172">
        <v>225532</v>
      </c>
      <c r="D13" s="172">
        <v>213769</v>
      </c>
      <c r="E13" s="172">
        <v>212166</v>
      </c>
      <c r="F13" s="172">
        <v>220977</v>
      </c>
      <c r="G13" s="172">
        <v>219069</v>
      </c>
      <c r="H13" s="172">
        <v>253601</v>
      </c>
      <c r="I13" s="172">
        <v>286801</v>
      </c>
      <c r="J13" s="172">
        <v>294488</v>
      </c>
      <c r="K13" s="172">
        <v>268884</v>
      </c>
    </row>
    <row r="14" spans="1:11" s="16" customFormat="1" ht="15.75" customHeight="1" x14ac:dyDescent="0.2">
      <c r="A14" s="170" t="s">
        <v>420</v>
      </c>
      <c r="B14" s="172">
        <v>641</v>
      </c>
      <c r="C14" s="172">
        <v>413</v>
      </c>
      <c r="D14" s="172">
        <v>45</v>
      </c>
      <c r="E14" s="172">
        <v>30</v>
      </c>
      <c r="F14" s="172">
        <v>5</v>
      </c>
      <c r="G14" s="172" t="s">
        <v>1</v>
      </c>
      <c r="H14" s="172" t="s">
        <v>1</v>
      </c>
      <c r="I14" s="172">
        <v>52</v>
      </c>
      <c r="J14" s="172">
        <v>45</v>
      </c>
      <c r="K14" s="172">
        <v>48</v>
      </c>
    </row>
    <row r="15" spans="1:11" s="16" customFormat="1" ht="15.75" customHeight="1" x14ac:dyDescent="0.2">
      <c r="A15" s="170" t="s">
        <v>421</v>
      </c>
      <c r="B15" s="172">
        <v>56</v>
      </c>
      <c r="C15" s="172">
        <v>6</v>
      </c>
      <c r="D15" s="172" t="s">
        <v>1</v>
      </c>
      <c r="E15" s="172" t="s">
        <v>1</v>
      </c>
      <c r="F15" s="172" t="s">
        <v>1</v>
      </c>
      <c r="G15" s="172" t="s">
        <v>1</v>
      </c>
      <c r="H15" s="172" t="s">
        <v>1</v>
      </c>
      <c r="I15" s="172" t="s">
        <v>1</v>
      </c>
      <c r="J15" s="172" t="s">
        <v>1</v>
      </c>
      <c r="K15" s="172">
        <v>19</v>
      </c>
    </row>
    <row r="16" spans="1:11" s="16" customFormat="1" ht="15.75" customHeight="1" x14ac:dyDescent="0.2">
      <c r="A16" s="170" t="s">
        <v>422</v>
      </c>
      <c r="B16" s="172">
        <v>7</v>
      </c>
      <c r="C16" s="172" t="s">
        <v>1</v>
      </c>
      <c r="D16" s="172" t="s">
        <v>1</v>
      </c>
      <c r="E16" s="172">
        <v>6</v>
      </c>
      <c r="F16" s="172">
        <v>15</v>
      </c>
      <c r="G16" s="172">
        <v>5</v>
      </c>
      <c r="H16" s="172" t="s">
        <v>1</v>
      </c>
      <c r="I16" s="172" t="s">
        <v>1</v>
      </c>
      <c r="J16" s="172" t="s">
        <v>1</v>
      </c>
      <c r="K16" s="172" t="s">
        <v>1</v>
      </c>
    </row>
    <row r="17" spans="1:11" s="16" customFormat="1" ht="15.75" customHeight="1" x14ac:dyDescent="0.2">
      <c r="A17" s="170" t="s">
        <v>423</v>
      </c>
      <c r="B17" s="172">
        <v>9754</v>
      </c>
      <c r="C17" s="172">
        <v>8724</v>
      </c>
      <c r="D17" s="172">
        <v>11918</v>
      </c>
      <c r="E17" s="172">
        <v>13147</v>
      </c>
      <c r="F17" s="172">
        <v>13705</v>
      </c>
      <c r="G17" s="172">
        <v>13522</v>
      </c>
      <c r="H17" s="172">
        <v>12805</v>
      </c>
      <c r="I17" s="172">
        <v>11169</v>
      </c>
      <c r="J17" s="172">
        <v>27442</v>
      </c>
      <c r="K17" s="172">
        <v>14135</v>
      </c>
    </row>
    <row r="18" spans="1:11" s="16" customFormat="1" ht="15.75" customHeight="1" x14ac:dyDescent="0.2">
      <c r="A18" s="170" t="s">
        <v>424</v>
      </c>
      <c r="B18" s="172" t="s">
        <v>1</v>
      </c>
      <c r="C18" s="172" t="s">
        <v>1</v>
      </c>
      <c r="D18" s="172">
        <v>10</v>
      </c>
      <c r="E18" s="172" t="s">
        <v>1</v>
      </c>
      <c r="F18" s="172" t="s">
        <v>1</v>
      </c>
      <c r="G18" s="172" t="s">
        <v>1</v>
      </c>
      <c r="H18" s="172" t="s">
        <v>1</v>
      </c>
      <c r="I18" s="172" t="s">
        <v>1</v>
      </c>
      <c r="J18" s="172" t="s">
        <v>1</v>
      </c>
      <c r="K18" s="172" t="s">
        <v>1</v>
      </c>
    </row>
    <row r="19" spans="1:11" s="16" customFormat="1" ht="15.75" customHeight="1" x14ac:dyDescent="0.2">
      <c r="A19" s="170" t="s">
        <v>425</v>
      </c>
      <c r="B19" s="172">
        <v>6</v>
      </c>
      <c r="C19" s="172" t="s">
        <v>1</v>
      </c>
      <c r="D19" s="172" t="s">
        <v>1</v>
      </c>
      <c r="E19" s="172">
        <v>116</v>
      </c>
      <c r="F19" s="172">
        <v>217</v>
      </c>
      <c r="G19" s="172">
        <v>1595</v>
      </c>
      <c r="H19" s="172">
        <v>4222</v>
      </c>
      <c r="I19" s="172">
        <v>4130</v>
      </c>
      <c r="J19" s="172">
        <v>8926</v>
      </c>
      <c r="K19" s="172">
        <v>3980</v>
      </c>
    </row>
    <row r="20" spans="1:11" s="16" customFormat="1" ht="15.75" customHeight="1" x14ac:dyDescent="0.2">
      <c r="A20" s="170" t="s">
        <v>426</v>
      </c>
      <c r="B20" s="172" t="s">
        <v>1</v>
      </c>
      <c r="C20" s="172" t="s">
        <v>1</v>
      </c>
      <c r="D20" s="172" t="s">
        <v>1</v>
      </c>
      <c r="E20" s="172" t="s">
        <v>1</v>
      </c>
      <c r="F20" s="172" t="s">
        <v>1</v>
      </c>
      <c r="G20" s="172" t="s">
        <v>1</v>
      </c>
      <c r="H20" s="172" t="s">
        <v>1</v>
      </c>
      <c r="I20" s="172" t="s">
        <v>1</v>
      </c>
      <c r="J20" s="172">
        <v>375</v>
      </c>
      <c r="K20" s="172" t="s">
        <v>1</v>
      </c>
    </row>
    <row r="21" spans="1:11" s="16" customFormat="1" ht="15.75" customHeight="1" x14ac:dyDescent="0.2">
      <c r="A21" s="170" t="s">
        <v>427</v>
      </c>
      <c r="B21" s="172" t="s">
        <v>1</v>
      </c>
      <c r="C21" s="172">
        <v>2288</v>
      </c>
      <c r="D21" s="172">
        <v>229</v>
      </c>
      <c r="E21" s="172">
        <v>565</v>
      </c>
      <c r="F21" s="172" t="s">
        <v>1</v>
      </c>
      <c r="G21" s="172">
        <v>110</v>
      </c>
      <c r="H21" s="172">
        <v>26</v>
      </c>
      <c r="I21" s="172">
        <v>16</v>
      </c>
      <c r="J21" s="172">
        <v>10</v>
      </c>
      <c r="K21" s="172">
        <v>38</v>
      </c>
    </row>
    <row r="22" spans="1:11" s="16" customFormat="1" ht="15.75" customHeight="1" x14ac:dyDescent="0.2">
      <c r="A22" s="170" t="s">
        <v>428</v>
      </c>
      <c r="B22" s="172">
        <v>5247</v>
      </c>
      <c r="C22" s="172">
        <v>15216</v>
      </c>
      <c r="D22" s="172">
        <v>33077</v>
      </c>
      <c r="E22" s="172">
        <v>46328</v>
      </c>
      <c r="F22" s="172">
        <v>38924</v>
      </c>
      <c r="G22" s="172">
        <v>54625</v>
      </c>
      <c r="H22" s="172">
        <v>49021</v>
      </c>
      <c r="I22" s="172">
        <v>20130</v>
      </c>
      <c r="J22" s="172">
        <v>16632</v>
      </c>
      <c r="K22" s="172">
        <v>14653</v>
      </c>
    </row>
    <row r="23" spans="1:11" s="16" customFormat="1" ht="15.75" customHeight="1" x14ac:dyDescent="0.2">
      <c r="A23" s="170" t="s">
        <v>429</v>
      </c>
      <c r="B23" s="172">
        <v>13824</v>
      </c>
      <c r="C23" s="172">
        <v>17344</v>
      </c>
      <c r="D23" s="172">
        <v>16625</v>
      </c>
      <c r="E23" s="172">
        <v>19683</v>
      </c>
      <c r="F23" s="172">
        <v>34071</v>
      </c>
      <c r="G23" s="172">
        <v>19557</v>
      </c>
      <c r="H23" s="172">
        <v>44457</v>
      </c>
      <c r="I23" s="172">
        <v>50817</v>
      </c>
      <c r="J23" s="172">
        <v>44561</v>
      </c>
      <c r="K23" s="172">
        <v>59567</v>
      </c>
    </row>
    <row r="24" spans="1:11" s="16" customFormat="1" ht="15.75" customHeight="1" x14ac:dyDescent="0.2">
      <c r="A24" s="170" t="s">
        <v>430</v>
      </c>
      <c r="B24" s="172" t="s">
        <v>1</v>
      </c>
      <c r="C24" s="172" t="s">
        <v>1</v>
      </c>
      <c r="D24" s="172" t="s">
        <v>1</v>
      </c>
      <c r="E24" s="172">
        <v>5</v>
      </c>
      <c r="F24" s="172">
        <v>1668</v>
      </c>
      <c r="G24" s="172">
        <v>805</v>
      </c>
      <c r="H24" s="172">
        <v>621</v>
      </c>
      <c r="I24" s="172">
        <v>529</v>
      </c>
      <c r="J24" s="172">
        <v>793</v>
      </c>
      <c r="K24" s="172">
        <v>582</v>
      </c>
    </row>
    <row r="25" spans="1:11" s="16" customFormat="1" ht="15.75" customHeight="1" x14ac:dyDescent="0.2">
      <c r="A25" s="170" t="s">
        <v>431</v>
      </c>
      <c r="B25" s="172" t="s">
        <v>1</v>
      </c>
      <c r="C25" s="172" t="s">
        <v>1</v>
      </c>
      <c r="D25" s="172" t="s">
        <v>1</v>
      </c>
      <c r="E25" s="172" t="s">
        <v>1</v>
      </c>
      <c r="F25" s="172" t="s">
        <v>1</v>
      </c>
      <c r="G25" s="172" t="s">
        <v>1</v>
      </c>
      <c r="H25" s="172">
        <v>33</v>
      </c>
      <c r="I25" s="172" t="s">
        <v>1</v>
      </c>
      <c r="J25" s="172" t="s">
        <v>1</v>
      </c>
      <c r="K25" s="172" t="s">
        <v>1</v>
      </c>
    </row>
    <row r="26" spans="1:11" s="16" customFormat="1" ht="15.75" customHeight="1" x14ac:dyDescent="0.2">
      <c r="A26" s="170" t="s">
        <v>432</v>
      </c>
      <c r="B26" s="172" t="s">
        <v>1</v>
      </c>
      <c r="C26" s="172" t="s">
        <v>1</v>
      </c>
      <c r="D26" s="172" t="s">
        <v>1</v>
      </c>
      <c r="E26" s="172" t="s">
        <v>1</v>
      </c>
      <c r="F26" s="172">
        <v>54</v>
      </c>
      <c r="G26" s="172">
        <v>86</v>
      </c>
      <c r="H26" s="172">
        <v>71</v>
      </c>
      <c r="I26" s="172">
        <v>80</v>
      </c>
      <c r="J26" s="172">
        <v>80</v>
      </c>
      <c r="K26" s="172">
        <v>136</v>
      </c>
    </row>
    <row r="27" spans="1:11" s="16" customFormat="1" ht="15.75" customHeight="1" x14ac:dyDescent="0.2">
      <c r="A27" s="170" t="s">
        <v>433</v>
      </c>
      <c r="B27" s="172">
        <v>125</v>
      </c>
      <c r="C27" s="172" t="s">
        <v>1</v>
      </c>
      <c r="D27" s="172">
        <v>41</v>
      </c>
      <c r="E27" s="172">
        <v>2</v>
      </c>
      <c r="F27" s="172">
        <v>5</v>
      </c>
      <c r="G27" s="172" t="s">
        <v>1</v>
      </c>
      <c r="H27" s="172">
        <v>173</v>
      </c>
      <c r="I27" s="172" t="s">
        <v>1</v>
      </c>
      <c r="J27" s="172">
        <v>6</v>
      </c>
      <c r="K27" s="172" t="s">
        <v>1</v>
      </c>
    </row>
    <row r="28" spans="1:11" s="16" customFormat="1" ht="15.75" customHeight="1" x14ac:dyDescent="0.2">
      <c r="A28" s="170" t="s">
        <v>434</v>
      </c>
      <c r="B28" s="172">
        <v>1184</v>
      </c>
      <c r="C28" s="172">
        <v>2193</v>
      </c>
      <c r="D28" s="172">
        <v>1690</v>
      </c>
      <c r="E28" s="172">
        <v>1265</v>
      </c>
      <c r="F28" s="172">
        <v>2118</v>
      </c>
      <c r="G28" s="172">
        <v>4139</v>
      </c>
      <c r="H28" s="172">
        <v>7248</v>
      </c>
      <c r="I28" s="172">
        <v>5330</v>
      </c>
      <c r="J28" s="172">
        <v>4945</v>
      </c>
      <c r="K28" s="172">
        <v>4691</v>
      </c>
    </row>
    <row r="29" spans="1:11" s="16" customFormat="1" ht="15.75" customHeight="1" x14ac:dyDescent="0.2">
      <c r="A29" s="170" t="s">
        <v>435</v>
      </c>
      <c r="B29" s="172">
        <v>2228</v>
      </c>
      <c r="C29" s="172">
        <v>3208</v>
      </c>
      <c r="D29" s="172">
        <v>2769</v>
      </c>
      <c r="E29" s="172">
        <v>3040</v>
      </c>
      <c r="F29" s="172">
        <v>3702</v>
      </c>
      <c r="G29" s="172">
        <v>3259</v>
      </c>
      <c r="H29" s="172">
        <v>3483</v>
      </c>
      <c r="I29" s="172">
        <v>5191</v>
      </c>
      <c r="J29" s="172">
        <v>8757</v>
      </c>
      <c r="K29" s="172">
        <v>5334</v>
      </c>
    </row>
    <row r="30" spans="1:11" s="16" customFormat="1" ht="15.75" customHeight="1" x14ac:dyDescent="0.2">
      <c r="A30" s="170" t="s">
        <v>436</v>
      </c>
      <c r="B30" s="172" t="s">
        <v>1</v>
      </c>
      <c r="C30" s="172" t="s">
        <v>1</v>
      </c>
      <c r="D30" s="172">
        <v>43</v>
      </c>
      <c r="E30" s="172">
        <v>19</v>
      </c>
      <c r="F30" s="172" t="s">
        <v>1</v>
      </c>
      <c r="G30" s="172">
        <v>17</v>
      </c>
      <c r="H30" s="172">
        <v>79</v>
      </c>
      <c r="I30" s="172">
        <v>161</v>
      </c>
      <c r="J30" s="172">
        <v>184</v>
      </c>
      <c r="K30" s="172">
        <v>34</v>
      </c>
    </row>
    <row r="31" spans="1:11" s="16" customFormat="1" ht="15.75" customHeight="1" x14ac:dyDescent="0.2">
      <c r="A31" s="170" t="s">
        <v>437</v>
      </c>
      <c r="B31" s="172">
        <v>733</v>
      </c>
      <c r="C31" s="172">
        <v>614</v>
      </c>
      <c r="D31" s="172">
        <v>839</v>
      </c>
      <c r="E31" s="172">
        <v>865</v>
      </c>
      <c r="F31" s="172">
        <v>713</v>
      </c>
      <c r="G31" s="172">
        <v>868</v>
      </c>
      <c r="H31" s="172">
        <v>1955</v>
      </c>
      <c r="I31" s="172">
        <v>2152</v>
      </c>
      <c r="J31" s="172">
        <v>767</v>
      </c>
      <c r="K31" s="172">
        <v>1994</v>
      </c>
    </row>
    <row r="32" spans="1:11" s="16" customFormat="1" ht="15.75" customHeight="1" x14ac:dyDescent="0.2">
      <c r="A32" s="170" t="s">
        <v>438</v>
      </c>
      <c r="B32" s="172">
        <v>12</v>
      </c>
      <c r="C32" s="172">
        <v>94</v>
      </c>
      <c r="D32" s="172">
        <v>10</v>
      </c>
      <c r="E32" s="172">
        <v>3</v>
      </c>
      <c r="F32" s="172">
        <v>5</v>
      </c>
      <c r="G32" s="172" t="s">
        <v>1</v>
      </c>
      <c r="H32" s="172" t="s">
        <v>1</v>
      </c>
      <c r="I32" s="172" t="s">
        <v>1</v>
      </c>
      <c r="J32" s="172" t="s">
        <v>1</v>
      </c>
      <c r="K32" s="172">
        <v>3</v>
      </c>
    </row>
    <row r="33" spans="1:11" s="16" customFormat="1" ht="15.75" customHeight="1" x14ac:dyDescent="0.2">
      <c r="A33" s="170" t="s">
        <v>439</v>
      </c>
      <c r="B33" s="172" t="s">
        <v>1</v>
      </c>
      <c r="C33" s="172">
        <v>478</v>
      </c>
      <c r="D33" s="172" t="s">
        <v>1</v>
      </c>
      <c r="E33" s="172" t="s">
        <v>1</v>
      </c>
      <c r="F33" s="172" t="s">
        <v>1</v>
      </c>
      <c r="G33" s="172">
        <v>0</v>
      </c>
      <c r="H33" s="172" t="s">
        <v>1</v>
      </c>
      <c r="I33" s="172" t="s">
        <v>1</v>
      </c>
      <c r="J33" s="172" t="s">
        <v>1</v>
      </c>
      <c r="K33" s="172" t="s">
        <v>1</v>
      </c>
    </row>
    <row r="34" spans="1:11" s="16" customFormat="1" ht="15.75" customHeight="1" x14ac:dyDescent="0.2">
      <c r="A34" s="170" t="s">
        <v>440</v>
      </c>
      <c r="B34" s="172" t="s">
        <v>1</v>
      </c>
      <c r="C34" s="172">
        <v>72</v>
      </c>
      <c r="D34" s="172" t="s">
        <v>1</v>
      </c>
      <c r="E34" s="172">
        <v>173</v>
      </c>
      <c r="F34" s="172">
        <v>2910</v>
      </c>
      <c r="G34" s="172">
        <v>2636</v>
      </c>
      <c r="H34" s="172">
        <v>1053</v>
      </c>
      <c r="I34" s="172" t="s">
        <v>1</v>
      </c>
      <c r="J34" s="172">
        <v>56</v>
      </c>
      <c r="K34" s="172" t="s">
        <v>1</v>
      </c>
    </row>
    <row r="35" spans="1:11" s="16" customFormat="1" ht="15.75" customHeight="1" x14ac:dyDescent="0.2">
      <c r="A35" s="170" t="s">
        <v>441</v>
      </c>
      <c r="B35" s="172" t="s">
        <v>1</v>
      </c>
      <c r="C35" s="172" t="s">
        <v>1</v>
      </c>
      <c r="D35" s="172" t="s">
        <v>1</v>
      </c>
      <c r="E35" s="172" t="s">
        <v>1</v>
      </c>
      <c r="F35" s="172" t="s">
        <v>1</v>
      </c>
      <c r="G35" s="172" t="s">
        <v>1</v>
      </c>
      <c r="H35" s="172">
        <v>0</v>
      </c>
      <c r="I35" s="172" t="s">
        <v>1</v>
      </c>
      <c r="J35" s="172" t="s">
        <v>1</v>
      </c>
      <c r="K35" s="172">
        <v>21</v>
      </c>
    </row>
    <row r="36" spans="1:11" s="16" customFormat="1" ht="15.75" customHeight="1" x14ac:dyDescent="0.2">
      <c r="A36" s="170" t="s">
        <v>442</v>
      </c>
      <c r="B36" s="172">
        <v>299</v>
      </c>
      <c r="C36" s="172">
        <v>244</v>
      </c>
      <c r="D36" s="172">
        <v>483</v>
      </c>
      <c r="E36" s="172">
        <v>579</v>
      </c>
      <c r="F36" s="172">
        <v>561</v>
      </c>
      <c r="G36" s="172">
        <v>766</v>
      </c>
      <c r="H36" s="172">
        <v>448</v>
      </c>
      <c r="I36" s="172">
        <v>2519</v>
      </c>
      <c r="J36" s="172">
        <v>532</v>
      </c>
      <c r="K36" s="172">
        <v>501</v>
      </c>
    </row>
    <row r="37" spans="1:11" s="16" customFormat="1" ht="15.75" customHeight="1" x14ac:dyDescent="0.2">
      <c r="A37" s="170" t="s">
        <v>443</v>
      </c>
      <c r="B37" s="172">
        <v>3</v>
      </c>
      <c r="C37" s="172" t="s">
        <v>1</v>
      </c>
      <c r="D37" s="172">
        <v>53</v>
      </c>
      <c r="E37" s="172">
        <v>1</v>
      </c>
      <c r="F37" s="172">
        <v>30</v>
      </c>
      <c r="G37" s="172">
        <v>45</v>
      </c>
      <c r="H37" s="172">
        <v>262</v>
      </c>
      <c r="I37" s="172">
        <v>895</v>
      </c>
      <c r="J37" s="172">
        <v>346</v>
      </c>
      <c r="K37" s="172">
        <v>577</v>
      </c>
    </row>
    <row r="38" spans="1:11" s="16" customFormat="1" ht="15.75" customHeight="1" x14ac:dyDescent="0.2">
      <c r="A38" s="170" t="s">
        <v>444</v>
      </c>
      <c r="B38" s="172" t="s">
        <v>1</v>
      </c>
      <c r="C38" s="172" t="s">
        <v>1</v>
      </c>
      <c r="D38" s="172" t="s">
        <v>1</v>
      </c>
      <c r="E38" s="172" t="s">
        <v>1</v>
      </c>
      <c r="F38" s="172">
        <v>0</v>
      </c>
      <c r="G38" s="172">
        <v>14</v>
      </c>
      <c r="H38" s="172" t="s">
        <v>1</v>
      </c>
      <c r="I38" s="172" t="s">
        <v>1</v>
      </c>
      <c r="J38" s="172" t="s">
        <v>1</v>
      </c>
      <c r="K38" s="172" t="s">
        <v>1</v>
      </c>
    </row>
    <row r="39" spans="1:11" s="16" customFormat="1" ht="15.75" customHeight="1" x14ac:dyDescent="0.2">
      <c r="A39" s="170" t="s">
        <v>445</v>
      </c>
      <c r="B39" s="172" t="s">
        <v>1</v>
      </c>
      <c r="C39" s="172" t="s">
        <v>1</v>
      </c>
      <c r="D39" s="172" t="s">
        <v>1</v>
      </c>
      <c r="E39" s="172" t="s">
        <v>1</v>
      </c>
      <c r="F39" s="172">
        <v>53</v>
      </c>
      <c r="G39" s="172" t="s">
        <v>1</v>
      </c>
      <c r="H39" s="172">
        <v>24</v>
      </c>
      <c r="I39" s="172">
        <v>208</v>
      </c>
      <c r="J39" s="172">
        <v>197</v>
      </c>
      <c r="K39" s="172">
        <v>354</v>
      </c>
    </row>
    <row r="40" spans="1:11" s="16" customFormat="1" ht="15.75" customHeight="1" x14ac:dyDescent="0.2">
      <c r="A40" s="170" t="s">
        <v>446</v>
      </c>
      <c r="B40" s="172">
        <v>236</v>
      </c>
      <c r="C40" s="172">
        <v>174</v>
      </c>
      <c r="D40" s="172">
        <v>703</v>
      </c>
      <c r="E40" s="172">
        <v>381</v>
      </c>
      <c r="F40" s="172">
        <v>462</v>
      </c>
      <c r="G40" s="172">
        <v>1165</v>
      </c>
      <c r="H40" s="172">
        <v>501</v>
      </c>
      <c r="I40" s="172">
        <v>72</v>
      </c>
      <c r="J40" s="172">
        <v>68</v>
      </c>
      <c r="K40" s="172">
        <v>115</v>
      </c>
    </row>
    <row r="41" spans="1:11" s="16" customFormat="1" ht="15.75" customHeight="1" x14ac:dyDescent="0.2">
      <c r="A41" s="170" t="s">
        <v>447</v>
      </c>
      <c r="B41" s="172">
        <v>226</v>
      </c>
      <c r="C41" s="172">
        <v>85</v>
      </c>
      <c r="D41" s="172">
        <v>64</v>
      </c>
      <c r="E41" s="172">
        <v>136</v>
      </c>
      <c r="F41" s="172" t="s">
        <v>1</v>
      </c>
      <c r="G41" s="172">
        <v>7</v>
      </c>
      <c r="H41" s="172">
        <v>38</v>
      </c>
      <c r="I41" s="172">
        <v>161</v>
      </c>
      <c r="J41" s="172">
        <v>345</v>
      </c>
      <c r="K41" s="172">
        <v>158</v>
      </c>
    </row>
    <row r="42" spans="1:11" s="16" customFormat="1" ht="15.75" customHeight="1" x14ac:dyDescent="0.2">
      <c r="A42" s="170" t="s">
        <v>448</v>
      </c>
      <c r="B42" s="172" t="s">
        <v>1</v>
      </c>
      <c r="C42" s="172" t="s">
        <v>1</v>
      </c>
      <c r="D42" s="172">
        <v>14</v>
      </c>
      <c r="E42" s="172">
        <v>18</v>
      </c>
      <c r="F42" s="172">
        <v>23</v>
      </c>
      <c r="G42" s="172" t="s">
        <v>1</v>
      </c>
      <c r="H42" s="172">
        <v>32</v>
      </c>
      <c r="I42" s="172" t="s">
        <v>1</v>
      </c>
      <c r="J42" s="172">
        <v>88</v>
      </c>
      <c r="K42" s="172" t="s">
        <v>1</v>
      </c>
    </row>
    <row r="43" spans="1:11" s="16" customFormat="1" ht="15.75" customHeight="1" x14ac:dyDescent="0.2">
      <c r="A43" s="170" t="s">
        <v>449</v>
      </c>
      <c r="B43" s="172">
        <v>372771</v>
      </c>
      <c r="C43" s="172">
        <v>380676</v>
      </c>
      <c r="D43" s="172">
        <v>413354</v>
      </c>
      <c r="E43" s="172">
        <v>492792</v>
      </c>
      <c r="F43" s="172">
        <v>477619</v>
      </c>
      <c r="G43" s="172">
        <v>499128</v>
      </c>
      <c r="H43" s="172">
        <v>530237</v>
      </c>
      <c r="I43" s="172">
        <v>572993</v>
      </c>
      <c r="J43" s="172">
        <v>568984</v>
      </c>
      <c r="K43" s="172">
        <v>469194</v>
      </c>
    </row>
    <row r="44" spans="1:11" s="16" customFormat="1" ht="15.75" customHeight="1" x14ac:dyDescent="0.2">
      <c r="A44" s="170" t="s">
        <v>450</v>
      </c>
      <c r="B44" s="172">
        <v>72</v>
      </c>
      <c r="C44" s="172">
        <v>730</v>
      </c>
      <c r="D44" s="172">
        <v>616</v>
      </c>
      <c r="E44" s="172">
        <v>1784</v>
      </c>
      <c r="F44" s="172">
        <v>1142</v>
      </c>
      <c r="G44" s="172">
        <v>821</v>
      </c>
      <c r="H44" s="172">
        <v>419</v>
      </c>
      <c r="I44" s="172">
        <v>191</v>
      </c>
      <c r="J44" s="172">
        <v>74</v>
      </c>
      <c r="K44" s="172">
        <v>71</v>
      </c>
    </row>
    <row r="45" spans="1:11" s="16" customFormat="1" ht="15.75" customHeight="1" x14ac:dyDescent="0.2">
      <c r="A45" s="170" t="s">
        <v>451</v>
      </c>
      <c r="B45" s="172" t="s">
        <v>1</v>
      </c>
      <c r="C45" s="172" t="s">
        <v>1</v>
      </c>
      <c r="D45" s="172">
        <v>21</v>
      </c>
      <c r="E45" s="172" t="s">
        <v>1</v>
      </c>
      <c r="F45" s="172" t="s">
        <v>1</v>
      </c>
      <c r="G45" s="172" t="s">
        <v>1</v>
      </c>
      <c r="H45" s="172" t="s">
        <v>1</v>
      </c>
      <c r="I45" s="172" t="s">
        <v>1</v>
      </c>
      <c r="J45" s="172" t="s">
        <v>1</v>
      </c>
      <c r="K45" s="172" t="s">
        <v>1</v>
      </c>
    </row>
    <row r="46" spans="1:11" s="16" customFormat="1" ht="15.75" customHeight="1" x14ac:dyDescent="0.2">
      <c r="A46" s="170" t="s">
        <v>452</v>
      </c>
      <c r="B46" s="172">
        <v>118</v>
      </c>
      <c r="C46" s="172" t="s">
        <v>1</v>
      </c>
      <c r="D46" s="172" t="s">
        <v>1</v>
      </c>
      <c r="E46" s="172" t="s">
        <v>1</v>
      </c>
      <c r="F46" s="172" t="s">
        <v>1</v>
      </c>
      <c r="G46" s="172" t="s">
        <v>1</v>
      </c>
      <c r="H46" s="172" t="s">
        <v>1</v>
      </c>
      <c r="I46" s="172">
        <v>49</v>
      </c>
      <c r="J46" s="172" t="s">
        <v>1</v>
      </c>
      <c r="K46" s="172" t="s">
        <v>1</v>
      </c>
    </row>
    <row r="47" spans="1:11" s="16" customFormat="1" ht="15.75" customHeight="1" x14ac:dyDescent="0.2">
      <c r="A47" s="170" t="s">
        <v>453</v>
      </c>
      <c r="B47" s="172">
        <v>107</v>
      </c>
      <c r="C47" s="172">
        <v>87</v>
      </c>
      <c r="D47" s="172">
        <v>183</v>
      </c>
      <c r="E47" s="172">
        <v>635</v>
      </c>
      <c r="F47" s="172">
        <v>2158</v>
      </c>
      <c r="G47" s="172">
        <v>201</v>
      </c>
      <c r="H47" s="172">
        <v>21</v>
      </c>
      <c r="I47" s="172">
        <v>924</v>
      </c>
      <c r="J47" s="172">
        <v>420</v>
      </c>
      <c r="K47" s="172">
        <v>119</v>
      </c>
    </row>
    <row r="48" spans="1:11" s="16" customFormat="1" ht="15.75" customHeight="1" x14ac:dyDescent="0.2">
      <c r="A48" s="170" t="s">
        <v>454</v>
      </c>
      <c r="B48" s="172" t="s">
        <v>1</v>
      </c>
      <c r="C48" s="172">
        <v>149</v>
      </c>
      <c r="D48" s="172">
        <v>565</v>
      </c>
      <c r="E48" s="172">
        <v>4553</v>
      </c>
      <c r="F48" s="172">
        <v>3699</v>
      </c>
      <c r="G48" s="172">
        <v>3444</v>
      </c>
      <c r="H48" s="172">
        <v>4269</v>
      </c>
      <c r="I48" s="172">
        <v>2972</v>
      </c>
      <c r="J48" s="172">
        <v>1527</v>
      </c>
      <c r="K48" s="172">
        <v>1163</v>
      </c>
    </row>
    <row r="49" spans="1:11" s="16" customFormat="1" ht="15.75" customHeight="1" x14ac:dyDescent="0.2">
      <c r="A49" s="170" t="s">
        <v>455</v>
      </c>
      <c r="B49" s="172">
        <v>7</v>
      </c>
      <c r="C49" s="172" t="s">
        <v>1</v>
      </c>
      <c r="D49" s="172">
        <v>11</v>
      </c>
      <c r="E49" s="172">
        <v>16</v>
      </c>
      <c r="F49" s="172">
        <v>903</v>
      </c>
      <c r="G49" s="172">
        <v>208</v>
      </c>
      <c r="H49" s="172">
        <v>412</v>
      </c>
      <c r="I49" s="172">
        <v>3662</v>
      </c>
      <c r="J49" s="172">
        <v>50</v>
      </c>
      <c r="K49" s="172">
        <v>60</v>
      </c>
    </row>
    <row r="50" spans="1:11" s="16" customFormat="1" ht="15.75" customHeight="1" x14ac:dyDescent="0.2">
      <c r="A50" s="170" t="s">
        <v>456</v>
      </c>
      <c r="B50" s="172">
        <v>24</v>
      </c>
      <c r="C50" s="172">
        <v>231</v>
      </c>
      <c r="D50" s="172">
        <v>112</v>
      </c>
      <c r="E50" s="172">
        <v>198</v>
      </c>
      <c r="F50" s="172">
        <v>303</v>
      </c>
      <c r="G50" s="172">
        <v>360</v>
      </c>
      <c r="H50" s="172">
        <v>286</v>
      </c>
      <c r="I50" s="172">
        <v>36</v>
      </c>
      <c r="J50" s="172" t="s">
        <v>1</v>
      </c>
      <c r="K50" s="172" t="s">
        <v>1</v>
      </c>
    </row>
    <row r="51" spans="1:11" s="16" customFormat="1" ht="15.75" customHeight="1" x14ac:dyDescent="0.2">
      <c r="A51" s="170" t="s">
        <v>457</v>
      </c>
      <c r="B51" s="172" t="s">
        <v>1</v>
      </c>
      <c r="C51" s="172" t="s">
        <v>1</v>
      </c>
      <c r="D51" s="172" t="s">
        <v>1</v>
      </c>
      <c r="E51" s="172" t="s">
        <v>1</v>
      </c>
      <c r="F51" s="172" t="s">
        <v>1</v>
      </c>
      <c r="G51" s="172" t="s">
        <v>1</v>
      </c>
      <c r="H51" s="172">
        <v>1</v>
      </c>
      <c r="I51" s="172" t="s">
        <v>1</v>
      </c>
      <c r="J51" s="172" t="s">
        <v>1</v>
      </c>
      <c r="K51" s="172" t="s">
        <v>1</v>
      </c>
    </row>
    <row r="52" spans="1:11" s="16" customFormat="1" ht="15.75" customHeight="1" x14ac:dyDescent="0.2">
      <c r="A52" s="170" t="s">
        <v>458</v>
      </c>
      <c r="B52" s="172" t="s">
        <v>1</v>
      </c>
      <c r="C52" s="172" t="s">
        <v>1</v>
      </c>
      <c r="D52" s="172">
        <v>50</v>
      </c>
      <c r="E52" s="172" t="s">
        <v>1</v>
      </c>
      <c r="F52" s="172" t="s">
        <v>1</v>
      </c>
      <c r="G52" s="172">
        <v>32</v>
      </c>
      <c r="H52" s="172" t="s">
        <v>1</v>
      </c>
      <c r="I52" s="172" t="s">
        <v>1</v>
      </c>
      <c r="J52" s="172" t="s">
        <v>1</v>
      </c>
      <c r="K52" s="172" t="s">
        <v>1</v>
      </c>
    </row>
    <row r="53" spans="1:11" s="16" customFormat="1" ht="15.75" customHeight="1" x14ac:dyDescent="0.2">
      <c r="A53" s="170" t="s">
        <v>459</v>
      </c>
      <c r="B53" s="172">
        <v>5293</v>
      </c>
      <c r="C53" s="172">
        <v>6373</v>
      </c>
      <c r="D53" s="172">
        <v>5744</v>
      </c>
      <c r="E53" s="172">
        <v>5943</v>
      </c>
      <c r="F53" s="172">
        <v>5951</v>
      </c>
      <c r="G53" s="172">
        <v>4277</v>
      </c>
      <c r="H53" s="172">
        <v>4947</v>
      </c>
      <c r="I53" s="172">
        <v>4963</v>
      </c>
      <c r="J53" s="172">
        <v>4426</v>
      </c>
      <c r="K53" s="172">
        <v>5761</v>
      </c>
    </row>
    <row r="54" spans="1:11" s="16" customFormat="1" ht="15.75" customHeight="1" x14ac:dyDescent="0.2">
      <c r="A54" s="170" t="s">
        <v>460</v>
      </c>
      <c r="B54" s="172">
        <v>97</v>
      </c>
      <c r="C54" s="172" t="s">
        <v>1</v>
      </c>
      <c r="D54" s="172">
        <v>31</v>
      </c>
      <c r="E54" s="172">
        <v>1</v>
      </c>
      <c r="F54" s="172">
        <v>193</v>
      </c>
      <c r="G54" s="172">
        <v>127</v>
      </c>
      <c r="H54" s="172">
        <v>632</v>
      </c>
      <c r="I54" s="172">
        <v>627</v>
      </c>
      <c r="J54" s="172">
        <v>328</v>
      </c>
      <c r="K54" s="172">
        <v>442</v>
      </c>
    </row>
    <row r="55" spans="1:11" s="16" customFormat="1" ht="15.75" customHeight="1" x14ac:dyDescent="0.2">
      <c r="A55" s="170" t="s">
        <v>461</v>
      </c>
      <c r="B55" s="172">
        <v>4121</v>
      </c>
      <c r="C55" s="172">
        <v>4205</v>
      </c>
      <c r="D55" s="172">
        <v>4081</v>
      </c>
      <c r="E55" s="172">
        <v>5511</v>
      </c>
      <c r="F55" s="172">
        <v>9875</v>
      </c>
      <c r="G55" s="172">
        <v>9719</v>
      </c>
      <c r="H55" s="172">
        <v>15632</v>
      </c>
      <c r="I55" s="172">
        <v>14022</v>
      </c>
      <c r="J55" s="172">
        <v>11741</v>
      </c>
      <c r="K55" s="172">
        <v>8754</v>
      </c>
    </row>
    <row r="56" spans="1:11" s="16" customFormat="1" ht="15.75" customHeight="1" x14ac:dyDescent="0.2">
      <c r="A56" s="170" t="s">
        <v>462</v>
      </c>
      <c r="B56" s="172">
        <v>3711</v>
      </c>
      <c r="C56" s="172">
        <v>21695</v>
      </c>
      <c r="D56" s="172">
        <v>852</v>
      </c>
      <c r="E56" s="172">
        <v>488</v>
      </c>
      <c r="F56" s="172">
        <v>1394</v>
      </c>
      <c r="G56" s="172">
        <v>164</v>
      </c>
      <c r="H56" s="172">
        <v>16</v>
      </c>
      <c r="I56" s="172">
        <v>184</v>
      </c>
      <c r="J56" s="172">
        <v>207</v>
      </c>
      <c r="K56" s="172">
        <v>253</v>
      </c>
    </row>
    <row r="57" spans="1:11" s="16" customFormat="1" ht="15.75" customHeight="1" x14ac:dyDescent="0.2">
      <c r="A57" s="170" t="s">
        <v>463</v>
      </c>
      <c r="B57" s="172">
        <v>29</v>
      </c>
      <c r="C57" s="172">
        <v>96</v>
      </c>
      <c r="D57" s="172">
        <v>12</v>
      </c>
      <c r="E57" s="172">
        <v>41</v>
      </c>
      <c r="F57" s="172">
        <v>43</v>
      </c>
      <c r="G57" s="172" t="s">
        <v>1</v>
      </c>
      <c r="H57" s="172">
        <v>17</v>
      </c>
      <c r="I57" s="172">
        <v>20</v>
      </c>
      <c r="J57" s="172" t="s">
        <v>1</v>
      </c>
      <c r="K57" s="172" t="s">
        <v>1</v>
      </c>
    </row>
    <row r="58" spans="1:11" s="16" customFormat="1" ht="15.75" customHeight="1" x14ac:dyDescent="0.2">
      <c r="A58" s="170" t="s">
        <v>464</v>
      </c>
      <c r="B58" s="172" t="s">
        <v>1</v>
      </c>
      <c r="C58" s="172">
        <v>267</v>
      </c>
      <c r="D58" s="172" t="s">
        <v>1</v>
      </c>
      <c r="E58" s="172" t="s">
        <v>1</v>
      </c>
      <c r="F58" s="172" t="s">
        <v>1</v>
      </c>
      <c r="G58" s="172" t="s">
        <v>1</v>
      </c>
      <c r="H58" s="172">
        <v>113</v>
      </c>
      <c r="I58" s="172">
        <v>783</v>
      </c>
      <c r="J58" s="172">
        <v>721</v>
      </c>
      <c r="K58" s="172">
        <v>243</v>
      </c>
    </row>
    <row r="59" spans="1:11" s="16" customFormat="1" ht="15.75" customHeight="1" x14ac:dyDescent="0.2">
      <c r="A59" s="170" t="s">
        <v>465</v>
      </c>
      <c r="B59" s="172" t="s">
        <v>1</v>
      </c>
      <c r="C59" s="172" t="s">
        <v>1</v>
      </c>
      <c r="D59" s="172" t="s">
        <v>1</v>
      </c>
      <c r="E59" s="172" t="s">
        <v>1</v>
      </c>
      <c r="F59" s="172" t="s">
        <v>1</v>
      </c>
      <c r="G59" s="172" t="s">
        <v>1</v>
      </c>
      <c r="H59" s="172" t="s">
        <v>1</v>
      </c>
      <c r="I59" s="172" t="s">
        <v>1</v>
      </c>
      <c r="J59" s="172" t="s">
        <v>1</v>
      </c>
      <c r="K59" s="172">
        <v>78</v>
      </c>
    </row>
    <row r="60" spans="1:11" s="16" customFormat="1" ht="15.75" customHeight="1" x14ac:dyDescent="0.2">
      <c r="A60" s="170" t="s">
        <v>466</v>
      </c>
      <c r="B60" s="172">
        <v>56</v>
      </c>
      <c r="C60" s="172">
        <v>68</v>
      </c>
      <c r="D60" s="172">
        <v>2</v>
      </c>
      <c r="E60" s="172" t="s">
        <v>1</v>
      </c>
      <c r="F60" s="172">
        <v>1</v>
      </c>
      <c r="G60" s="172" t="s">
        <v>1</v>
      </c>
      <c r="H60" s="172" t="s">
        <v>1</v>
      </c>
      <c r="I60" s="172">
        <v>83</v>
      </c>
      <c r="J60" s="172" t="s">
        <v>1</v>
      </c>
      <c r="K60" s="172" t="s">
        <v>1</v>
      </c>
    </row>
    <row r="61" spans="1:11" s="16" customFormat="1" ht="15.75" customHeight="1" x14ac:dyDescent="0.2">
      <c r="A61" s="171" t="s">
        <v>592</v>
      </c>
      <c r="B61" s="172" t="s">
        <v>1</v>
      </c>
      <c r="C61" s="172" t="s">
        <v>1</v>
      </c>
      <c r="D61" s="172" t="s">
        <v>1</v>
      </c>
      <c r="E61" s="172" t="s">
        <v>1</v>
      </c>
      <c r="F61" s="172">
        <v>144</v>
      </c>
      <c r="G61" s="172" t="s">
        <v>1</v>
      </c>
      <c r="H61" s="172" t="s">
        <v>1</v>
      </c>
      <c r="I61" s="172" t="s">
        <v>1</v>
      </c>
      <c r="J61" s="172" t="s">
        <v>1</v>
      </c>
      <c r="K61" s="172" t="s">
        <v>1</v>
      </c>
    </row>
    <row r="62" spans="1:11" s="16" customFormat="1" ht="15.75" customHeight="1" x14ac:dyDescent="0.2">
      <c r="A62" s="170" t="s">
        <v>468</v>
      </c>
      <c r="B62" s="172" t="s">
        <v>1</v>
      </c>
      <c r="C62" s="172" t="s">
        <v>1</v>
      </c>
      <c r="D62" s="172">
        <v>0</v>
      </c>
      <c r="E62" s="172">
        <v>42</v>
      </c>
      <c r="F62" s="172">
        <v>38</v>
      </c>
      <c r="G62" s="172">
        <v>41</v>
      </c>
      <c r="H62" s="172">
        <v>17</v>
      </c>
      <c r="I62" s="172" t="s">
        <v>1</v>
      </c>
      <c r="J62" s="172" t="s">
        <v>1</v>
      </c>
      <c r="K62" s="172">
        <v>132</v>
      </c>
    </row>
    <row r="63" spans="1:11" s="16" customFormat="1" ht="15.75" customHeight="1" x14ac:dyDescent="0.2">
      <c r="A63" s="170" t="s">
        <v>469</v>
      </c>
      <c r="B63" s="172">
        <v>223</v>
      </c>
      <c r="C63" s="172">
        <v>53</v>
      </c>
      <c r="D63" s="172">
        <v>70</v>
      </c>
      <c r="E63" s="172">
        <v>256</v>
      </c>
      <c r="F63" s="172" t="s">
        <v>1</v>
      </c>
      <c r="G63" s="172" t="s">
        <v>1</v>
      </c>
      <c r="H63" s="172">
        <v>110</v>
      </c>
      <c r="I63" s="172" t="s">
        <v>1</v>
      </c>
      <c r="J63" s="172" t="s">
        <v>1</v>
      </c>
      <c r="K63" s="172" t="s">
        <v>1</v>
      </c>
    </row>
    <row r="64" spans="1:11" s="16" customFormat="1" ht="15.75" customHeight="1" x14ac:dyDescent="0.2">
      <c r="A64" s="170" t="s">
        <v>470</v>
      </c>
      <c r="B64" s="172">
        <v>1979</v>
      </c>
      <c r="C64" s="172">
        <v>1960</v>
      </c>
      <c r="D64" s="172">
        <v>2277</v>
      </c>
      <c r="E64" s="172">
        <v>827</v>
      </c>
      <c r="F64" s="172">
        <v>971</v>
      </c>
      <c r="G64" s="172">
        <v>1097</v>
      </c>
      <c r="H64" s="172">
        <v>29</v>
      </c>
      <c r="I64" s="172">
        <v>932</v>
      </c>
      <c r="J64" s="172">
        <v>525</v>
      </c>
      <c r="K64" s="172">
        <v>160</v>
      </c>
    </row>
    <row r="65" spans="1:11" s="16" customFormat="1" ht="15.75" customHeight="1" x14ac:dyDescent="0.2">
      <c r="A65" s="170" t="s">
        <v>471</v>
      </c>
      <c r="B65" s="172">
        <v>638</v>
      </c>
      <c r="C65" s="172">
        <v>350</v>
      </c>
      <c r="D65" s="172">
        <v>567</v>
      </c>
      <c r="E65" s="172">
        <v>208</v>
      </c>
      <c r="F65" s="172">
        <v>258</v>
      </c>
      <c r="G65" s="172">
        <v>418</v>
      </c>
      <c r="H65" s="172">
        <v>627</v>
      </c>
      <c r="I65" s="172">
        <v>711</v>
      </c>
      <c r="J65" s="172">
        <v>64</v>
      </c>
      <c r="K65" s="172">
        <v>43</v>
      </c>
    </row>
    <row r="66" spans="1:11" s="16" customFormat="1" ht="15.75" customHeight="1" x14ac:dyDescent="0.2">
      <c r="A66" s="170" t="s">
        <v>472</v>
      </c>
      <c r="B66" s="172">
        <v>2570</v>
      </c>
      <c r="C66" s="172">
        <v>1589</v>
      </c>
      <c r="D66" s="172">
        <v>2687</v>
      </c>
      <c r="E66" s="172">
        <v>177</v>
      </c>
      <c r="F66" s="172">
        <v>521</v>
      </c>
      <c r="G66" s="172">
        <v>2723</v>
      </c>
      <c r="H66" s="172">
        <v>2786</v>
      </c>
      <c r="I66" s="172">
        <v>428</v>
      </c>
      <c r="J66" s="172">
        <v>2554</v>
      </c>
      <c r="K66" s="172">
        <v>41</v>
      </c>
    </row>
    <row r="67" spans="1:11" s="16" customFormat="1" ht="15.75" customHeight="1" x14ac:dyDescent="0.2">
      <c r="A67" s="170" t="s">
        <v>593</v>
      </c>
      <c r="B67" s="172">
        <v>53</v>
      </c>
      <c r="C67" s="172">
        <v>21</v>
      </c>
      <c r="D67" s="172">
        <v>573</v>
      </c>
      <c r="E67" s="172">
        <v>208</v>
      </c>
      <c r="F67" s="172" t="s">
        <v>1</v>
      </c>
      <c r="G67" s="172" t="s">
        <v>1</v>
      </c>
      <c r="H67" s="172" t="s">
        <v>1</v>
      </c>
      <c r="I67" s="172">
        <v>40</v>
      </c>
      <c r="J67" s="172">
        <v>121</v>
      </c>
      <c r="K67" s="172">
        <v>87</v>
      </c>
    </row>
    <row r="68" spans="1:11" s="16" customFormat="1" ht="15.75" customHeight="1" x14ac:dyDescent="0.2">
      <c r="A68" s="170" t="s">
        <v>474</v>
      </c>
      <c r="B68" s="172">
        <v>11976</v>
      </c>
      <c r="C68" s="172">
        <v>1252</v>
      </c>
      <c r="D68" s="172">
        <v>975</v>
      </c>
      <c r="E68" s="172">
        <v>178</v>
      </c>
      <c r="F68" s="172">
        <v>233</v>
      </c>
      <c r="G68" s="172">
        <v>818</v>
      </c>
      <c r="H68" s="172">
        <v>359</v>
      </c>
      <c r="I68" s="172">
        <v>542</v>
      </c>
      <c r="J68" s="172">
        <v>1714</v>
      </c>
      <c r="K68" s="172">
        <v>63</v>
      </c>
    </row>
    <row r="69" spans="1:11" s="16" customFormat="1" ht="15.75" customHeight="1" x14ac:dyDescent="0.2">
      <c r="A69" s="170" t="s">
        <v>475</v>
      </c>
      <c r="B69" s="172">
        <v>49</v>
      </c>
      <c r="C69" s="172">
        <v>155</v>
      </c>
      <c r="D69" s="172" t="s">
        <v>1</v>
      </c>
      <c r="E69" s="172">
        <v>44</v>
      </c>
      <c r="F69" s="172">
        <v>118</v>
      </c>
      <c r="G69" s="172">
        <v>1106</v>
      </c>
      <c r="H69" s="172">
        <v>510</v>
      </c>
      <c r="I69" s="172">
        <v>317</v>
      </c>
      <c r="J69" s="172">
        <v>970</v>
      </c>
      <c r="K69" s="172">
        <v>380</v>
      </c>
    </row>
    <row r="70" spans="1:11" s="16" customFormat="1" ht="15.75" customHeight="1" x14ac:dyDescent="0.2">
      <c r="A70" s="170" t="s">
        <v>476</v>
      </c>
      <c r="B70" s="172">
        <v>1272</v>
      </c>
      <c r="C70" s="172">
        <v>270</v>
      </c>
      <c r="D70" s="172">
        <v>489</v>
      </c>
      <c r="E70" s="172">
        <v>210</v>
      </c>
      <c r="F70" s="172">
        <v>1145</v>
      </c>
      <c r="G70" s="172">
        <v>375</v>
      </c>
      <c r="H70" s="172">
        <v>386</v>
      </c>
      <c r="I70" s="172">
        <v>684</v>
      </c>
      <c r="J70" s="172">
        <v>1693</v>
      </c>
      <c r="K70" s="172">
        <v>381</v>
      </c>
    </row>
    <row r="71" spans="1:11" s="16" customFormat="1" ht="15.75" customHeight="1" x14ac:dyDescent="0.2">
      <c r="A71" s="170" t="s">
        <v>477</v>
      </c>
      <c r="B71" s="172">
        <v>60668</v>
      </c>
      <c r="C71" s="172">
        <v>42762</v>
      </c>
      <c r="D71" s="172">
        <v>58157</v>
      </c>
      <c r="E71" s="172">
        <v>81965</v>
      </c>
      <c r="F71" s="172">
        <v>69781</v>
      </c>
      <c r="G71" s="172">
        <v>70470</v>
      </c>
      <c r="H71" s="172">
        <v>81567</v>
      </c>
      <c r="I71" s="172">
        <v>94726</v>
      </c>
      <c r="J71" s="172">
        <v>101364</v>
      </c>
      <c r="K71" s="172">
        <v>68737</v>
      </c>
    </row>
    <row r="72" spans="1:11" s="16" customFormat="1" ht="15.75" customHeight="1" x14ac:dyDescent="0.2">
      <c r="A72" s="170" t="s">
        <v>478</v>
      </c>
      <c r="B72" s="172" t="s">
        <v>1</v>
      </c>
      <c r="C72" s="172" t="s">
        <v>1</v>
      </c>
      <c r="D72" s="172" t="s">
        <v>1</v>
      </c>
      <c r="E72" s="172" t="s">
        <v>1</v>
      </c>
      <c r="F72" s="172">
        <v>0</v>
      </c>
      <c r="G72" s="172" t="s">
        <v>1</v>
      </c>
      <c r="H72" s="172" t="s">
        <v>1</v>
      </c>
      <c r="I72" s="172" t="s">
        <v>1</v>
      </c>
      <c r="J72" s="172" t="s">
        <v>1</v>
      </c>
      <c r="K72" s="172" t="s">
        <v>1</v>
      </c>
    </row>
    <row r="73" spans="1:11" s="16" customFormat="1" ht="15.75" customHeight="1" x14ac:dyDescent="0.2">
      <c r="A73" s="170" t="s">
        <v>479</v>
      </c>
      <c r="B73" s="172" t="s">
        <v>1</v>
      </c>
      <c r="C73" s="172" t="s">
        <v>1</v>
      </c>
      <c r="D73" s="172" t="s">
        <v>1</v>
      </c>
      <c r="E73" s="172" t="s">
        <v>1</v>
      </c>
      <c r="F73" s="172" t="s">
        <v>1</v>
      </c>
      <c r="G73" s="172" t="s">
        <v>1</v>
      </c>
      <c r="H73" s="172" t="s">
        <v>1</v>
      </c>
      <c r="I73" s="172" t="s">
        <v>1</v>
      </c>
      <c r="J73" s="172" t="s">
        <v>1</v>
      </c>
      <c r="K73" s="172">
        <v>9</v>
      </c>
    </row>
    <row r="74" spans="1:11" s="16" customFormat="1" ht="15.75" customHeight="1" x14ac:dyDescent="0.2">
      <c r="A74" s="170" t="s">
        <v>480</v>
      </c>
      <c r="B74" s="172">
        <v>207</v>
      </c>
      <c r="C74" s="172" t="s">
        <v>1</v>
      </c>
      <c r="D74" s="172" t="s">
        <v>1</v>
      </c>
      <c r="E74" s="172" t="s">
        <v>1</v>
      </c>
      <c r="F74" s="172" t="s">
        <v>1</v>
      </c>
      <c r="G74" s="172" t="s">
        <v>1</v>
      </c>
      <c r="H74" s="172">
        <v>51</v>
      </c>
      <c r="I74" s="172">
        <v>75</v>
      </c>
      <c r="J74" s="172">
        <v>20</v>
      </c>
      <c r="K74" s="172">
        <v>12</v>
      </c>
    </row>
    <row r="75" spans="1:11" s="16" customFormat="1" ht="15.75" customHeight="1" x14ac:dyDescent="0.2">
      <c r="A75" s="170" t="s">
        <v>481</v>
      </c>
      <c r="B75" s="172" t="s">
        <v>1</v>
      </c>
      <c r="C75" s="172">
        <v>9</v>
      </c>
      <c r="D75" s="172" t="s">
        <v>1</v>
      </c>
      <c r="E75" s="172">
        <v>9</v>
      </c>
      <c r="F75" s="172" t="s">
        <v>1</v>
      </c>
      <c r="G75" s="172" t="s">
        <v>1</v>
      </c>
      <c r="H75" s="172" t="s">
        <v>1</v>
      </c>
      <c r="I75" s="172" t="s">
        <v>1</v>
      </c>
      <c r="J75" s="172" t="s">
        <v>1</v>
      </c>
      <c r="K75" s="172" t="s">
        <v>1</v>
      </c>
    </row>
    <row r="76" spans="1:11" s="16" customFormat="1" ht="15.75" customHeight="1" x14ac:dyDescent="0.2">
      <c r="A76" s="170" t="s">
        <v>482</v>
      </c>
      <c r="B76" s="172">
        <v>18</v>
      </c>
      <c r="C76" s="172">
        <v>49</v>
      </c>
      <c r="D76" s="172">
        <v>83</v>
      </c>
      <c r="E76" s="172">
        <v>69</v>
      </c>
      <c r="F76" s="172">
        <v>158</v>
      </c>
      <c r="G76" s="172">
        <v>226</v>
      </c>
      <c r="H76" s="172">
        <v>245</v>
      </c>
      <c r="I76" s="172">
        <v>250</v>
      </c>
      <c r="J76" s="172">
        <v>267</v>
      </c>
      <c r="K76" s="172">
        <v>235</v>
      </c>
    </row>
    <row r="77" spans="1:11" s="16" customFormat="1" ht="15.75" customHeight="1" x14ac:dyDescent="0.2">
      <c r="A77" s="170" t="s">
        <v>483</v>
      </c>
      <c r="B77" s="172" t="s">
        <v>1</v>
      </c>
      <c r="C77" s="172" t="s">
        <v>1</v>
      </c>
      <c r="D77" s="172" t="s">
        <v>1</v>
      </c>
      <c r="E77" s="172" t="s">
        <v>1</v>
      </c>
      <c r="F77" s="172">
        <v>165</v>
      </c>
      <c r="G77" s="172">
        <v>1337</v>
      </c>
      <c r="H77" s="172">
        <v>3386</v>
      </c>
      <c r="I77" s="172">
        <v>645</v>
      </c>
      <c r="J77" s="172">
        <v>433</v>
      </c>
      <c r="K77" s="172">
        <v>201</v>
      </c>
    </row>
    <row r="78" spans="1:11" s="16" customFormat="1" ht="15.75" customHeight="1" x14ac:dyDescent="0.2">
      <c r="A78" s="170" t="s">
        <v>484</v>
      </c>
      <c r="B78" s="172" t="s">
        <v>1</v>
      </c>
      <c r="C78" s="172" t="s">
        <v>1</v>
      </c>
      <c r="D78" s="172" t="s">
        <v>1</v>
      </c>
      <c r="E78" s="172" t="s">
        <v>1</v>
      </c>
      <c r="F78" s="172" t="s">
        <v>1</v>
      </c>
      <c r="G78" s="172" t="s">
        <v>1</v>
      </c>
      <c r="H78" s="172" t="s">
        <v>1</v>
      </c>
      <c r="I78" s="172" t="s">
        <v>1</v>
      </c>
      <c r="J78" s="172">
        <v>28</v>
      </c>
      <c r="K78" s="172">
        <v>12</v>
      </c>
    </row>
    <row r="79" spans="1:11" s="16" customFormat="1" ht="15.75" customHeight="1" x14ac:dyDescent="0.2">
      <c r="A79" s="170" t="s">
        <v>485</v>
      </c>
      <c r="B79" s="172">
        <v>182</v>
      </c>
      <c r="C79" s="172">
        <v>14</v>
      </c>
      <c r="D79" s="172">
        <v>4</v>
      </c>
      <c r="E79" s="172">
        <v>1</v>
      </c>
      <c r="F79" s="172">
        <v>206</v>
      </c>
      <c r="G79" s="172">
        <v>18</v>
      </c>
      <c r="H79" s="172">
        <v>269</v>
      </c>
      <c r="I79" s="172">
        <v>1479</v>
      </c>
      <c r="J79" s="172">
        <v>470</v>
      </c>
      <c r="K79" s="172">
        <v>464</v>
      </c>
    </row>
    <row r="80" spans="1:11" s="16" customFormat="1" ht="15.75" customHeight="1" x14ac:dyDescent="0.2">
      <c r="A80" s="170" t="s">
        <v>486</v>
      </c>
      <c r="B80" s="172" t="s">
        <v>1</v>
      </c>
      <c r="C80" s="172" t="s">
        <v>1</v>
      </c>
      <c r="D80" s="172" t="s">
        <v>1</v>
      </c>
      <c r="E80" s="172" t="s">
        <v>1</v>
      </c>
      <c r="F80" s="172" t="s">
        <v>1</v>
      </c>
      <c r="G80" s="172" t="s">
        <v>1</v>
      </c>
      <c r="H80" s="172" t="s">
        <v>1</v>
      </c>
      <c r="I80" s="172" t="s">
        <v>1</v>
      </c>
      <c r="J80" s="172" t="s">
        <v>1</v>
      </c>
      <c r="K80" s="172">
        <v>18</v>
      </c>
    </row>
    <row r="81" spans="1:11" s="16" customFormat="1" ht="15.75" customHeight="1" x14ac:dyDescent="0.2">
      <c r="A81" s="170" t="s">
        <v>487</v>
      </c>
      <c r="B81" s="172" t="s">
        <v>1</v>
      </c>
      <c r="C81" s="172">
        <v>191</v>
      </c>
      <c r="D81" s="172">
        <v>24</v>
      </c>
      <c r="E81" s="172">
        <v>25</v>
      </c>
      <c r="F81" s="172" t="s">
        <v>1</v>
      </c>
      <c r="G81" s="172">
        <v>121</v>
      </c>
      <c r="H81" s="172">
        <v>1510</v>
      </c>
      <c r="I81" s="172">
        <v>111</v>
      </c>
      <c r="J81" s="172">
        <v>717</v>
      </c>
      <c r="K81" s="172">
        <v>220</v>
      </c>
    </row>
    <row r="82" spans="1:11" s="16" customFormat="1" ht="15.75" customHeight="1" x14ac:dyDescent="0.2">
      <c r="A82" s="170" t="s">
        <v>488</v>
      </c>
      <c r="B82" s="172">
        <v>13</v>
      </c>
      <c r="C82" s="172">
        <v>92</v>
      </c>
      <c r="D82" s="172">
        <v>8</v>
      </c>
      <c r="E82" s="172">
        <v>11</v>
      </c>
      <c r="F82" s="172" t="s">
        <v>1</v>
      </c>
      <c r="G82" s="172" t="s">
        <v>1</v>
      </c>
      <c r="H82" s="172" t="s">
        <v>1</v>
      </c>
      <c r="I82" s="172">
        <v>19</v>
      </c>
      <c r="J82" s="172" t="s">
        <v>1</v>
      </c>
      <c r="K82" s="172" t="s">
        <v>1</v>
      </c>
    </row>
    <row r="83" spans="1:11" s="16" customFormat="1" ht="15.75" customHeight="1" x14ac:dyDescent="0.2">
      <c r="A83" s="170" t="s">
        <v>489</v>
      </c>
      <c r="B83" s="172" t="s">
        <v>1</v>
      </c>
      <c r="C83" s="172" t="s">
        <v>1</v>
      </c>
      <c r="D83" s="172" t="s">
        <v>1</v>
      </c>
      <c r="E83" s="172" t="s">
        <v>1</v>
      </c>
      <c r="F83" s="172" t="s">
        <v>1</v>
      </c>
      <c r="G83" s="172">
        <v>1589</v>
      </c>
      <c r="H83" s="172">
        <v>957</v>
      </c>
      <c r="I83" s="172">
        <v>1124</v>
      </c>
      <c r="J83" s="172">
        <v>1575</v>
      </c>
      <c r="K83" s="172">
        <v>5182</v>
      </c>
    </row>
    <row r="84" spans="1:11" s="16" customFormat="1" ht="15.75" customHeight="1" x14ac:dyDescent="0.2">
      <c r="A84" s="170" t="s">
        <v>490</v>
      </c>
      <c r="B84" s="172" t="s">
        <v>1</v>
      </c>
      <c r="C84" s="172">
        <v>12</v>
      </c>
      <c r="D84" s="172" t="s">
        <v>1</v>
      </c>
      <c r="E84" s="172" t="s">
        <v>1</v>
      </c>
      <c r="F84" s="172" t="s">
        <v>1</v>
      </c>
      <c r="G84" s="172" t="s">
        <v>1</v>
      </c>
      <c r="H84" s="172" t="s">
        <v>1</v>
      </c>
      <c r="I84" s="172" t="s">
        <v>1</v>
      </c>
      <c r="J84" s="172" t="s">
        <v>1</v>
      </c>
      <c r="K84" s="172" t="s">
        <v>1</v>
      </c>
    </row>
    <row r="85" spans="1:11" s="16" customFormat="1" ht="15.75" customHeight="1" x14ac:dyDescent="0.2">
      <c r="A85" s="170" t="s">
        <v>491</v>
      </c>
      <c r="B85" s="172" t="s">
        <v>1</v>
      </c>
      <c r="C85" s="172" t="s">
        <v>1</v>
      </c>
      <c r="D85" s="172" t="s">
        <v>1</v>
      </c>
      <c r="E85" s="172" t="s">
        <v>1</v>
      </c>
      <c r="F85" s="172">
        <v>16</v>
      </c>
      <c r="G85" s="172" t="s">
        <v>1</v>
      </c>
      <c r="H85" s="172" t="s">
        <v>1</v>
      </c>
      <c r="I85" s="172" t="s">
        <v>1</v>
      </c>
      <c r="J85" s="172" t="s">
        <v>1</v>
      </c>
      <c r="K85" s="172">
        <v>41</v>
      </c>
    </row>
    <row r="86" spans="1:11" s="16" customFormat="1" ht="15.75" customHeight="1" x14ac:dyDescent="0.2">
      <c r="A86" s="170" t="s">
        <v>492</v>
      </c>
      <c r="B86" s="172" t="s">
        <v>1</v>
      </c>
      <c r="C86" s="172">
        <v>497</v>
      </c>
      <c r="D86" s="172">
        <v>630</v>
      </c>
      <c r="E86" s="172">
        <v>36</v>
      </c>
      <c r="F86" s="172">
        <v>5</v>
      </c>
      <c r="G86" s="172">
        <v>2</v>
      </c>
      <c r="H86" s="172">
        <v>323</v>
      </c>
      <c r="I86" s="172">
        <v>26</v>
      </c>
      <c r="J86" s="172">
        <v>39</v>
      </c>
      <c r="K86" s="172">
        <v>13</v>
      </c>
    </row>
    <row r="87" spans="1:11" s="16" customFormat="1" ht="15.75" customHeight="1" x14ac:dyDescent="0.2">
      <c r="A87" s="170" t="s">
        <v>493</v>
      </c>
      <c r="B87" s="172" t="s">
        <v>1</v>
      </c>
      <c r="C87" s="172">
        <v>22</v>
      </c>
      <c r="D87" s="172">
        <v>2</v>
      </c>
      <c r="E87" s="172" t="s">
        <v>1</v>
      </c>
      <c r="F87" s="172" t="s">
        <v>1</v>
      </c>
      <c r="G87" s="172">
        <v>3</v>
      </c>
      <c r="H87" s="172">
        <v>13</v>
      </c>
      <c r="I87" s="172">
        <v>7</v>
      </c>
      <c r="J87" s="172">
        <v>70</v>
      </c>
      <c r="K87" s="172">
        <v>13</v>
      </c>
    </row>
    <row r="88" spans="1:11" s="16" customFormat="1" ht="15.75" customHeight="1" x14ac:dyDescent="0.2">
      <c r="A88" s="170" t="s">
        <v>494</v>
      </c>
      <c r="B88" s="172">
        <v>1354</v>
      </c>
      <c r="C88" s="172">
        <v>673</v>
      </c>
      <c r="D88" s="172">
        <v>843</v>
      </c>
      <c r="E88" s="172">
        <v>1347</v>
      </c>
      <c r="F88" s="172">
        <v>1084</v>
      </c>
      <c r="G88" s="172">
        <v>735</v>
      </c>
      <c r="H88" s="172">
        <v>2737</v>
      </c>
      <c r="I88" s="172">
        <v>3198</v>
      </c>
      <c r="J88" s="172">
        <v>4290</v>
      </c>
      <c r="K88" s="172">
        <v>3950</v>
      </c>
    </row>
    <row r="89" spans="1:11" s="16" customFormat="1" ht="15.75" customHeight="1" x14ac:dyDescent="0.2">
      <c r="A89" s="170" t="s">
        <v>495</v>
      </c>
      <c r="B89" s="172">
        <v>208726</v>
      </c>
      <c r="C89" s="172">
        <v>197076</v>
      </c>
      <c r="D89" s="172">
        <v>263328</v>
      </c>
      <c r="E89" s="172">
        <v>251181</v>
      </c>
      <c r="F89" s="172">
        <v>276714</v>
      </c>
      <c r="G89" s="172">
        <v>301350</v>
      </c>
      <c r="H89" s="172">
        <v>299198</v>
      </c>
      <c r="I89" s="172">
        <v>336164</v>
      </c>
      <c r="J89" s="172">
        <v>331791</v>
      </c>
      <c r="K89" s="172">
        <v>351193</v>
      </c>
    </row>
    <row r="90" spans="1:11" s="16" customFormat="1" ht="15.75" customHeight="1" x14ac:dyDescent="0.2">
      <c r="A90" s="170" t="s">
        <v>496</v>
      </c>
      <c r="B90" s="172" t="s">
        <v>1</v>
      </c>
      <c r="C90" s="172" t="s">
        <v>1</v>
      </c>
      <c r="D90" s="172" t="s">
        <v>1</v>
      </c>
      <c r="E90" s="172">
        <v>0</v>
      </c>
      <c r="F90" s="172" t="s">
        <v>1</v>
      </c>
      <c r="G90" s="172" t="s">
        <v>1</v>
      </c>
      <c r="H90" s="172" t="s">
        <v>1</v>
      </c>
      <c r="I90" s="172" t="s">
        <v>1</v>
      </c>
      <c r="J90" s="172">
        <v>83</v>
      </c>
      <c r="K90" s="172" t="s">
        <v>1</v>
      </c>
    </row>
    <row r="91" spans="1:11" s="16" customFormat="1" ht="15.75" customHeight="1" x14ac:dyDescent="0.2">
      <c r="A91" s="170" t="s">
        <v>497</v>
      </c>
      <c r="B91" s="172" t="s">
        <v>1</v>
      </c>
      <c r="C91" s="172" t="s">
        <v>1</v>
      </c>
      <c r="D91" s="172">
        <v>0</v>
      </c>
      <c r="E91" s="172" t="s">
        <v>1</v>
      </c>
      <c r="F91" s="172">
        <v>160</v>
      </c>
      <c r="G91" s="172">
        <v>0</v>
      </c>
      <c r="H91" s="172">
        <v>227</v>
      </c>
      <c r="I91" s="172">
        <v>627</v>
      </c>
      <c r="J91" s="172" t="s">
        <v>1</v>
      </c>
      <c r="K91" s="172">
        <v>185</v>
      </c>
    </row>
    <row r="92" spans="1:11" s="16" customFormat="1" ht="15.75" customHeight="1" x14ac:dyDescent="0.2">
      <c r="A92" s="170" t="s">
        <v>498</v>
      </c>
      <c r="B92" s="172" t="s">
        <v>1</v>
      </c>
      <c r="C92" s="172">
        <v>98</v>
      </c>
      <c r="D92" s="172" t="s">
        <v>1</v>
      </c>
      <c r="E92" s="172" t="s">
        <v>1</v>
      </c>
      <c r="F92" s="172">
        <v>0</v>
      </c>
      <c r="G92" s="172" t="s">
        <v>1</v>
      </c>
      <c r="H92" s="172" t="s">
        <v>1</v>
      </c>
      <c r="I92" s="172">
        <v>556</v>
      </c>
      <c r="J92" s="172">
        <v>825</v>
      </c>
      <c r="K92" s="172">
        <v>460</v>
      </c>
    </row>
    <row r="93" spans="1:11" s="16" customFormat="1" ht="15.75" customHeight="1" x14ac:dyDescent="0.2">
      <c r="A93" s="170" t="s">
        <v>499</v>
      </c>
      <c r="B93" s="172" t="s">
        <v>1</v>
      </c>
      <c r="C93" s="172" t="s">
        <v>1</v>
      </c>
      <c r="D93" s="172" t="s">
        <v>1</v>
      </c>
      <c r="E93" s="172" t="s">
        <v>1</v>
      </c>
      <c r="F93" s="172">
        <v>4</v>
      </c>
      <c r="G93" s="172">
        <v>10</v>
      </c>
      <c r="H93" s="172">
        <v>53</v>
      </c>
      <c r="I93" s="172" t="s">
        <v>1</v>
      </c>
      <c r="J93" s="172" t="s">
        <v>1</v>
      </c>
      <c r="K93" s="172" t="s">
        <v>1</v>
      </c>
    </row>
    <row r="94" spans="1:11" s="16" customFormat="1" ht="15.75" customHeight="1" x14ac:dyDescent="0.2">
      <c r="A94" s="170" t="s">
        <v>500</v>
      </c>
      <c r="B94" s="172" t="s">
        <v>1</v>
      </c>
      <c r="C94" s="172" t="s">
        <v>1</v>
      </c>
      <c r="D94" s="172" t="s">
        <v>1</v>
      </c>
      <c r="E94" s="172" t="s">
        <v>1</v>
      </c>
      <c r="F94" s="172" t="s">
        <v>1</v>
      </c>
      <c r="G94" s="172" t="s">
        <v>1</v>
      </c>
      <c r="H94" s="172" t="s">
        <v>1</v>
      </c>
      <c r="I94" s="172">
        <v>15</v>
      </c>
      <c r="J94" s="172" t="s">
        <v>1</v>
      </c>
      <c r="K94" s="172" t="s">
        <v>1</v>
      </c>
    </row>
    <row r="95" spans="1:11" s="16" customFormat="1" ht="15.75" customHeight="1" x14ac:dyDescent="0.2">
      <c r="A95" s="170" t="s">
        <v>501</v>
      </c>
      <c r="B95" s="172">
        <v>34</v>
      </c>
      <c r="C95" s="172">
        <v>46</v>
      </c>
      <c r="D95" s="172" t="s">
        <v>1</v>
      </c>
      <c r="E95" s="172">
        <v>58</v>
      </c>
      <c r="F95" s="172" t="s">
        <v>1</v>
      </c>
      <c r="G95" s="172" t="s">
        <v>1</v>
      </c>
      <c r="H95" s="172">
        <v>1</v>
      </c>
      <c r="I95" s="172">
        <v>0</v>
      </c>
      <c r="J95" s="172">
        <v>72</v>
      </c>
      <c r="K95" s="172" t="s">
        <v>1</v>
      </c>
    </row>
    <row r="96" spans="1:11" s="16" customFormat="1" ht="15.75" customHeight="1" x14ac:dyDescent="0.2">
      <c r="A96" s="170" t="s">
        <v>502</v>
      </c>
      <c r="B96" s="172">
        <v>47310</v>
      </c>
      <c r="C96" s="172">
        <v>49477</v>
      </c>
      <c r="D96" s="172">
        <v>34998</v>
      </c>
      <c r="E96" s="172">
        <v>31438</v>
      </c>
      <c r="F96" s="172">
        <v>22054</v>
      </c>
      <c r="G96" s="172">
        <v>27988</v>
      </c>
      <c r="H96" s="172">
        <v>35453</v>
      </c>
      <c r="I96" s="172">
        <v>52574</v>
      </c>
      <c r="J96" s="172">
        <v>70924</v>
      </c>
      <c r="K96" s="172">
        <v>73262</v>
      </c>
    </row>
    <row r="97" spans="1:11" s="16" customFormat="1" ht="15.75" customHeight="1" x14ac:dyDescent="0.2">
      <c r="A97" s="170" t="s">
        <v>503</v>
      </c>
      <c r="B97" s="172" t="s">
        <v>1</v>
      </c>
      <c r="C97" s="172">
        <v>94</v>
      </c>
      <c r="D97" s="172">
        <v>609</v>
      </c>
      <c r="E97" s="172">
        <v>900</v>
      </c>
      <c r="F97" s="172">
        <v>395</v>
      </c>
      <c r="G97" s="172">
        <v>2304</v>
      </c>
      <c r="H97" s="172">
        <v>512</v>
      </c>
      <c r="I97" s="172">
        <v>757</v>
      </c>
      <c r="J97" s="172">
        <v>3505</v>
      </c>
      <c r="K97" s="172">
        <v>3812</v>
      </c>
    </row>
    <row r="98" spans="1:11" s="16" customFormat="1" ht="15.75" customHeight="1" x14ac:dyDescent="0.2">
      <c r="A98" s="170" t="s">
        <v>504</v>
      </c>
      <c r="B98" s="172">
        <v>10949</v>
      </c>
      <c r="C98" s="172">
        <v>14665</v>
      </c>
      <c r="D98" s="172">
        <v>30254</v>
      </c>
      <c r="E98" s="172">
        <v>24123</v>
      </c>
      <c r="F98" s="172">
        <v>30933</v>
      </c>
      <c r="G98" s="172">
        <v>33316</v>
      </c>
      <c r="H98" s="172">
        <v>34646</v>
      </c>
      <c r="I98" s="172">
        <v>36940</v>
      </c>
      <c r="J98" s="172">
        <v>20520</v>
      </c>
      <c r="K98" s="172">
        <v>19577</v>
      </c>
    </row>
    <row r="99" spans="1:11" s="16" customFormat="1" ht="15.75" customHeight="1" x14ac:dyDescent="0.2">
      <c r="A99" s="170" t="s">
        <v>505</v>
      </c>
      <c r="B99" s="172">
        <v>4037</v>
      </c>
      <c r="C99" s="172">
        <v>4169</v>
      </c>
      <c r="D99" s="172">
        <v>4915</v>
      </c>
      <c r="E99" s="172">
        <v>9924</v>
      </c>
      <c r="F99" s="172">
        <v>22664</v>
      </c>
      <c r="G99" s="172">
        <v>26823</v>
      </c>
      <c r="H99" s="172">
        <v>46489</v>
      </c>
      <c r="I99" s="172">
        <v>28441</v>
      </c>
      <c r="J99" s="172">
        <v>31747</v>
      </c>
      <c r="K99" s="172">
        <v>26024</v>
      </c>
    </row>
    <row r="100" spans="1:11" s="16" customFormat="1" ht="15.75" customHeight="1" x14ac:dyDescent="0.2">
      <c r="A100" s="171" t="s">
        <v>594</v>
      </c>
      <c r="B100" s="172">
        <v>12124</v>
      </c>
      <c r="C100" s="172">
        <v>13931</v>
      </c>
      <c r="D100" s="172">
        <v>9603</v>
      </c>
      <c r="E100" s="172">
        <v>12560</v>
      </c>
      <c r="F100" s="172">
        <v>12557</v>
      </c>
      <c r="G100" s="172">
        <v>12736</v>
      </c>
      <c r="H100" s="172">
        <v>12193</v>
      </c>
      <c r="I100" s="172">
        <v>12810</v>
      </c>
      <c r="J100" s="172">
        <v>11053</v>
      </c>
      <c r="K100" s="172">
        <v>12556</v>
      </c>
    </row>
    <row r="101" spans="1:11" s="16" customFormat="1" ht="15.75" customHeight="1" x14ac:dyDescent="0.2">
      <c r="A101" s="170" t="s">
        <v>507</v>
      </c>
      <c r="B101" s="172">
        <v>1680</v>
      </c>
      <c r="C101" s="172">
        <v>1200</v>
      </c>
      <c r="D101" s="172">
        <v>1643</v>
      </c>
      <c r="E101" s="172">
        <v>709</v>
      </c>
      <c r="F101" s="172">
        <v>98</v>
      </c>
      <c r="G101" s="172">
        <v>32</v>
      </c>
      <c r="H101" s="172">
        <v>10</v>
      </c>
      <c r="I101" s="172" t="s">
        <v>1</v>
      </c>
      <c r="J101" s="172">
        <v>7</v>
      </c>
      <c r="K101" s="172" t="s">
        <v>1</v>
      </c>
    </row>
    <row r="102" spans="1:11" s="16" customFormat="1" ht="15.75" customHeight="1" x14ac:dyDescent="0.2">
      <c r="A102" s="170" t="s">
        <v>508</v>
      </c>
      <c r="B102" s="172">
        <v>24</v>
      </c>
      <c r="C102" s="172">
        <v>2359</v>
      </c>
      <c r="D102" s="172">
        <v>1535</v>
      </c>
      <c r="E102" s="172">
        <v>256</v>
      </c>
      <c r="F102" s="172">
        <v>4109</v>
      </c>
      <c r="G102" s="172">
        <v>6864</v>
      </c>
      <c r="H102" s="172">
        <v>6697</v>
      </c>
      <c r="I102" s="172">
        <v>6709</v>
      </c>
      <c r="J102" s="172">
        <v>5881</v>
      </c>
      <c r="K102" s="172">
        <v>5559</v>
      </c>
    </row>
    <row r="103" spans="1:11" s="16" customFormat="1" ht="15.75" customHeight="1" x14ac:dyDescent="0.2">
      <c r="A103" s="170" t="s">
        <v>510</v>
      </c>
      <c r="B103" s="172">
        <v>165</v>
      </c>
      <c r="C103" s="172">
        <v>73</v>
      </c>
      <c r="D103" s="172">
        <v>139</v>
      </c>
      <c r="E103" s="172">
        <v>146</v>
      </c>
      <c r="F103" s="172">
        <v>1420</v>
      </c>
      <c r="G103" s="172">
        <v>3503</v>
      </c>
      <c r="H103" s="172">
        <v>1104</v>
      </c>
      <c r="I103" s="172">
        <v>151</v>
      </c>
      <c r="J103" s="172" t="s">
        <v>1</v>
      </c>
      <c r="K103" s="172" t="s">
        <v>1</v>
      </c>
    </row>
    <row r="104" spans="1:11" s="16" customFormat="1" ht="15.75" customHeight="1" x14ac:dyDescent="0.2">
      <c r="A104" s="170" t="s">
        <v>511</v>
      </c>
      <c r="B104" s="172" t="s">
        <v>1</v>
      </c>
      <c r="C104" s="172" t="s">
        <v>1</v>
      </c>
      <c r="D104" s="172">
        <v>307</v>
      </c>
      <c r="E104" s="172" t="s">
        <v>1</v>
      </c>
      <c r="F104" s="172" t="s">
        <v>1</v>
      </c>
      <c r="G104" s="172" t="s">
        <v>1</v>
      </c>
      <c r="H104" s="172">
        <v>18</v>
      </c>
      <c r="I104" s="172">
        <v>51</v>
      </c>
      <c r="J104" s="172" t="s">
        <v>1</v>
      </c>
      <c r="K104" s="172" t="s">
        <v>1</v>
      </c>
    </row>
    <row r="105" spans="1:11" s="16" customFormat="1" ht="15.75" customHeight="1" x14ac:dyDescent="0.2">
      <c r="A105" s="170" t="s">
        <v>512</v>
      </c>
      <c r="B105" s="172">
        <v>9</v>
      </c>
      <c r="C105" s="172">
        <v>20</v>
      </c>
      <c r="D105" s="172">
        <v>210</v>
      </c>
      <c r="E105" s="172">
        <v>86</v>
      </c>
      <c r="F105" s="172" t="s">
        <v>1</v>
      </c>
      <c r="G105" s="172">
        <v>5</v>
      </c>
      <c r="H105" s="172" t="s">
        <v>1</v>
      </c>
      <c r="I105" s="172" t="s">
        <v>1</v>
      </c>
      <c r="J105" s="172">
        <v>14</v>
      </c>
      <c r="K105" s="172">
        <v>1</v>
      </c>
    </row>
    <row r="106" spans="1:11" s="16" customFormat="1" ht="15.75" customHeight="1" x14ac:dyDescent="0.2">
      <c r="A106" s="170" t="s">
        <v>513</v>
      </c>
      <c r="B106" s="172">
        <v>4885</v>
      </c>
      <c r="C106" s="172">
        <v>1873</v>
      </c>
      <c r="D106" s="172">
        <v>3802</v>
      </c>
      <c r="E106" s="172">
        <v>1942</v>
      </c>
      <c r="F106" s="172">
        <v>4552</v>
      </c>
      <c r="G106" s="172">
        <v>2817</v>
      </c>
      <c r="H106" s="172">
        <v>1406</v>
      </c>
      <c r="I106" s="172">
        <v>630</v>
      </c>
      <c r="J106" s="172">
        <v>3584</v>
      </c>
      <c r="K106" s="172">
        <v>3221</v>
      </c>
    </row>
    <row r="107" spans="1:11" s="16" customFormat="1" ht="15.75" customHeight="1" x14ac:dyDescent="0.2">
      <c r="A107" s="170" t="s">
        <v>514</v>
      </c>
      <c r="B107" s="172">
        <v>68</v>
      </c>
      <c r="C107" s="172" t="s">
        <v>1</v>
      </c>
      <c r="D107" s="172" t="s">
        <v>1</v>
      </c>
      <c r="E107" s="172" t="s">
        <v>1</v>
      </c>
      <c r="F107" s="172" t="s">
        <v>1</v>
      </c>
      <c r="G107" s="172" t="s">
        <v>1</v>
      </c>
      <c r="H107" s="172" t="s">
        <v>1</v>
      </c>
      <c r="I107" s="172" t="s">
        <v>1</v>
      </c>
      <c r="J107" s="172" t="s">
        <v>1</v>
      </c>
      <c r="K107" s="172" t="s">
        <v>1</v>
      </c>
    </row>
    <row r="108" spans="1:11" s="16" customFormat="1" ht="15.75" customHeight="1" x14ac:dyDescent="0.2">
      <c r="A108" s="170" t="s">
        <v>515</v>
      </c>
      <c r="B108" s="172" t="s">
        <v>1</v>
      </c>
      <c r="C108" s="172" t="s">
        <v>1</v>
      </c>
      <c r="D108" s="172" t="s">
        <v>1</v>
      </c>
      <c r="E108" s="172" t="s">
        <v>1</v>
      </c>
      <c r="F108" s="172" t="s">
        <v>1</v>
      </c>
      <c r="G108" s="172" t="s">
        <v>1</v>
      </c>
      <c r="H108" s="172" t="s">
        <v>1</v>
      </c>
      <c r="I108" s="172" t="s">
        <v>1</v>
      </c>
      <c r="J108" s="172">
        <v>39</v>
      </c>
      <c r="K108" s="172" t="s">
        <v>1</v>
      </c>
    </row>
    <row r="109" spans="1:11" s="16" customFormat="1" ht="15.75" customHeight="1" x14ac:dyDescent="0.2">
      <c r="A109" s="170" t="s">
        <v>509</v>
      </c>
      <c r="B109" s="172">
        <v>20034</v>
      </c>
      <c r="C109" s="172">
        <v>22411</v>
      </c>
      <c r="D109" s="172">
        <v>20310</v>
      </c>
      <c r="E109" s="172">
        <v>25566</v>
      </c>
      <c r="F109" s="172">
        <v>32652</v>
      </c>
      <c r="G109" s="172">
        <v>37473</v>
      </c>
      <c r="H109" s="172">
        <v>38977</v>
      </c>
      <c r="I109" s="172">
        <v>36466</v>
      </c>
      <c r="J109" s="172">
        <v>43261</v>
      </c>
      <c r="K109" s="172">
        <v>38418</v>
      </c>
    </row>
    <row r="110" spans="1:11" s="16" customFormat="1" ht="15.75" customHeight="1" x14ac:dyDescent="0.2">
      <c r="A110" s="170" t="s">
        <v>516</v>
      </c>
      <c r="B110" s="172">
        <v>62449</v>
      </c>
      <c r="C110" s="172">
        <v>49956</v>
      </c>
      <c r="D110" s="172">
        <v>50413</v>
      </c>
      <c r="E110" s="172">
        <v>64758</v>
      </c>
      <c r="F110" s="172">
        <v>71036</v>
      </c>
      <c r="G110" s="172">
        <v>81227</v>
      </c>
      <c r="H110" s="172">
        <v>86366</v>
      </c>
      <c r="I110" s="172">
        <v>107008</v>
      </c>
      <c r="J110" s="172">
        <v>95952</v>
      </c>
      <c r="K110" s="172">
        <v>85031</v>
      </c>
    </row>
    <row r="111" spans="1:11" s="16" customFormat="1" ht="15.75" customHeight="1" x14ac:dyDescent="0.2">
      <c r="A111" s="170" t="s">
        <v>517</v>
      </c>
      <c r="B111" s="172">
        <v>198811</v>
      </c>
      <c r="C111" s="172">
        <v>196130</v>
      </c>
      <c r="D111" s="172">
        <v>233285</v>
      </c>
      <c r="E111" s="172">
        <v>236902</v>
      </c>
      <c r="F111" s="172">
        <v>254366</v>
      </c>
      <c r="G111" s="172">
        <v>279864</v>
      </c>
      <c r="H111" s="172">
        <v>344310</v>
      </c>
      <c r="I111" s="172">
        <v>403829</v>
      </c>
      <c r="J111" s="172">
        <v>393469</v>
      </c>
      <c r="K111" s="172">
        <v>379082</v>
      </c>
    </row>
    <row r="112" spans="1:11" s="16" customFormat="1" ht="15.75" customHeight="1" x14ac:dyDescent="0.2">
      <c r="A112" s="170" t="s">
        <v>518</v>
      </c>
      <c r="B112" s="172">
        <v>477502</v>
      </c>
      <c r="C112" s="172">
        <v>371103</v>
      </c>
      <c r="D112" s="172">
        <v>414095</v>
      </c>
      <c r="E112" s="172">
        <v>400165</v>
      </c>
      <c r="F112" s="172">
        <v>342399</v>
      </c>
      <c r="G112" s="172">
        <v>358869</v>
      </c>
      <c r="H112" s="172">
        <v>431052</v>
      </c>
      <c r="I112" s="172">
        <v>484839</v>
      </c>
      <c r="J112" s="172">
        <v>494269</v>
      </c>
      <c r="K112" s="172">
        <v>462283</v>
      </c>
    </row>
    <row r="113" spans="1:11" s="16" customFormat="1" ht="15.75" customHeight="1" x14ac:dyDescent="0.2">
      <c r="A113" s="170" t="s">
        <v>519</v>
      </c>
      <c r="B113" s="172">
        <v>181</v>
      </c>
      <c r="C113" s="172">
        <v>153</v>
      </c>
      <c r="D113" s="172">
        <v>74</v>
      </c>
      <c r="E113" s="172">
        <v>50</v>
      </c>
      <c r="F113" s="172">
        <v>18</v>
      </c>
      <c r="G113" s="172">
        <v>110</v>
      </c>
      <c r="H113" s="172">
        <v>30</v>
      </c>
      <c r="I113" s="172">
        <v>104</v>
      </c>
      <c r="J113" s="172">
        <v>18</v>
      </c>
      <c r="K113" s="172" t="s">
        <v>1</v>
      </c>
    </row>
    <row r="114" spans="1:11" s="16" customFormat="1" ht="15.75" customHeight="1" x14ac:dyDescent="0.2">
      <c r="A114" s="170" t="s">
        <v>520</v>
      </c>
      <c r="B114" s="172">
        <v>17</v>
      </c>
      <c r="C114" s="172">
        <v>93</v>
      </c>
      <c r="D114" s="172">
        <v>24</v>
      </c>
      <c r="E114" s="172">
        <v>18</v>
      </c>
      <c r="F114" s="172">
        <v>10</v>
      </c>
      <c r="G114" s="172" t="s">
        <v>1</v>
      </c>
      <c r="H114" s="172">
        <v>19</v>
      </c>
      <c r="I114" s="172">
        <v>153</v>
      </c>
      <c r="J114" s="172">
        <v>71</v>
      </c>
      <c r="K114" s="172" t="s">
        <v>1</v>
      </c>
    </row>
    <row r="115" spans="1:11" s="16" customFormat="1" ht="15.75" customHeight="1" x14ac:dyDescent="0.2">
      <c r="A115" s="170" t="s">
        <v>521</v>
      </c>
      <c r="B115" s="172">
        <v>69</v>
      </c>
      <c r="C115" s="172">
        <v>280</v>
      </c>
      <c r="D115" s="172">
        <v>27</v>
      </c>
      <c r="E115" s="172">
        <v>66</v>
      </c>
      <c r="F115" s="172">
        <v>92</v>
      </c>
      <c r="G115" s="172">
        <v>99</v>
      </c>
      <c r="H115" s="172">
        <v>46</v>
      </c>
      <c r="I115" s="172">
        <v>220</v>
      </c>
      <c r="J115" s="172">
        <v>9</v>
      </c>
      <c r="K115" s="172">
        <v>84</v>
      </c>
    </row>
    <row r="116" spans="1:11" s="16" customFormat="1" ht="15.75" customHeight="1" x14ac:dyDescent="0.2">
      <c r="A116" s="170" t="s">
        <v>522</v>
      </c>
      <c r="B116" s="172" t="s">
        <v>1</v>
      </c>
      <c r="C116" s="172" t="s">
        <v>1</v>
      </c>
      <c r="D116" s="172" t="s">
        <v>1</v>
      </c>
      <c r="E116" s="172">
        <v>51</v>
      </c>
      <c r="F116" s="172">
        <v>82</v>
      </c>
      <c r="G116" s="172">
        <v>11</v>
      </c>
      <c r="H116" s="172">
        <v>100</v>
      </c>
      <c r="I116" s="172">
        <v>115</v>
      </c>
      <c r="J116" s="172">
        <v>10</v>
      </c>
      <c r="K116" s="172">
        <v>43</v>
      </c>
    </row>
    <row r="117" spans="1:11" s="16" customFormat="1" ht="15.75" customHeight="1" x14ac:dyDescent="0.2">
      <c r="A117" s="170" t="s">
        <v>523</v>
      </c>
      <c r="B117" s="172">
        <v>4</v>
      </c>
      <c r="C117" s="172">
        <v>23</v>
      </c>
      <c r="D117" s="172" t="s">
        <v>1</v>
      </c>
      <c r="E117" s="172" t="s">
        <v>1</v>
      </c>
      <c r="F117" s="172" t="s">
        <v>1</v>
      </c>
      <c r="G117" s="172" t="s">
        <v>1</v>
      </c>
      <c r="H117" s="172" t="s">
        <v>1</v>
      </c>
      <c r="I117" s="172" t="s">
        <v>1</v>
      </c>
      <c r="J117" s="172" t="s">
        <v>1</v>
      </c>
      <c r="K117" s="172" t="s">
        <v>1</v>
      </c>
    </row>
    <row r="118" spans="1:11" s="16" customFormat="1" ht="15.75" customHeight="1" x14ac:dyDescent="0.2">
      <c r="A118" s="170" t="s">
        <v>524</v>
      </c>
      <c r="B118" s="172" t="s">
        <v>1</v>
      </c>
      <c r="C118" s="172" t="s">
        <v>1</v>
      </c>
      <c r="D118" s="172" t="s">
        <v>1</v>
      </c>
      <c r="E118" s="172" t="s">
        <v>1</v>
      </c>
      <c r="F118" s="172">
        <v>41</v>
      </c>
      <c r="G118" s="172">
        <v>0</v>
      </c>
      <c r="H118" s="172">
        <v>0</v>
      </c>
      <c r="I118" s="172">
        <v>132</v>
      </c>
      <c r="J118" s="172" t="s">
        <v>1</v>
      </c>
      <c r="K118" s="172" t="s">
        <v>1</v>
      </c>
    </row>
    <row r="119" spans="1:11" s="16" customFormat="1" ht="15.75" customHeight="1" x14ac:dyDescent="0.2">
      <c r="A119" s="170" t="s">
        <v>525</v>
      </c>
      <c r="B119" s="172" t="s">
        <v>1</v>
      </c>
      <c r="C119" s="172" t="s">
        <v>1</v>
      </c>
      <c r="D119" s="172" t="s">
        <v>1</v>
      </c>
      <c r="E119" s="172" t="s">
        <v>1</v>
      </c>
      <c r="F119" s="172">
        <v>58</v>
      </c>
      <c r="G119" s="172" t="s">
        <v>1</v>
      </c>
      <c r="H119" s="172">
        <v>12</v>
      </c>
      <c r="I119" s="172">
        <v>12</v>
      </c>
      <c r="J119" s="172">
        <v>39</v>
      </c>
      <c r="K119" s="172" t="s">
        <v>1</v>
      </c>
    </row>
    <row r="120" spans="1:11" s="16" customFormat="1" ht="15.75" customHeight="1" x14ac:dyDescent="0.2">
      <c r="A120" s="170" t="s">
        <v>526</v>
      </c>
      <c r="B120" s="172">
        <v>15</v>
      </c>
      <c r="C120" s="172">
        <v>298</v>
      </c>
      <c r="D120" s="172" t="s">
        <v>1</v>
      </c>
      <c r="E120" s="172" t="s">
        <v>1</v>
      </c>
      <c r="F120" s="172" t="s">
        <v>1</v>
      </c>
      <c r="G120" s="172">
        <v>44</v>
      </c>
      <c r="H120" s="172" t="s">
        <v>1</v>
      </c>
      <c r="I120" s="172" t="s">
        <v>1</v>
      </c>
      <c r="J120" s="172" t="s">
        <v>1</v>
      </c>
      <c r="K120" s="172">
        <v>226</v>
      </c>
    </row>
    <row r="121" spans="1:11" s="16" customFormat="1" ht="15.75" customHeight="1" x14ac:dyDescent="0.2">
      <c r="A121" s="170" t="s">
        <v>527</v>
      </c>
      <c r="B121" s="172" t="s">
        <v>1</v>
      </c>
      <c r="C121" s="172" t="s">
        <v>1</v>
      </c>
      <c r="D121" s="172" t="s">
        <v>1</v>
      </c>
      <c r="E121" s="172" t="s">
        <v>1</v>
      </c>
      <c r="F121" s="172">
        <v>1277</v>
      </c>
      <c r="G121" s="172" t="s">
        <v>1</v>
      </c>
      <c r="H121" s="172" t="s">
        <v>1</v>
      </c>
      <c r="I121" s="172" t="s">
        <v>1</v>
      </c>
      <c r="J121" s="172" t="s">
        <v>1</v>
      </c>
      <c r="K121" s="172" t="s">
        <v>1</v>
      </c>
    </row>
    <row r="122" spans="1:11" s="16" customFormat="1" ht="16.5" customHeight="1" x14ac:dyDescent="0.2">
      <c r="A122" s="170" t="s">
        <v>528</v>
      </c>
      <c r="B122" s="172">
        <v>27395</v>
      </c>
      <c r="C122" s="172">
        <v>17584</v>
      </c>
      <c r="D122" s="172">
        <v>16147</v>
      </c>
      <c r="E122" s="172">
        <v>16994</v>
      </c>
      <c r="F122" s="172">
        <v>25839</v>
      </c>
      <c r="G122" s="172">
        <v>64666</v>
      </c>
      <c r="H122" s="172">
        <v>75856</v>
      </c>
      <c r="I122" s="172">
        <v>32658</v>
      </c>
      <c r="J122" s="172">
        <v>34581</v>
      </c>
      <c r="K122" s="172">
        <v>30015</v>
      </c>
    </row>
    <row r="123" spans="1:11" s="16" customFormat="1" ht="16.5" customHeight="1" x14ac:dyDescent="0.2">
      <c r="A123" s="170" t="s">
        <v>529</v>
      </c>
      <c r="B123" s="172" t="s">
        <v>1</v>
      </c>
      <c r="C123" s="172" t="s">
        <v>1</v>
      </c>
      <c r="D123" s="172" t="s">
        <v>1</v>
      </c>
      <c r="E123" s="172">
        <v>147</v>
      </c>
      <c r="F123" s="172" t="s">
        <v>1</v>
      </c>
      <c r="G123" s="172" t="s">
        <v>1</v>
      </c>
      <c r="H123" s="172" t="s">
        <v>1</v>
      </c>
      <c r="I123" s="172" t="s">
        <v>1</v>
      </c>
      <c r="J123" s="172" t="s">
        <v>1</v>
      </c>
      <c r="K123" s="172" t="s">
        <v>1</v>
      </c>
    </row>
    <row r="124" spans="1:11" s="16" customFormat="1" ht="16.5" customHeight="1" x14ac:dyDescent="0.2">
      <c r="A124" s="170" t="s">
        <v>530</v>
      </c>
      <c r="B124" s="172">
        <v>789</v>
      </c>
      <c r="C124" s="172">
        <v>6377</v>
      </c>
      <c r="D124" s="172">
        <v>5474</v>
      </c>
      <c r="E124" s="172">
        <v>11150</v>
      </c>
      <c r="F124" s="172">
        <v>11639</v>
      </c>
      <c r="G124" s="172">
        <v>8864</v>
      </c>
      <c r="H124" s="172">
        <v>4712</v>
      </c>
      <c r="I124" s="172">
        <v>10709</v>
      </c>
      <c r="J124" s="172">
        <v>6781</v>
      </c>
      <c r="K124" s="172">
        <v>6389</v>
      </c>
    </row>
    <row r="125" spans="1:11" s="16" customFormat="1" ht="16.5" customHeight="1" x14ac:dyDescent="0.2">
      <c r="A125" s="170" t="s">
        <v>531</v>
      </c>
      <c r="B125" s="172">
        <v>4899</v>
      </c>
      <c r="C125" s="172">
        <v>8766</v>
      </c>
      <c r="D125" s="172">
        <v>9688</v>
      </c>
      <c r="E125" s="172">
        <v>27483</v>
      </c>
      <c r="F125" s="172">
        <v>3649</v>
      </c>
      <c r="G125" s="172">
        <v>2447</v>
      </c>
      <c r="H125" s="172">
        <v>4928</v>
      </c>
      <c r="I125" s="172">
        <v>15808</v>
      </c>
      <c r="J125" s="172">
        <v>1777</v>
      </c>
      <c r="K125" s="172">
        <v>1433</v>
      </c>
    </row>
    <row r="126" spans="1:11" s="16" customFormat="1" ht="16.5" customHeight="1" x14ac:dyDescent="0.2">
      <c r="A126" s="170" t="s">
        <v>532</v>
      </c>
      <c r="B126" s="172">
        <v>24</v>
      </c>
      <c r="C126" s="172" t="s">
        <v>1</v>
      </c>
      <c r="D126" s="172" t="s">
        <v>1</v>
      </c>
      <c r="E126" s="172">
        <v>55</v>
      </c>
      <c r="F126" s="172" t="s">
        <v>1</v>
      </c>
      <c r="G126" s="172" t="s">
        <v>1</v>
      </c>
      <c r="H126" s="172" t="s">
        <v>1</v>
      </c>
      <c r="I126" s="172" t="s">
        <v>1</v>
      </c>
      <c r="J126" s="172" t="s">
        <v>1</v>
      </c>
      <c r="K126" s="172" t="s">
        <v>1</v>
      </c>
    </row>
    <row r="127" spans="1:11" s="16" customFormat="1" ht="16.5" customHeight="1" x14ac:dyDescent="0.2">
      <c r="A127" s="170" t="s">
        <v>533</v>
      </c>
      <c r="B127" s="172" t="s">
        <v>1</v>
      </c>
      <c r="C127" s="172" t="s">
        <v>1</v>
      </c>
      <c r="D127" s="172" t="s">
        <v>1</v>
      </c>
      <c r="E127" s="172" t="s">
        <v>1</v>
      </c>
      <c r="F127" s="172">
        <v>626</v>
      </c>
      <c r="G127" s="172" t="s">
        <v>1</v>
      </c>
      <c r="H127" s="172">
        <v>19</v>
      </c>
      <c r="I127" s="172">
        <v>6</v>
      </c>
      <c r="J127" s="172" t="s">
        <v>1</v>
      </c>
      <c r="K127" s="172" t="s">
        <v>1</v>
      </c>
    </row>
    <row r="128" spans="1:11" s="16" customFormat="1" ht="16.5" customHeight="1" x14ac:dyDescent="0.2">
      <c r="A128" s="170" t="s">
        <v>534</v>
      </c>
      <c r="B128" s="172">
        <v>152</v>
      </c>
      <c r="C128" s="172">
        <v>256</v>
      </c>
      <c r="D128" s="172">
        <v>1947</v>
      </c>
      <c r="E128" s="172">
        <v>2162</v>
      </c>
      <c r="F128" s="172">
        <v>410</v>
      </c>
      <c r="G128" s="172">
        <v>599</v>
      </c>
      <c r="H128" s="172">
        <v>1118</v>
      </c>
      <c r="I128" s="172">
        <v>489</v>
      </c>
      <c r="J128" s="172">
        <v>1129</v>
      </c>
      <c r="K128" s="172">
        <v>1444</v>
      </c>
    </row>
    <row r="129" spans="1:11" s="16" customFormat="1" ht="16.5" customHeight="1" x14ac:dyDescent="0.2">
      <c r="A129" s="170" t="s">
        <v>535</v>
      </c>
      <c r="B129" s="172">
        <v>35704</v>
      </c>
      <c r="C129" s="172">
        <v>43523</v>
      </c>
      <c r="D129" s="172">
        <v>49631</v>
      </c>
      <c r="E129" s="172">
        <v>54750</v>
      </c>
      <c r="F129" s="172">
        <v>50404</v>
      </c>
      <c r="G129" s="172">
        <v>77583</v>
      </c>
      <c r="H129" s="172">
        <v>90763</v>
      </c>
      <c r="I129" s="172">
        <v>107050</v>
      </c>
      <c r="J129" s="172">
        <v>101686</v>
      </c>
      <c r="K129" s="172">
        <v>94451</v>
      </c>
    </row>
    <row r="130" spans="1:11" s="16" customFormat="1" ht="16.5" customHeight="1" x14ac:dyDescent="0.2">
      <c r="A130" s="170" t="s">
        <v>536</v>
      </c>
      <c r="B130" s="172" t="s">
        <v>1</v>
      </c>
      <c r="C130" s="172">
        <v>1</v>
      </c>
      <c r="D130" s="172" t="s">
        <v>1</v>
      </c>
      <c r="E130" s="172" t="s">
        <v>1</v>
      </c>
      <c r="F130" s="172" t="s">
        <v>1</v>
      </c>
      <c r="G130" s="172" t="s">
        <v>1</v>
      </c>
      <c r="H130" s="172" t="s">
        <v>1</v>
      </c>
      <c r="I130" s="172" t="s">
        <v>1</v>
      </c>
      <c r="J130" s="172">
        <v>3</v>
      </c>
      <c r="K130" s="172" t="s">
        <v>1</v>
      </c>
    </row>
    <row r="131" spans="1:11" s="16" customFormat="1" ht="16.5" customHeight="1" x14ac:dyDescent="0.2">
      <c r="A131" s="170" t="s">
        <v>537</v>
      </c>
      <c r="B131" s="172">
        <v>26194</v>
      </c>
      <c r="C131" s="172">
        <v>25253</v>
      </c>
      <c r="D131" s="172">
        <v>32838</v>
      </c>
      <c r="E131" s="172">
        <v>40282</v>
      </c>
      <c r="F131" s="172">
        <v>44746</v>
      </c>
      <c r="G131" s="172">
        <v>85157</v>
      </c>
      <c r="H131" s="172">
        <v>118229</v>
      </c>
      <c r="I131" s="172">
        <v>110308</v>
      </c>
      <c r="J131" s="172">
        <v>76215</v>
      </c>
      <c r="K131" s="172">
        <v>57401</v>
      </c>
    </row>
    <row r="132" spans="1:11" s="16" customFormat="1" ht="16.5" customHeight="1" x14ac:dyDescent="0.2">
      <c r="A132" s="170" t="s">
        <v>538</v>
      </c>
      <c r="B132" s="172">
        <v>332876</v>
      </c>
      <c r="C132" s="172">
        <v>320170</v>
      </c>
      <c r="D132" s="172">
        <v>324049</v>
      </c>
      <c r="E132" s="172">
        <v>278421</v>
      </c>
      <c r="F132" s="172">
        <v>229175</v>
      </c>
      <c r="G132" s="172">
        <v>253976</v>
      </c>
      <c r="H132" s="172">
        <v>464073</v>
      </c>
      <c r="I132" s="172">
        <v>472843</v>
      </c>
      <c r="J132" s="172">
        <v>417197</v>
      </c>
      <c r="K132" s="172">
        <v>481993</v>
      </c>
    </row>
    <row r="133" spans="1:11" s="16" customFormat="1" ht="16.5" customHeight="1" x14ac:dyDescent="0.2">
      <c r="A133" s="170" t="s">
        <v>539</v>
      </c>
      <c r="B133" s="172">
        <v>149838</v>
      </c>
      <c r="C133" s="172">
        <v>116358</v>
      </c>
      <c r="D133" s="172">
        <v>119823</v>
      </c>
      <c r="E133" s="172">
        <v>105076</v>
      </c>
      <c r="F133" s="172">
        <v>83755</v>
      </c>
      <c r="G133" s="172">
        <v>70407</v>
      </c>
      <c r="H133" s="172">
        <v>121477</v>
      </c>
      <c r="I133" s="172">
        <v>159918</v>
      </c>
      <c r="J133" s="172">
        <v>133345</v>
      </c>
      <c r="K133" s="172">
        <v>70248</v>
      </c>
    </row>
    <row r="134" spans="1:11" s="16" customFormat="1" ht="16.5" customHeight="1" x14ac:dyDescent="0.2">
      <c r="A134" s="170" t="s">
        <v>540</v>
      </c>
      <c r="B134" s="172" t="s">
        <v>1</v>
      </c>
      <c r="C134" s="172" t="s">
        <v>1</v>
      </c>
      <c r="D134" s="172" t="s">
        <v>1</v>
      </c>
      <c r="E134" s="172" t="s">
        <v>1</v>
      </c>
      <c r="F134" s="172" t="s">
        <v>1</v>
      </c>
      <c r="G134" s="172" t="s">
        <v>1</v>
      </c>
      <c r="H134" s="172" t="s">
        <v>1</v>
      </c>
      <c r="I134" s="172" t="s">
        <v>1</v>
      </c>
      <c r="J134" s="172" t="s">
        <v>1</v>
      </c>
      <c r="K134" s="172">
        <v>46</v>
      </c>
    </row>
    <row r="135" spans="1:11" s="16" customFormat="1" ht="16.5" customHeight="1" x14ac:dyDescent="0.2">
      <c r="A135" s="170" t="s">
        <v>541</v>
      </c>
      <c r="B135" s="172">
        <v>31968</v>
      </c>
      <c r="C135" s="172">
        <v>46859</v>
      </c>
      <c r="D135" s="172">
        <v>31924</v>
      </c>
      <c r="E135" s="172">
        <v>28601</v>
      </c>
      <c r="F135" s="172">
        <v>30204</v>
      </c>
      <c r="G135" s="172">
        <v>37808</v>
      </c>
      <c r="H135" s="172">
        <v>37763</v>
      </c>
      <c r="I135" s="172">
        <v>33554</v>
      </c>
      <c r="J135" s="172">
        <v>40735</v>
      </c>
      <c r="K135" s="172">
        <v>33532</v>
      </c>
    </row>
    <row r="136" spans="1:11" s="16" customFormat="1" ht="16.5" customHeight="1" x14ac:dyDescent="0.2">
      <c r="A136" s="170" t="s">
        <v>542</v>
      </c>
      <c r="B136" s="172" t="s">
        <v>1</v>
      </c>
      <c r="C136" s="172" t="s">
        <v>1</v>
      </c>
      <c r="D136" s="172">
        <v>43</v>
      </c>
      <c r="E136" s="172" t="s">
        <v>1</v>
      </c>
      <c r="F136" s="172">
        <v>75</v>
      </c>
      <c r="G136" s="172">
        <v>35</v>
      </c>
      <c r="H136" s="172">
        <v>413</v>
      </c>
      <c r="I136" s="172">
        <v>227</v>
      </c>
      <c r="J136" s="172" t="s">
        <v>1</v>
      </c>
      <c r="K136" s="172">
        <v>54</v>
      </c>
    </row>
    <row r="137" spans="1:11" s="16" customFormat="1" ht="16.5" customHeight="1" x14ac:dyDescent="0.2">
      <c r="A137" s="170" t="s">
        <v>543</v>
      </c>
      <c r="B137" s="172">
        <v>115713</v>
      </c>
      <c r="C137" s="172">
        <v>30737</v>
      </c>
      <c r="D137" s="172">
        <v>72651</v>
      </c>
      <c r="E137" s="172">
        <v>78453</v>
      </c>
      <c r="F137" s="172">
        <v>64089</v>
      </c>
      <c r="G137" s="172">
        <v>74703</v>
      </c>
      <c r="H137" s="172">
        <v>89459</v>
      </c>
      <c r="I137" s="172">
        <v>100242</v>
      </c>
      <c r="J137" s="172">
        <v>130738</v>
      </c>
      <c r="K137" s="172">
        <v>143757</v>
      </c>
    </row>
    <row r="138" spans="1:11" s="16" customFormat="1" ht="16.5" customHeight="1" x14ac:dyDescent="0.2">
      <c r="A138" s="170" t="s">
        <v>544</v>
      </c>
      <c r="B138" s="172">
        <v>5653</v>
      </c>
      <c r="C138" s="172">
        <v>5558</v>
      </c>
      <c r="D138" s="172">
        <v>10124</v>
      </c>
      <c r="E138" s="172">
        <v>9866</v>
      </c>
      <c r="F138" s="172">
        <v>7320</v>
      </c>
      <c r="G138" s="172">
        <v>11148</v>
      </c>
      <c r="H138" s="172">
        <v>12620</v>
      </c>
      <c r="I138" s="172">
        <v>14483</v>
      </c>
      <c r="J138" s="172">
        <v>14957</v>
      </c>
      <c r="K138" s="172">
        <v>17710</v>
      </c>
    </row>
    <row r="139" spans="1:11" s="16" customFormat="1" ht="16.5" customHeight="1" x14ac:dyDescent="0.2">
      <c r="A139" s="170" t="s">
        <v>545</v>
      </c>
      <c r="B139" s="172">
        <v>7910</v>
      </c>
      <c r="C139" s="172">
        <v>13494</v>
      </c>
      <c r="D139" s="172">
        <v>18035</v>
      </c>
      <c r="E139" s="172">
        <v>13248</v>
      </c>
      <c r="F139" s="172">
        <v>12443</v>
      </c>
      <c r="G139" s="172">
        <v>13496</v>
      </c>
      <c r="H139" s="172">
        <v>12696</v>
      </c>
      <c r="I139" s="172">
        <v>10652</v>
      </c>
      <c r="J139" s="172">
        <v>11526</v>
      </c>
      <c r="K139" s="172">
        <v>15820</v>
      </c>
    </row>
    <row r="140" spans="1:11" s="16" customFormat="1" ht="16.5" customHeight="1" x14ac:dyDescent="0.2">
      <c r="A140" s="170" t="s">
        <v>588</v>
      </c>
      <c r="B140" s="172">
        <v>68685</v>
      </c>
      <c r="C140" s="172">
        <v>69772</v>
      </c>
      <c r="D140" s="172">
        <v>60835</v>
      </c>
      <c r="E140" s="172">
        <v>62957</v>
      </c>
      <c r="F140" s="172">
        <v>66369</v>
      </c>
      <c r="G140" s="172">
        <v>64513</v>
      </c>
      <c r="H140" s="172">
        <v>60555</v>
      </c>
      <c r="I140" s="172">
        <v>58573</v>
      </c>
      <c r="J140" s="172">
        <v>10773</v>
      </c>
      <c r="K140" s="172">
        <v>28768</v>
      </c>
    </row>
    <row r="141" spans="1:11" s="16" customFormat="1" x14ac:dyDescent="0.2">
      <c r="F141" s="69"/>
    </row>
    <row r="142" spans="1:11" s="16" customFormat="1" x14ac:dyDescent="0.2">
      <c r="F142" s="69"/>
    </row>
    <row r="143" spans="1:11" s="16" customFormat="1" x14ac:dyDescent="0.2">
      <c r="F143" s="69"/>
    </row>
    <row r="144" spans="1:11"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row r="390" spans="6:6" s="16" customFormat="1" x14ac:dyDescent="0.2">
      <c r="F390" s="69"/>
    </row>
  </sheetData>
  <customSheetViews>
    <customSheetView guid="{3C97A400-9CC3-49A6-9021-32A35CA67D93}" scale="130">
      <pane ySplit="4" topLeftCell="A5" activePane="bottomLeft" state="frozen"/>
      <selection pane="bottomLeft" activeCell="N24" sqref="N24"/>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B4" sqref="B4"/>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4" topLeftCell="A35" activePane="bottomLeft" state="frozen"/>
      <selection pane="bottomLeft" activeCell="Q13" sqref="Q13"/>
      <pageMargins left="0.15" right="0.15" top="0.74803149606299202" bottom="0.74803149606299202" header="0.31496062992126" footer="0.31496062992126"/>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L11" sqref="L11"/>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4" topLeftCell="A46" activePane="bottomLeft" state="frozen"/>
      <selection pane="bottomLeft" activeCell="A34" sqref="A34"/>
      <pageMargins left="0.31496062992125984" right="0.31496062992125984"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4" topLeftCell="A5" activePane="bottomLeft" state="frozen"/>
      <selection pane="bottomLeft" activeCell="K49" sqref="K49"/>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N24" sqref="N24"/>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3"/>
  <sheetViews>
    <sheetView zoomScale="130" zoomScaleNormal="100" workbookViewId="0">
      <pane ySplit="4" topLeftCell="A5" activePane="bottomLeft" state="frozen"/>
      <selection pane="bottomLeft"/>
    </sheetView>
  </sheetViews>
  <sheetFormatPr defaultColWidth="9.140625" defaultRowHeight="12" x14ac:dyDescent="0.2"/>
  <cols>
    <col min="1" max="1" width="25.140625" style="1" customWidth="1"/>
    <col min="2" max="5" width="8" style="1" customWidth="1"/>
    <col min="6" max="6" width="8" style="3" customWidth="1"/>
    <col min="7" max="11" width="8" style="1" customWidth="1"/>
    <col min="12" max="16384" width="9.140625" style="1"/>
  </cols>
  <sheetData>
    <row r="1" spans="1:11" x14ac:dyDescent="0.2">
      <c r="A1" s="2" t="s">
        <v>358</v>
      </c>
      <c r="F1" s="1"/>
    </row>
    <row r="2" spans="1:11" ht="12.75" thickBot="1" x14ac:dyDescent="0.25">
      <c r="A2" s="9" t="s">
        <v>4</v>
      </c>
      <c r="F2" s="1"/>
      <c r="K2" s="7" t="s">
        <v>0</v>
      </c>
    </row>
    <row r="3" spans="1:11" s="16" customFormat="1" ht="18.75" customHeight="1" thickTop="1" x14ac:dyDescent="0.2">
      <c r="A3" s="191" t="s">
        <v>3</v>
      </c>
      <c r="B3" s="184" t="s">
        <v>25</v>
      </c>
      <c r="C3" s="193"/>
      <c r="D3" s="193"/>
      <c r="E3" s="193"/>
      <c r="F3" s="193"/>
      <c r="G3" s="193"/>
      <c r="H3" s="193"/>
      <c r="I3" s="193"/>
      <c r="J3" s="193"/>
      <c r="K3" s="193"/>
    </row>
    <row r="4" spans="1:11" s="16" customFormat="1" ht="18.75" customHeight="1" x14ac:dyDescent="0.2">
      <c r="A4" s="192"/>
      <c r="B4" s="151">
        <v>2011</v>
      </c>
      <c r="C4" s="151">
        <v>2012</v>
      </c>
      <c r="D4" s="151">
        <v>2013</v>
      </c>
      <c r="E4" s="151">
        <v>2014</v>
      </c>
      <c r="F4" s="151">
        <v>2015</v>
      </c>
      <c r="G4" s="151">
        <v>2016</v>
      </c>
      <c r="H4" s="151">
        <v>2017</v>
      </c>
      <c r="I4" s="151">
        <v>2018</v>
      </c>
      <c r="J4" s="151">
        <v>2019</v>
      </c>
      <c r="K4" s="80">
        <v>2020</v>
      </c>
    </row>
    <row r="5" spans="1:11" s="16" customFormat="1" ht="17.100000000000001" customHeight="1" x14ac:dyDescent="0.2">
      <c r="A5" s="97" t="s">
        <v>2</v>
      </c>
      <c r="B5" s="12">
        <v>4577526</v>
      </c>
      <c r="C5" s="12">
        <v>4487548</v>
      </c>
      <c r="D5" s="12">
        <v>4557635</v>
      </c>
      <c r="E5" s="12">
        <v>4946061</v>
      </c>
      <c r="F5" s="12">
        <v>4369179</v>
      </c>
      <c r="G5" s="12">
        <v>4426945</v>
      </c>
      <c r="H5" s="12">
        <v>4899081</v>
      </c>
      <c r="I5" s="12">
        <v>5222270</v>
      </c>
      <c r="J5" s="12">
        <v>4782190</v>
      </c>
      <c r="K5" s="12">
        <v>4472288</v>
      </c>
    </row>
    <row r="6" spans="1:11" s="16" customFormat="1" ht="14.25" customHeight="1" x14ac:dyDescent="0.2">
      <c r="A6" s="163" t="s">
        <v>412</v>
      </c>
      <c r="B6" s="12">
        <v>0</v>
      </c>
      <c r="C6" s="12">
        <v>51940</v>
      </c>
      <c r="D6" s="12">
        <v>0</v>
      </c>
      <c r="E6" s="12" t="s">
        <v>1</v>
      </c>
      <c r="F6" s="12">
        <v>0</v>
      </c>
      <c r="G6" s="12" t="s">
        <v>1</v>
      </c>
      <c r="H6" s="12">
        <v>5</v>
      </c>
      <c r="I6" s="12" t="s">
        <v>1</v>
      </c>
      <c r="J6" s="12" t="s">
        <v>1</v>
      </c>
      <c r="K6" s="12" t="s">
        <v>1</v>
      </c>
    </row>
    <row r="7" spans="1:11" s="16" customFormat="1" ht="14.25" customHeight="1" x14ac:dyDescent="0.2">
      <c r="A7" s="163" t="s">
        <v>413</v>
      </c>
      <c r="B7" s="12">
        <v>654</v>
      </c>
      <c r="C7" s="12">
        <v>751</v>
      </c>
      <c r="D7" s="12">
        <v>656</v>
      </c>
      <c r="E7" s="12">
        <v>2310</v>
      </c>
      <c r="F7" s="12">
        <v>1874</v>
      </c>
      <c r="G7" s="12">
        <v>3189</v>
      </c>
      <c r="H7" s="12">
        <v>4343</v>
      </c>
      <c r="I7" s="12">
        <v>10599</v>
      </c>
      <c r="J7" s="12">
        <v>11335</v>
      </c>
      <c r="K7" s="12">
        <v>8622</v>
      </c>
    </row>
    <row r="8" spans="1:11" s="16" customFormat="1" ht="14.25" customHeight="1" x14ac:dyDescent="0.2">
      <c r="A8" s="163" t="s">
        <v>414</v>
      </c>
      <c r="B8" s="12">
        <v>619</v>
      </c>
      <c r="C8" s="12">
        <v>52</v>
      </c>
      <c r="D8" s="12">
        <v>2816</v>
      </c>
      <c r="E8" s="12">
        <v>160</v>
      </c>
      <c r="F8" s="12">
        <v>36</v>
      </c>
      <c r="G8" s="12">
        <v>32</v>
      </c>
      <c r="H8" s="12">
        <v>645</v>
      </c>
      <c r="I8" s="12">
        <v>36</v>
      </c>
      <c r="J8" s="12">
        <v>112</v>
      </c>
      <c r="K8" s="12">
        <v>665</v>
      </c>
    </row>
    <row r="9" spans="1:11" s="16" customFormat="1" ht="14.25" customHeight="1" x14ac:dyDescent="0.2">
      <c r="A9" s="163" t="s">
        <v>415</v>
      </c>
      <c r="B9" s="12" t="s">
        <v>1</v>
      </c>
      <c r="C9" s="12" t="s">
        <v>1</v>
      </c>
      <c r="D9" s="12" t="s">
        <v>1</v>
      </c>
      <c r="E9" s="12" t="s">
        <v>1</v>
      </c>
      <c r="F9" s="12" t="s">
        <v>1</v>
      </c>
      <c r="G9" s="12" t="s">
        <v>1</v>
      </c>
      <c r="H9" s="12" t="s">
        <v>1</v>
      </c>
      <c r="I9" s="12">
        <v>8</v>
      </c>
      <c r="J9" s="12" t="s">
        <v>1</v>
      </c>
      <c r="K9" s="12">
        <v>14</v>
      </c>
    </row>
    <row r="10" spans="1:11" s="16" customFormat="1" ht="14.25" customHeight="1" x14ac:dyDescent="0.2">
      <c r="A10" s="23" t="s">
        <v>416</v>
      </c>
      <c r="B10" s="12" t="s">
        <v>1</v>
      </c>
      <c r="C10" s="12">
        <v>1</v>
      </c>
      <c r="D10" s="12">
        <v>2</v>
      </c>
      <c r="E10" s="12">
        <v>3</v>
      </c>
      <c r="F10" s="12">
        <v>1</v>
      </c>
      <c r="G10" s="12">
        <v>1</v>
      </c>
      <c r="H10" s="12">
        <v>0</v>
      </c>
      <c r="I10" s="12">
        <v>5</v>
      </c>
      <c r="J10" s="12">
        <v>0</v>
      </c>
      <c r="K10" s="12">
        <v>1</v>
      </c>
    </row>
    <row r="11" spans="1:11" s="16" customFormat="1" ht="14.25" customHeight="1" x14ac:dyDescent="0.2">
      <c r="A11" s="163" t="s">
        <v>586</v>
      </c>
      <c r="B11" s="12" t="s">
        <v>1</v>
      </c>
      <c r="C11" s="12">
        <v>4</v>
      </c>
      <c r="D11" s="12" t="s">
        <v>1</v>
      </c>
      <c r="E11" s="12">
        <v>0</v>
      </c>
      <c r="F11" s="12" t="s">
        <v>1</v>
      </c>
      <c r="G11" s="12" t="s">
        <v>1</v>
      </c>
      <c r="H11" s="12">
        <v>3</v>
      </c>
      <c r="I11" s="12">
        <v>0</v>
      </c>
      <c r="J11" s="12" t="s">
        <v>1</v>
      </c>
      <c r="K11" s="12">
        <v>1</v>
      </c>
    </row>
    <row r="12" spans="1:11" s="16" customFormat="1" ht="14.25" customHeight="1" x14ac:dyDescent="0.2">
      <c r="A12" s="163" t="s">
        <v>417</v>
      </c>
      <c r="B12" s="12">
        <v>3699</v>
      </c>
      <c r="C12" s="12">
        <v>3038</v>
      </c>
      <c r="D12" s="12">
        <v>6139</v>
      </c>
      <c r="E12" s="12">
        <v>5390</v>
      </c>
      <c r="F12" s="12">
        <v>4125</v>
      </c>
      <c r="G12" s="12">
        <v>3677</v>
      </c>
      <c r="H12" s="12">
        <v>4001</v>
      </c>
      <c r="I12" s="12">
        <v>5847</v>
      </c>
      <c r="J12" s="12">
        <v>3702</v>
      </c>
      <c r="K12" s="12">
        <v>3030</v>
      </c>
    </row>
    <row r="13" spans="1:11" s="16" customFormat="1" ht="14.25" customHeight="1" x14ac:dyDescent="0.2">
      <c r="A13" s="163" t="s">
        <v>418</v>
      </c>
      <c r="B13" s="12">
        <v>1248</v>
      </c>
      <c r="C13" s="12">
        <v>2609</v>
      </c>
      <c r="D13" s="12">
        <v>4411</v>
      </c>
      <c r="E13" s="12">
        <v>521</v>
      </c>
      <c r="F13" s="12">
        <v>1447</v>
      </c>
      <c r="G13" s="12">
        <v>1252</v>
      </c>
      <c r="H13" s="12">
        <v>614</v>
      </c>
      <c r="I13" s="12">
        <v>1127</v>
      </c>
      <c r="J13" s="12">
        <v>523</v>
      </c>
      <c r="K13" s="12">
        <v>380</v>
      </c>
    </row>
    <row r="14" spans="1:11" s="16" customFormat="1" ht="14.25" customHeight="1" x14ac:dyDescent="0.2">
      <c r="A14" s="163" t="s">
        <v>419</v>
      </c>
      <c r="B14" s="12">
        <v>132605</v>
      </c>
      <c r="C14" s="12">
        <v>129757</v>
      </c>
      <c r="D14" s="12">
        <v>122058</v>
      </c>
      <c r="E14" s="12">
        <v>119866</v>
      </c>
      <c r="F14" s="12">
        <v>135417</v>
      </c>
      <c r="G14" s="12">
        <v>128053</v>
      </c>
      <c r="H14" s="12">
        <v>163896</v>
      </c>
      <c r="I14" s="12">
        <v>191457</v>
      </c>
      <c r="J14" s="12">
        <v>190565</v>
      </c>
      <c r="K14" s="12">
        <v>168300</v>
      </c>
    </row>
    <row r="15" spans="1:11" s="16" customFormat="1" ht="14.25" customHeight="1" x14ac:dyDescent="0.2">
      <c r="A15" s="163" t="s">
        <v>420</v>
      </c>
      <c r="B15" s="12">
        <v>2</v>
      </c>
      <c r="C15" s="12">
        <v>106</v>
      </c>
      <c r="D15" s="12">
        <v>88</v>
      </c>
      <c r="E15" s="12">
        <v>543</v>
      </c>
      <c r="F15" s="12">
        <v>1</v>
      </c>
      <c r="G15" s="12">
        <v>2</v>
      </c>
      <c r="H15" s="12">
        <v>1</v>
      </c>
      <c r="I15" s="12">
        <v>1</v>
      </c>
      <c r="J15" s="12" t="s">
        <v>1</v>
      </c>
      <c r="K15" s="12" t="s">
        <v>1</v>
      </c>
    </row>
    <row r="16" spans="1:11" s="16" customFormat="1" ht="14.25" customHeight="1" x14ac:dyDescent="0.2">
      <c r="A16" s="163" t="s">
        <v>421</v>
      </c>
      <c r="B16" s="12">
        <v>3470</v>
      </c>
      <c r="C16" s="12">
        <v>3525</v>
      </c>
      <c r="D16" s="12">
        <v>4939</v>
      </c>
      <c r="E16" s="12">
        <v>6223</v>
      </c>
      <c r="F16" s="12">
        <v>6886</v>
      </c>
      <c r="G16" s="12">
        <v>6921</v>
      </c>
      <c r="H16" s="12">
        <v>8191</v>
      </c>
      <c r="I16" s="12">
        <v>10058</v>
      </c>
      <c r="J16" s="12">
        <v>10547</v>
      </c>
      <c r="K16" s="12">
        <v>9610</v>
      </c>
    </row>
    <row r="17" spans="1:11" s="16" customFormat="1" ht="14.25" customHeight="1" x14ac:dyDescent="0.2">
      <c r="A17" s="166" t="s">
        <v>595</v>
      </c>
      <c r="B17" s="12">
        <v>7</v>
      </c>
      <c r="C17" s="12">
        <v>5</v>
      </c>
      <c r="D17" s="12">
        <v>8</v>
      </c>
      <c r="E17" s="12">
        <v>24</v>
      </c>
      <c r="F17" s="12">
        <v>41</v>
      </c>
      <c r="G17" s="12">
        <v>35</v>
      </c>
      <c r="H17" s="12">
        <v>23</v>
      </c>
      <c r="I17" s="12">
        <v>14</v>
      </c>
      <c r="J17" s="12">
        <v>0</v>
      </c>
      <c r="K17" s="12" t="s">
        <v>1</v>
      </c>
    </row>
    <row r="18" spans="1:11" s="16" customFormat="1" ht="14.25" customHeight="1" x14ac:dyDescent="0.2">
      <c r="A18" s="163" t="s">
        <v>546</v>
      </c>
      <c r="B18" s="12">
        <v>0</v>
      </c>
      <c r="C18" s="12" t="s">
        <v>1</v>
      </c>
      <c r="D18" s="12" t="s">
        <v>1</v>
      </c>
      <c r="E18" s="12" t="s">
        <v>1</v>
      </c>
      <c r="F18" s="12" t="s">
        <v>1</v>
      </c>
      <c r="G18" s="12" t="s">
        <v>1</v>
      </c>
      <c r="H18" s="12" t="s">
        <v>1</v>
      </c>
      <c r="I18" s="12" t="s">
        <v>1</v>
      </c>
      <c r="J18" s="12" t="s">
        <v>1</v>
      </c>
      <c r="K18" s="12">
        <v>0</v>
      </c>
    </row>
    <row r="19" spans="1:11" s="16" customFormat="1" ht="14.25" customHeight="1" x14ac:dyDescent="0.2">
      <c r="A19" s="163" t="s">
        <v>422</v>
      </c>
      <c r="B19" s="12">
        <v>28</v>
      </c>
      <c r="C19" s="12">
        <v>9</v>
      </c>
      <c r="D19" s="12">
        <v>6</v>
      </c>
      <c r="E19" s="12">
        <v>46</v>
      </c>
      <c r="F19" s="12">
        <v>13</v>
      </c>
      <c r="G19" s="12">
        <v>51</v>
      </c>
      <c r="H19" s="12">
        <v>1</v>
      </c>
      <c r="I19" s="12">
        <v>9</v>
      </c>
      <c r="J19" s="12">
        <v>5</v>
      </c>
      <c r="K19" s="12">
        <v>23</v>
      </c>
    </row>
    <row r="20" spans="1:11" s="16" customFormat="1" ht="14.25" customHeight="1" x14ac:dyDescent="0.2">
      <c r="A20" s="163" t="s">
        <v>423</v>
      </c>
      <c r="B20" s="12">
        <v>24057</v>
      </c>
      <c r="C20" s="12">
        <v>18486</v>
      </c>
      <c r="D20" s="12">
        <v>18355</v>
      </c>
      <c r="E20" s="12">
        <v>17415</v>
      </c>
      <c r="F20" s="12">
        <v>22539</v>
      </c>
      <c r="G20" s="12">
        <v>21622</v>
      </c>
      <c r="H20" s="12">
        <v>24883</v>
      </c>
      <c r="I20" s="12">
        <v>28311</v>
      </c>
      <c r="J20" s="12">
        <v>36183</v>
      </c>
      <c r="K20" s="12">
        <v>31458</v>
      </c>
    </row>
    <row r="21" spans="1:11" s="16" customFormat="1" ht="14.25" customHeight="1" x14ac:dyDescent="0.2">
      <c r="A21" s="163" t="s">
        <v>425</v>
      </c>
      <c r="B21" s="12">
        <v>12301</v>
      </c>
      <c r="C21" s="12">
        <v>5770</v>
      </c>
      <c r="D21" s="12">
        <v>13363</v>
      </c>
      <c r="E21" s="12">
        <v>14005</v>
      </c>
      <c r="F21" s="12">
        <v>12136</v>
      </c>
      <c r="G21" s="12">
        <v>6298</v>
      </c>
      <c r="H21" s="12">
        <v>14818</v>
      </c>
      <c r="I21" s="12">
        <v>12931</v>
      </c>
      <c r="J21" s="12">
        <v>7554</v>
      </c>
      <c r="K21" s="12">
        <v>15354</v>
      </c>
    </row>
    <row r="22" spans="1:11" s="16" customFormat="1" ht="14.25" customHeight="1" x14ac:dyDescent="0.2">
      <c r="A22" s="163" t="s">
        <v>426</v>
      </c>
      <c r="B22" s="12">
        <v>0</v>
      </c>
      <c r="C22" s="12">
        <v>0</v>
      </c>
      <c r="D22" s="12">
        <v>2</v>
      </c>
      <c r="E22" s="12">
        <v>2</v>
      </c>
      <c r="F22" s="12">
        <v>7</v>
      </c>
      <c r="G22" s="12">
        <v>3</v>
      </c>
      <c r="H22" s="12">
        <v>4</v>
      </c>
      <c r="I22" s="12">
        <v>3</v>
      </c>
      <c r="J22" s="12">
        <v>4</v>
      </c>
      <c r="K22" s="12">
        <v>10</v>
      </c>
    </row>
    <row r="23" spans="1:11" s="16" customFormat="1" ht="14.25" customHeight="1" x14ac:dyDescent="0.2">
      <c r="A23" s="163" t="s">
        <v>547</v>
      </c>
      <c r="B23" s="12">
        <v>14</v>
      </c>
      <c r="C23" s="12" t="s">
        <v>1</v>
      </c>
      <c r="D23" s="12" t="s">
        <v>1</v>
      </c>
      <c r="E23" s="12" t="s">
        <v>1</v>
      </c>
      <c r="F23" s="12" t="s">
        <v>1</v>
      </c>
      <c r="G23" s="12" t="s">
        <v>1</v>
      </c>
      <c r="H23" s="12" t="s">
        <v>1</v>
      </c>
      <c r="I23" s="12" t="s">
        <v>1</v>
      </c>
      <c r="J23" s="12" t="s">
        <v>1</v>
      </c>
      <c r="K23" s="12" t="s">
        <v>1</v>
      </c>
    </row>
    <row r="24" spans="1:11" s="16" customFormat="1" ht="14.25" customHeight="1" x14ac:dyDescent="0.2">
      <c r="A24" s="163" t="s">
        <v>427</v>
      </c>
      <c r="B24" s="12">
        <v>55601</v>
      </c>
      <c r="C24" s="12">
        <v>51409</v>
      </c>
      <c r="D24" s="12">
        <v>72595</v>
      </c>
      <c r="E24" s="12">
        <v>68698</v>
      </c>
      <c r="F24" s="12">
        <v>67145</v>
      </c>
      <c r="G24" s="12">
        <v>49850</v>
      </c>
      <c r="H24" s="12">
        <v>45792</v>
      </c>
      <c r="I24" s="12">
        <v>51495</v>
      </c>
      <c r="J24" s="12">
        <v>52409</v>
      </c>
      <c r="K24" s="12">
        <v>47318</v>
      </c>
    </row>
    <row r="25" spans="1:11" s="16" customFormat="1" ht="14.25" customHeight="1" x14ac:dyDescent="0.2">
      <c r="A25" s="163" t="s">
        <v>548</v>
      </c>
      <c r="B25" s="12">
        <v>2</v>
      </c>
      <c r="C25" s="12">
        <v>5</v>
      </c>
      <c r="D25" s="12" t="s">
        <v>1</v>
      </c>
      <c r="E25" s="12">
        <v>0</v>
      </c>
      <c r="F25" s="12">
        <v>1</v>
      </c>
      <c r="G25" s="12" t="s">
        <v>1</v>
      </c>
      <c r="H25" s="12">
        <v>2</v>
      </c>
      <c r="I25" s="12" t="s">
        <v>1</v>
      </c>
      <c r="J25" s="12">
        <v>21</v>
      </c>
      <c r="K25" s="12" t="s">
        <v>1</v>
      </c>
    </row>
    <row r="26" spans="1:11" s="16" customFormat="1" ht="14.25" customHeight="1" x14ac:dyDescent="0.2">
      <c r="A26" s="163" t="s">
        <v>428</v>
      </c>
      <c r="B26" s="12">
        <v>24064</v>
      </c>
      <c r="C26" s="12">
        <v>31344</v>
      </c>
      <c r="D26" s="12">
        <v>31611</v>
      </c>
      <c r="E26" s="12">
        <v>33070</v>
      </c>
      <c r="F26" s="12">
        <v>53333</v>
      </c>
      <c r="G26" s="12">
        <v>61336</v>
      </c>
      <c r="H26" s="12">
        <v>47319</v>
      </c>
      <c r="I26" s="12">
        <v>39384</v>
      </c>
      <c r="J26" s="12">
        <v>35429</v>
      </c>
      <c r="K26" s="12">
        <v>53906</v>
      </c>
    </row>
    <row r="27" spans="1:11" s="16" customFormat="1" ht="14.25" customHeight="1" x14ac:dyDescent="0.2">
      <c r="A27" s="163" t="s">
        <v>549</v>
      </c>
      <c r="B27" s="12" t="s">
        <v>1</v>
      </c>
      <c r="C27" s="12" t="s">
        <v>1</v>
      </c>
      <c r="D27" s="12">
        <v>7</v>
      </c>
      <c r="E27" s="12" t="s">
        <v>1</v>
      </c>
      <c r="F27" s="12" t="s">
        <v>1</v>
      </c>
      <c r="G27" s="12" t="s">
        <v>1</v>
      </c>
      <c r="H27" s="12" t="s">
        <v>1</v>
      </c>
      <c r="I27" s="12">
        <v>0</v>
      </c>
      <c r="J27" s="12">
        <v>0</v>
      </c>
      <c r="K27" s="12">
        <v>0</v>
      </c>
    </row>
    <row r="28" spans="1:11" s="16" customFormat="1" ht="14.25" customHeight="1" x14ac:dyDescent="0.2">
      <c r="A28" s="163" t="s">
        <v>550</v>
      </c>
      <c r="B28" s="12" t="s">
        <v>1</v>
      </c>
      <c r="C28" s="12" t="s">
        <v>1</v>
      </c>
      <c r="D28" s="12" t="s">
        <v>1</v>
      </c>
      <c r="E28" s="12">
        <v>0</v>
      </c>
      <c r="F28" s="12" t="s">
        <v>1</v>
      </c>
      <c r="G28" s="12" t="s">
        <v>1</v>
      </c>
      <c r="H28" s="12" t="s">
        <v>1</v>
      </c>
      <c r="I28" s="12" t="s">
        <v>1</v>
      </c>
      <c r="J28" s="12" t="s">
        <v>1</v>
      </c>
      <c r="K28" s="12" t="s">
        <v>1</v>
      </c>
    </row>
    <row r="29" spans="1:11" s="16" customFormat="1" ht="14.25" customHeight="1" x14ac:dyDescent="0.2">
      <c r="A29" s="163" t="s">
        <v>551</v>
      </c>
      <c r="B29" s="12">
        <v>1</v>
      </c>
      <c r="C29" s="12" t="s">
        <v>1</v>
      </c>
      <c r="D29" s="12" t="s">
        <v>1</v>
      </c>
      <c r="E29" s="12" t="s">
        <v>1</v>
      </c>
      <c r="F29" s="12" t="s">
        <v>1</v>
      </c>
      <c r="G29" s="12" t="s">
        <v>1</v>
      </c>
      <c r="H29" s="12" t="s">
        <v>1</v>
      </c>
      <c r="I29" s="12" t="s">
        <v>1</v>
      </c>
      <c r="J29" s="12" t="s">
        <v>1</v>
      </c>
      <c r="K29" s="12" t="s">
        <v>1</v>
      </c>
    </row>
    <row r="30" spans="1:11" s="16" customFormat="1" ht="14.25" customHeight="1" x14ac:dyDescent="0.2">
      <c r="A30" s="163" t="s">
        <v>552</v>
      </c>
      <c r="B30" s="12" t="s">
        <v>1</v>
      </c>
      <c r="C30" s="12" t="s">
        <v>1</v>
      </c>
      <c r="D30" s="12" t="s">
        <v>1</v>
      </c>
      <c r="E30" s="12">
        <v>0</v>
      </c>
      <c r="F30" s="12" t="s">
        <v>1</v>
      </c>
      <c r="G30" s="12" t="s">
        <v>1</v>
      </c>
      <c r="H30" s="12" t="s">
        <v>1</v>
      </c>
      <c r="I30" s="12">
        <v>2</v>
      </c>
      <c r="J30" s="12" t="s">
        <v>1</v>
      </c>
      <c r="K30" s="12" t="s">
        <v>1</v>
      </c>
    </row>
    <row r="31" spans="1:11" s="16" customFormat="1" ht="14.25" customHeight="1" x14ac:dyDescent="0.2">
      <c r="A31" s="163" t="s">
        <v>429</v>
      </c>
      <c r="B31" s="12">
        <v>22625</v>
      </c>
      <c r="C31" s="12">
        <v>35204</v>
      </c>
      <c r="D31" s="12">
        <v>24901</v>
      </c>
      <c r="E31" s="12">
        <v>27947</v>
      </c>
      <c r="F31" s="12">
        <v>29624</v>
      </c>
      <c r="G31" s="12">
        <v>28639</v>
      </c>
      <c r="H31" s="12">
        <v>30650</v>
      </c>
      <c r="I31" s="12">
        <v>28904</v>
      </c>
      <c r="J31" s="12">
        <v>32956</v>
      </c>
      <c r="K31" s="12">
        <v>26064</v>
      </c>
    </row>
    <row r="32" spans="1:11" s="16" customFormat="1" ht="14.25" customHeight="1" x14ac:dyDescent="0.2">
      <c r="A32" s="163" t="s">
        <v>553</v>
      </c>
      <c r="B32" s="12" t="s">
        <v>1</v>
      </c>
      <c r="C32" s="12">
        <v>347</v>
      </c>
      <c r="D32" s="12" t="s">
        <v>1</v>
      </c>
      <c r="E32" s="12">
        <v>0</v>
      </c>
      <c r="F32" s="12" t="s">
        <v>1</v>
      </c>
      <c r="G32" s="12" t="s">
        <v>1</v>
      </c>
      <c r="H32" s="12">
        <v>5</v>
      </c>
      <c r="I32" s="12">
        <v>0</v>
      </c>
      <c r="J32" s="12">
        <v>0</v>
      </c>
      <c r="K32" s="12">
        <v>1</v>
      </c>
    </row>
    <row r="33" spans="1:11" s="16" customFormat="1" ht="14.25" customHeight="1" x14ac:dyDescent="0.2">
      <c r="A33" s="163" t="s">
        <v>430</v>
      </c>
      <c r="B33" s="12">
        <v>9144</v>
      </c>
      <c r="C33" s="12">
        <v>11032</v>
      </c>
      <c r="D33" s="12">
        <v>20152</v>
      </c>
      <c r="E33" s="12">
        <v>24176</v>
      </c>
      <c r="F33" s="12">
        <v>34501</v>
      </c>
      <c r="G33" s="12">
        <v>34123</v>
      </c>
      <c r="H33" s="12">
        <v>40391</v>
      </c>
      <c r="I33" s="12">
        <v>37987</v>
      </c>
      <c r="J33" s="12">
        <v>49758</v>
      </c>
      <c r="K33" s="12">
        <v>51355</v>
      </c>
    </row>
    <row r="34" spans="1:11" s="16" customFormat="1" ht="14.25" customHeight="1" x14ac:dyDescent="0.2">
      <c r="A34" s="163" t="s">
        <v>431</v>
      </c>
      <c r="B34" s="12" t="s">
        <v>1</v>
      </c>
      <c r="C34" s="12">
        <v>2</v>
      </c>
      <c r="D34" s="12" t="s">
        <v>1</v>
      </c>
      <c r="E34" s="12" t="s">
        <v>1</v>
      </c>
      <c r="F34" s="12">
        <v>6</v>
      </c>
      <c r="G34" s="12">
        <v>6</v>
      </c>
      <c r="H34" s="12">
        <v>8</v>
      </c>
      <c r="I34" s="12">
        <v>0</v>
      </c>
      <c r="J34" s="12" t="s">
        <v>1</v>
      </c>
      <c r="K34" s="12" t="s">
        <v>1</v>
      </c>
    </row>
    <row r="35" spans="1:11" s="16" customFormat="1" ht="14.25" customHeight="1" x14ac:dyDescent="0.2">
      <c r="A35" s="163" t="s">
        <v>432</v>
      </c>
      <c r="B35" s="12">
        <v>94</v>
      </c>
      <c r="C35" s="12">
        <v>1462</v>
      </c>
      <c r="D35" s="12">
        <v>117</v>
      </c>
      <c r="E35" s="12">
        <v>2951</v>
      </c>
      <c r="F35" s="12">
        <v>6660</v>
      </c>
      <c r="G35" s="12">
        <v>6835</v>
      </c>
      <c r="H35" s="12">
        <v>3270</v>
      </c>
      <c r="I35" s="12">
        <v>897</v>
      </c>
      <c r="J35" s="12">
        <v>291</v>
      </c>
      <c r="K35" s="12">
        <v>1503</v>
      </c>
    </row>
    <row r="36" spans="1:11" s="16" customFormat="1" ht="14.25" customHeight="1" x14ac:dyDescent="0.2">
      <c r="A36" s="163" t="s">
        <v>554</v>
      </c>
      <c r="B36" s="12" t="s">
        <v>1</v>
      </c>
      <c r="C36" s="12">
        <v>15</v>
      </c>
      <c r="D36" s="12">
        <v>16</v>
      </c>
      <c r="E36" s="12">
        <v>9</v>
      </c>
      <c r="F36" s="12">
        <v>1</v>
      </c>
      <c r="G36" s="12">
        <v>1</v>
      </c>
      <c r="H36" s="12" t="s">
        <v>1</v>
      </c>
      <c r="I36" s="12">
        <v>0</v>
      </c>
      <c r="J36" s="12">
        <v>1</v>
      </c>
      <c r="K36" s="12">
        <v>1</v>
      </c>
    </row>
    <row r="37" spans="1:11" s="16" customFormat="1" ht="14.25" customHeight="1" x14ac:dyDescent="0.2">
      <c r="A37" s="163" t="s">
        <v>555</v>
      </c>
      <c r="B37" s="12">
        <v>168</v>
      </c>
      <c r="C37" s="12">
        <v>1016</v>
      </c>
      <c r="D37" s="12">
        <v>1487</v>
      </c>
      <c r="E37" s="12">
        <v>165</v>
      </c>
      <c r="F37" s="12">
        <v>180</v>
      </c>
      <c r="G37" s="12">
        <v>15</v>
      </c>
      <c r="H37" s="12">
        <v>6</v>
      </c>
      <c r="I37" s="12">
        <v>16</v>
      </c>
      <c r="J37" s="12">
        <v>2288</v>
      </c>
      <c r="K37" s="12">
        <v>701</v>
      </c>
    </row>
    <row r="38" spans="1:11" s="16" customFormat="1" ht="14.25" customHeight="1" x14ac:dyDescent="0.2">
      <c r="A38" s="163" t="s">
        <v>556</v>
      </c>
      <c r="B38" s="12">
        <v>0</v>
      </c>
      <c r="C38" s="12">
        <v>0</v>
      </c>
      <c r="D38" s="12">
        <v>0</v>
      </c>
      <c r="E38" s="12" t="s">
        <v>1</v>
      </c>
      <c r="F38" s="12">
        <v>36</v>
      </c>
      <c r="G38" s="12" t="s">
        <v>1</v>
      </c>
      <c r="H38" s="12">
        <v>0</v>
      </c>
      <c r="I38" s="12">
        <v>2760</v>
      </c>
      <c r="J38" s="12">
        <v>11361</v>
      </c>
      <c r="K38" s="12">
        <v>339</v>
      </c>
    </row>
    <row r="39" spans="1:11" s="16" customFormat="1" ht="14.25" customHeight="1" x14ac:dyDescent="0.2">
      <c r="A39" s="163" t="s">
        <v>557</v>
      </c>
      <c r="B39" s="12" t="s">
        <v>1</v>
      </c>
      <c r="C39" s="12" t="s">
        <v>1</v>
      </c>
      <c r="D39" s="12" t="s">
        <v>1</v>
      </c>
      <c r="E39" s="12" t="s">
        <v>1</v>
      </c>
      <c r="F39" s="12" t="s">
        <v>1</v>
      </c>
      <c r="G39" s="12" t="s">
        <v>1</v>
      </c>
      <c r="H39" s="12">
        <v>84</v>
      </c>
      <c r="I39" s="12" t="s">
        <v>1</v>
      </c>
      <c r="J39" s="12" t="s">
        <v>1</v>
      </c>
      <c r="K39" s="12" t="s">
        <v>1</v>
      </c>
    </row>
    <row r="40" spans="1:11" s="16" customFormat="1" ht="14.25" customHeight="1" x14ac:dyDescent="0.2">
      <c r="A40" s="163" t="s">
        <v>433</v>
      </c>
      <c r="B40" s="12">
        <v>2</v>
      </c>
      <c r="C40" s="12">
        <v>3</v>
      </c>
      <c r="D40" s="12">
        <v>140</v>
      </c>
      <c r="E40" s="12">
        <v>1</v>
      </c>
      <c r="F40" s="12">
        <v>0</v>
      </c>
      <c r="G40" s="12">
        <v>44</v>
      </c>
      <c r="H40" s="12">
        <v>2</v>
      </c>
      <c r="I40" s="12">
        <v>11</v>
      </c>
      <c r="J40" s="12">
        <v>13</v>
      </c>
      <c r="K40" s="12">
        <v>34</v>
      </c>
    </row>
    <row r="41" spans="1:11" s="16" customFormat="1" ht="14.25" customHeight="1" x14ac:dyDescent="0.2">
      <c r="A41" s="163" t="s">
        <v>434</v>
      </c>
      <c r="B41" s="12">
        <v>24184</v>
      </c>
      <c r="C41" s="12">
        <v>21828</v>
      </c>
      <c r="D41" s="12">
        <v>23838</v>
      </c>
      <c r="E41" s="12">
        <v>27802</v>
      </c>
      <c r="F41" s="12">
        <v>29045</v>
      </c>
      <c r="G41" s="12">
        <v>29912</v>
      </c>
      <c r="H41" s="12">
        <v>31985</v>
      </c>
      <c r="I41" s="12">
        <v>40379</v>
      </c>
      <c r="J41" s="12">
        <v>38946</v>
      </c>
      <c r="K41" s="12">
        <v>32030</v>
      </c>
    </row>
    <row r="42" spans="1:11" s="16" customFormat="1" ht="14.25" customHeight="1" x14ac:dyDescent="0.2">
      <c r="A42" s="163" t="s">
        <v>435</v>
      </c>
      <c r="B42" s="12">
        <v>12641</v>
      </c>
      <c r="C42" s="12">
        <v>11350</v>
      </c>
      <c r="D42" s="12">
        <v>12579</v>
      </c>
      <c r="E42" s="12">
        <v>8160</v>
      </c>
      <c r="F42" s="12">
        <v>10187</v>
      </c>
      <c r="G42" s="12">
        <v>10554</v>
      </c>
      <c r="H42" s="12">
        <v>11939</v>
      </c>
      <c r="I42" s="12">
        <v>16157</v>
      </c>
      <c r="J42" s="12">
        <v>19035</v>
      </c>
      <c r="K42" s="12">
        <v>21031</v>
      </c>
    </row>
    <row r="43" spans="1:11" s="16" customFormat="1" ht="14.25" customHeight="1" x14ac:dyDescent="0.2">
      <c r="A43" s="163" t="s">
        <v>436</v>
      </c>
      <c r="B43" s="12">
        <v>88</v>
      </c>
      <c r="C43" s="12">
        <v>94</v>
      </c>
      <c r="D43" s="12">
        <v>121</v>
      </c>
      <c r="E43" s="12">
        <v>148</v>
      </c>
      <c r="F43" s="12">
        <v>219</v>
      </c>
      <c r="G43" s="12">
        <v>156</v>
      </c>
      <c r="H43" s="12">
        <v>141</v>
      </c>
      <c r="I43" s="12">
        <v>178</v>
      </c>
      <c r="J43" s="12">
        <v>136</v>
      </c>
      <c r="K43" s="12">
        <v>85</v>
      </c>
    </row>
    <row r="44" spans="1:11" s="16" customFormat="1" ht="14.25" customHeight="1" x14ac:dyDescent="0.2">
      <c r="A44" s="163" t="s">
        <v>437</v>
      </c>
      <c r="B44" s="12">
        <v>5359</v>
      </c>
      <c r="C44" s="12">
        <v>11484</v>
      </c>
      <c r="D44" s="12">
        <v>7745</v>
      </c>
      <c r="E44" s="12">
        <v>5455</v>
      </c>
      <c r="F44" s="12">
        <v>7372</v>
      </c>
      <c r="G44" s="12">
        <v>4620</v>
      </c>
      <c r="H44" s="12">
        <v>6115</v>
      </c>
      <c r="I44" s="12">
        <v>10621</v>
      </c>
      <c r="J44" s="12">
        <v>8334</v>
      </c>
      <c r="K44" s="12">
        <v>4688</v>
      </c>
    </row>
    <row r="45" spans="1:11" s="16" customFormat="1" ht="14.25" customHeight="1" x14ac:dyDescent="0.2">
      <c r="A45" s="163" t="s">
        <v>438</v>
      </c>
      <c r="B45" s="12">
        <v>2219</v>
      </c>
      <c r="C45" s="12">
        <v>5335</v>
      </c>
      <c r="D45" s="12">
        <v>5123</v>
      </c>
      <c r="E45" s="12">
        <v>4521</v>
      </c>
      <c r="F45" s="12">
        <v>4163</v>
      </c>
      <c r="G45" s="12">
        <v>2997</v>
      </c>
      <c r="H45" s="12">
        <v>2144</v>
      </c>
      <c r="I45" s="12">
        <v>2928</v>
      </c>
      <c r="J45" s="12">
        <v>5302</v>
      </c>
      <c r="K45" s="12">
        <v>5489</v>
      </c>
    </row>
    <row r="46" spans="1:11" s="16" customFormat="1" ht="14.25" customHeight="1" x14ac:dyDescent="0.2">
      <c r="A46" s="163" t="s">
        <v>439</v>
      </c>
      <c r="B46" s="12">
        <v>2</v>
      </c>
      <c r="C46" s="12">
        <v>1</v>
      </c>
      <c r="D46" s="12">
        <v>2</v>
      </c>
      <c r="E46" s="12">
        <v>0</v>
      </c>
      <c r="F46" s="12">
        <v>2</v>
      </c>
      <c r="G46" s="12">
        <v>7</v>
      </c>
      <c r="H46" s="12">
        <v>37</v>
      </c>
      <c r="I46" s="12">
        <v>24</v>
      </c>
      <c r="J46" s="12">
        <v>52</v>
      </c>
      <c r="K46" s="12">
        <v>22</v>
      </c>
    </row>
    <row r="47" spans="1:11" s="16" customFormat="1" ht="14.25" customHeight="1" x14ac:dyDescent="0.2">
      <c r="A47" s="163" t="s">
        <v>440</v>
      </c>
      <c r="B47" s="12">
        <v>1887</v>
      </c>
      <c r="C47" s="12">
        <v>598</v>
      </c>
      <c r="D47" s="12">
        <v>965</v>
      </c>
      <c r="E47" s="12">
        <v>1098</v>
      </c>
      <c r="F47" s="12">
        <v>1380</v>
      </c>
      <c r="G47" s="12">
        <v>1092</v>
      </c>
      <c r="H47" s="12">
        <v>1729</v>
      </c>
      <c r="I47" s="12">
        <v>1233</v>
      </c>
      <c r="J47" s="12">
        <v>1494</v>
      </c>
      <c r="K47" s="12">
        <v>1310</v>
      </c>
    </row>
    <row r="48" spans="1:11" s="16" customFormat="1" ht="14.25" customHeight="1" x14ac:dyDescent="0.2">
      <c r="A48" s="163" t="s">
        <v>441</v>
      </c>
      <c r="B48" s="12">
        <v>6</v>
      </c>
      <c r="C48" s="12">
        <v>28</v>
      </c>
      <c r="D48" s="12">
        <v>16</v>
      </c>
      <c r="E48" s="12">
        <v>22</v>
      </c>
      <c r="F48" s="12">
        <v>33</v>
      </c>
      <c r="G48" s="12">
        <v>9</v>
      </c>
      <c r="H48" s="12">
        <v>49</v>
      </c>
      <c r="I48" s="12">
        <v>28</v>
      </c>
      <c r="J48" s="12">
        <v>18</v>
      </c>
      <c r="K48" s="12">
        <v>16</v>
      </c>
    </row>
    <row r="49" spans="1:11" s="16" customFormat="1" ht="14.25" customHeight="1" x14ac:dyDescent="0.2">
      <c r="A49" s="163" t="s">
        <v>558</v>
      </c>
      <c r="B49" s="12" t="s">
        <v>1</v>
      </c>
      <c r="C49" s="12" t="s">
        <v>1</v>
      </c>
      <c r="D49" s="12">
        <v>0</v>
      </c>
      <c r="E49" s="12" t="s">
        <v>1</v>
      </c>
      <c r="F49" s="12" t="s">
        <v>1</v>
      </c>
      <c r="G49" s="12">
        <v>1</v>
      </c>
      <c r="H49" s="12">
        <v>3</v>
      </c>
      <c r="I49" s="12">
        <v>5</v>
      </c>
      <c r="J49" s="12">
        <v>4</v>
      </c>
      <c r="K49" s="12">
        <v>6</v>
      </c>
    </row>
    <row r="50" spans="1:11" s="16" customFormat="1" ht="14.25" customHeight="1" x14ac:dyDescent="0.2">
      <c r="A50" s="163" t="s">
        <v>559</v>
      </c>
      <c r="B50" s="12" t="s">
        <v>1</v>
      </c>
      <c r="C50" s="12" t="s">
        <v>1</v>
      </c>
      <c r="D50" s="12" t="s">
        <v>1</v>
      </c>
      <c r="E50" s="12" t="s">
        <v>1</v>
      </c>
      <c r="F50" s="12" t="s">
        <v>1</v>
      </c>
      <c r="G50" s="12">
        <v>0</v>
      </c>
      <c r="H50" s="12" t="s">
        <v>1</v>
      </c>
      <c r="I50" s="12">
        <v>0</v>
      </c>
      <c r="J50" s="12" t="s">
        <v>1</v>
      </c>
      <c r="K50" s="12" t="s">
        <v>1</v>
      </c>
    </row>
    <row r="51" spans="1:11" s="16" customFormat="1" ht="14.25" customHeight="1" x14ac:dyDescent="0.2">
      <c r="A51" s="163" t="s">
        <v>560</v>
      </c>
      <c r="B51" s="12">
        <v>1885</v>
      </c>
      <c r="C51" s="12">
        <v>2318</v>
      </c>
      <c r="D51" s="12">
        <v>533</v>
      </c>
      <c r="E51" s="12">
        <v>0</v>
      </c>
      <c r="F51" s="12">
        <v>27</v>
      </c>
      <c r="G51" s="12">
        <v>128</v>
      </c>
      <c r="H51" s="12">
        <v>72</v>
      </c>
      <c r="I51" s="12">
        <v>203</v>
      </c>
      <c r="J51" s="12">
        <v>226</v>
      </c>
      <c r="K51" s="12">
        <v>94</v>
      </c>
    </row>
    <row r="52" spans="1:11" s="16" customFormat="1" ht="14.25" customHeight="1" x14ac:dyDescent="0.2">
      <c r="A52" s="163" t="s">
        <v>442</v>
      </c>
      <c r="B52" s="12">
        <v>2782</v>
      </c>
      <c r="C52" s="12">
        <v>1531</v>
      </c>
      <c r="D52" s="12">
        <v>2227</v>
      </c>
      <c r="E52" s="12">
        <v>2979</v>
      </c>
      <c r="F52" s="12">
        <v>1222</v>
      </c>
      <c r="G52" s="12">
        <v>1344</v>
      </c>
      <c r="H52" s="12">
        <v>1807</v>
      </c>
      <c r="I52" s="12">
        <v>2075</v>
      </c>
      <c r="J52" s="12">
        <v>1737</v>
      </c>
      <c r="K52" s="12">
        <v>1557</v>
      </c>
    </row>
    <row r="53" spans="1:11" s="16" customFormat="1" ht="14.25" customHeight="1" x14ac:dyDescent="0.2">
      <c r="A53" s="163" t="s">
        <v>443</v>
      </c>
      <c r="B53" s="12">
        <v>20989</v>
      </c>
      <c r="C53" s="12">
        <v>20105</v>
      </c>
      <c r="D53" s="12">
        <v>20715</v>
      </c>
      <c r="E53" s="12">
        <v>29408</v>
      </c>
      <c r="F53" s="12">
        <v>25319</v>
      </c>
      <c r="G53" s="12">
        <v>40825</v>
      </c>
      <c r="H53" s="12">
        <v>31149</v>
      </c>
      <c r="I53" s="12">
        <v>34225</v>
      </c>
      <c r="J53" s="12">
        <v>36049</v>
      </c>
      <c r="K53" s="12">
        <v>30355</v>
      </c>
    </row>
    <row r="54" spans="1:11" s="16" customFormat="1" ht="14.25" customHeight="1" x14ac:dyDescent="0.2">
      <c r="A54" s="163" t="s">
        <v>444</v>
      </c>
      <c r="B54" s="12">
        <v>4531</v>
      </c>
      <c r="C54" s="12">
        <v>5194</v>
      </c>
      <c r="D54" s="12">
        <v>8510</v>
      </c>
      <c r="E54" s="12">
        <v>8606</v>
      </c>
      <c r="F54" s="12">
        <v>12970</v>
      </c>
      <c r="G54" s="12">
        <v>11984</v>
      </c>
      <c r="H54" s="12">
        <v>13712</v>
      </c>
      <c r="I54" s="12">
        <v>14385</v>
      </c>
      <c r="J54" s="12">
        <v>17155</v>
      </c>
      <c r="K54" s="12">
        <v>20249</v>
      </c>
    </row>
    <row r="55" spans="1:11" s="16" customFormat="1" ht="14.25" customHeight="1" x14ac:dyDescent="0.2">
      <c r="A55" s="163" t="s">
        <v>445</v>
      </c>
      <c r="B55" s="12" t="s">
        <v>1</v>
      </c>
      <c r="C55" s="12">
        <v>0</v>
      </c>
      <c r="D55" s="12">
        <v>0</v>
      </c>
      <c r="E55" s="12" t="s">
        <v>1</v>
      </c>
      <c r="F55" s="12" t="s">
        <v>1</v>
      </c>
      <c r="G55" s="12" t="s">
        <v>1</v>
      </c>
      <c r="H55" s="12" t="s">
        <v>1</v>
      </c>
      <c r="I55" s="12">
        <v>55</v>
      </c>
      <c r="J55" s="12" t="s">
        <v>1</v>
      </c>
      <c r="K55" s="12" t="s">
        <v>1</v>
      </c>
    </row>
    <row r="56" spans="1:11" s="16" customFormat="1" ht="14.25" customHeight="1" x14ac:dyDescent="0.2">
      <c r="A56" s="163" t="s">
        <v>446</v>
      </c>
      <c r="B56" s="12">
        <v>972</v>
      </c>
      <c r="C56" s="12">
        <v>2256</v>
      </c>
      <c r="D56" s="12">
        <v>1022</v>
      </c>
      <c r="E56" s="12">
        <v>841</v>
      </c>
      <c r="F56" s="12">
        <v>1325</v>
      </c>
      <c r="G56" s="12">
        <v>1923</v>
      </c>
      <c r="H56" s="12">
        <v>2218</v>
      </c>
      <c r="I56" s="12">
        <v>140183</v>
      </c>
      <c r="J56" s="12">
        <v>6721</v>
      </c>
      <c r="K56" s="12">
        <v>1777</v>
      </c>
    </row>
    <row r="57" spans="1:11" s="16" customFormat="1" ht="14.25" customHeight="1" x14ac:dyDescent="0.2">
      <c r="A57" s="163" t="s">
        <v>447</v>
      </c>
      <c r="B57" s="12">
        <v>3692</v>
      </c>
      <c r="C57" s="12">
        <v>3341</v>
      </c>
      <c r="D57" s="12">
        <v>3511</v>
      </c>
      <c r="E57" s="12">
        <v>2913</v>
      </c>
      <c r="F57" s="12">
        <v>2539</v>
      </c>
      <c r="G57" s="12">
        <v>4459</v>
      </c>
      <c r="H57" s="12">
        <v>3734</v>
      </c>
      <c r="I57" s="12">
        <v>5789</v>
      </c>
      <c r="J57" s="12">
        <v>5185</v>
      </c>
      <c r="K57" s="12">
        <v>5329</v>
      </c>
    </row>
    <row r="58" spans="1:11" s="16" customFormat="1" ht="14.25" customHeight="1" x14ac:dyDescent="0.2">
      <c r="A58" s="163" t="s">
        <v>448</v>
      </c>
      <c r="B58" s="12">
        <v>49</v>
      </c>
      <c r="C58" s="12">
        <v>923</v>
      </c>
      <c r="D58" s="12">
        <v>881</v>
      </c>
      <c r="E58" s="12">
        <v>984</v>
      </c>
      <c r="F58" s="12">
        <v>548</v>
      </c>
      <c r="G58" s="12">
        <v>555</v>
      </c>
      <c r="H58" s="12">
        <v>245</v>
      </c>
      <c r="I58" s="12">
        <v>123</v>
      </c>
      <c r="J58" s="12">
        <v>81</v>
      </c>
      <c r="K58" s="12">
        <v>211</v>
      </c>
    </row>
    <row r="59" spans="1:11" s="16" customFormat="1" ht="14.25" customHeight="1" x14ac:dyDescent="0.2">
      <c r="A59" s="163" t="s">
        <v>449</v>
      </c>
      <c r="B59" s="12">
        <v>386057</v>
      </c>
      <c r="C59" s="12">
        <v>411748</v>
      </c>
      <c r="D59" s="12">
        <v>444571</v>
      </c>
      <c r="E59" s="12">
        <v>497981</v>
      </c>
      <c r="F59" s="12">
        <v>535162</v>
      </c>
      <c r="G59" s="12">
        <v>545241</v>
      </c>
      <c r="H59" s="12">
        <v>561966</v>
      </c>
      <c r="I59" s="12">
        <v>586863</v>
      </c>
      <c r="J59" s="12">
        <v>714127</v>
      </c>
      <c r="K59" s="12">
        <v>632595</v>
      </c>
    </row>
    <row r="60" spans="1:11" s="16" customFormat="1" ht="14.25" customHeight="1" x14ac:dyDescent="0.2">
      <c r="A60" s="163" t="s">
        <v>561</v>
      </c>
      <c r="B60" s="12" t="s">
        <v>1</v>
      </c>
      <c r="C60" s="12" t="s">
        <v>1</v>
      </c>
      <c r="D60" s="12" t="s">
        <v>1</v>
      </c>
      <c r="E60" s="12" t="s">
        <v>1</v>
      </c>
      <c r="F60" s="12" t="s">
        <v>1</v>
      </c>
      <c r="G60" s="12" t="s">
        <v>1</v>
      </c>
      <c r="H60" s="12" t="s">
        <v>1</v>
      </c>
      <c r="I60" s="12">
        <v>1</v>
      </c>
      <c r="J60" s="12">
        <v>2</v>
      </c>
      <c r="K60" s="12" t="s">
        <v>1</v>
      </c>
    </row>
    <row r="61" spans="1:11" s="16" customFormat="1" ht="14.25" customHeight="1" x14ac:dyDescent="0.2">
      <c r="A61" s="163" t="s">
        <v>450</v>
      </c>
      <c r="B61" s="12">
        <v>11081</v>
      </c>
      <c r="C61" s="12">
        <v>15266</v>
      </c>
      <c r="D61" s="12">
        <v>17448</v>
      </c>
      <c r="E61" s="12">
        <v>24383</v>
      </c>
      <c r="F61" s="12">
        <v>28477</v>
      </c>
      <c r="G61" s="12">
        <v>18088</v>
      </c>
      <c r="H61" s="12">
        <v>24338</v>
      </c>
      <c r="I61" s="12">
        <v>29203</v>
      </c>
      <c r="J61" s="12">
        <v>22286</v>
      </c>
      <c r="K61" s="12">
        <v>20846</v>
      </c>
    </row>
    <row r="62" spans="1:11" s="16" customFormat="1" ht="14.25" customHeight="1" x14ac:dyDescent="0.2">
      <c r="A62" s="163" t="s">
        <v>451</v>
      </c>
      <c r="B62" s="12" t="s">
        <v>1</v>
      </c>
      <c r="C62" s="12" t="s">
        <v>1</v>
      </c>
      <c r="D62" s="12" t="s">
        <v>1</v>
      </c>
      <c r="E62" s="12" t="s">
        <v>1</v>
      </c>
      <c r="F62" s="12" t="s">
        <v>1</v>
      </c>
      <c r="G62" s="12" t="s">
        <v>1</v>
      </c>
      <c r="H62" s="12" t="s">
        <v>1</v>
      </c>
      <c r="I62" s="12" t="s">
        <v>1</v>
      </c>
      <c r="J62" s="12" t="s">
        <v>1</v>
      </c>
      <c r="K62" s="12">
        <v>0</v>
      </c>
    </row>
    <row r="63" spans="1:11" s="16" customFormat="1" ht="14.25" customHeight="1" x14ac:dyDescent="0.2">
      <c r="A63" s="163" t="s">
        <v>452</v>
      </c>
      <c r="B63" s="12" t="s">
        <v>1</v>
      </c>
      <c r="C63" s="12" t="s">
        <v>1</v>
      </c>
      <c r="D63" s="12" t="s">
        <v>1</v>
      </c>
      <c r="E63" s="12">
        <v>21</v>
      </c>
      <c r="F63" s="12">
        <v>21</v>
      </c>
      <c r="G63" s="12">
        <v>10</v>
      </c>
      <c r="H63" s="12">
        <v>3</v>
      </c>
      <c r="I63" s="12">
        <v>7</v>
      </c>
      <c r="J63" s="12">
        <v>1</v>
      </c>
      <c r="K63" s="12">
        <v>2</v>
      </c>
    </row>
    <row r="64" spans="1:11" s="16" customFormat="1" ht="14.25" customHeight="1" x14ac:dyDescent="0.2">
      <c r="A64" s="163" t="s">
        <v>453</v>
      </c>
      <c r="B64" s="12">
        <v>0</v>
      </c>
      <c r="C64" s="12">
        <v>8</v>
      </c>
      <c r="D64" s="12">
        <v>1</v>
      </c>
      <c r="E64" s="12" t="s">
        <v>1</v>
      </c>
      <c r="F64" s="12">
        <v>2</v>
      </c>
      <c r="G64" s="12">
        <v>3</v>
      </c>
      <c r="H64" s="12">
        <v>65</v>
      </c>
      <c r="I64" s="12">
        <v>118</v>
      </c>
      <c r="J64" s="12">
        <v>229</v>
      </c>
      <c r="K64" s="12">
        <v>224</v>
      </c>
    </row>
    <row r="65" spans="1:11" s="16" customFormat="1" ht="14.25" customHeight="1" x14ac:dyDescent="0.2">
      <c r="A65" s="163" t="s">
        <v>454</v>
      </c>
      <c r="B65" s="12">
        <v>17475</v>
      </c>
      <c r="C65" s="12">
        <v>21539</v>
      </c>
      <c r="D65" s="12">
        <v>26215</v>
      </c>
      <c r="E65" s="12">
        <v>26825</v>
      </c>
      <c r="F65" s="12">
        <v>20345</v>
      </c>
      <c r="G65" s="12">
        <v>13083</v>
      </c>
      <c r="H65" s="12">
        <v>15062</v>
      </c>
      <c r="I65" s="12">
        <v>10013</v>
      </c>
      <c r="J65" s="12">
        <v>13126</v>
      </c>
      <c r="K65" s="12">
        <v>21224</v>
      </c>
    </row>
    <row r="66" spans="1:11" s="16" customFormat="1" ht="14.25" customHeight="1" x14ac:dyDescent="0.2">
      <c r="A66" s="163" t="s">
        <v>455</v>
      </c>
      <c r="B66" s="12">
        <v>1349</v>
      </c>
      <c r="C66" s="12">
        <v>1874</v>
      </c>
      <c r="D66" s="12">
        <v>1285</v>
      </c>
      <c r="E66" s="12">
        <v>1936</v>
      </c>
      <c r="F66" s="12">
        <v>2351</v>
      </c>
      <c r="G66" s="12">
        <v>2105</v>
      </c>
      <c r="H66" s="12">
        <v>2461</v>
      </c>
      <c r="I66" s="12">
        <v>2410</v>
      </c>
      <c r="J66" s="12">
        <v>8179</v>
      </c>
      <c r="K66" s="12">
        <v>2948</v>
      </c>
    </row>
    <row r="67" spans="1:11" s="16" customFormat="1" ht="14.25" customHeight="1" x14ac:dyDescent="0.2">
      <c r="A67" s="120" t="s">
        <v>456</v>
      </c>
      <c r="B67" s="12">
        <v>1307</v>
      </c>
      <c r="C67" s="12">
        <v>1929</v>
      </c>
      <c r="D67" s="12">
        <v>3740</v>
      </c>
      <c r="E67" s="12">
        <v>3343</v>
      </c>
      <c r="F67" s="12">
        <v>3342</v>
      </c>
      <c r="G67" s="12">
        <v>2403</v>
      </c>
      <c r="H67" s="12">
        <v>5594</v>
      </c>
      <c r="I67" s="12">
        <v>3235</v>
      </c>
      <c r="J67" s="12">
        <v>5744</v>
      </c>
      <c r="K67" s="12">
        <v>4202</v>
      </c>
    </row>
    <row r="68" spans="1:11" s="16" customFormat="1" ht="14.25" customHeight="1" x14ac:dyDescent="0.2">
      <c r="A68" s="120" t="s">
        <v>457</v>
      </c>
      <c r="B68" s="12">
        <v>751</v>
      </c>
      <c r="C68" s="12">
        <v>849</v>
      </c>
      <c r="D68" s="12">
        <v>1440</v>
      </c>
      <c r="E68" s="12">
        <v>2569</v>
      </c>
      <c r="F68" s="12">
        <v>3125</v>
      </c>
      <c r="G68" s="12">
        <v>4499</v>
      </c>
      <c r="H68" s="12">
        <v>5284</v>
      </c>
      <c r="I68" s="12">
        <v>6266</v>
      </c>
      <c r="J68" s="12">
        <v>6131</v>
      </c>
      <c r="K68" s="12">
        <v>7120</v>
      </c>
    </row>
    <row r="69" spans="1:11" s="16" customFormat="1" ht="14.25" customHeight="1" x14ac:dyDescent="0.2">
      <c r="A69" s="120" t="s">
        <v>458</v>
      </c>
      <c r="B69" s="12">
        <v>59</v>
      </c>
      <c r="C69" s="12">
        <v>442</v>
      </c>
      <c r="D69" s="12">
        <v>85</v>
      </c>
      <c r="E69" s="12">
        <v>84</v>
      </c>
      <c r="F69" s="12">
        <v>86</v>
      </c>
      <c r="G69" s="12">
        <v>240</v>
      </c>
      <c r="H69" s="12">
        <v>125</v>
      </c>
      <c r="I69" s="12">
        <v>115</v>
      </c>
      <c r="J69" s="12">
        <v>39</v>
      </c>
      <c r="K69" s="12">
        <v>106</v>
      </c>
    </row>
    <row r="70" spans="1:11" s="16" customFormat="1" ht="14.25" customHeight="1" x14ac:dyDescent="0.2">
      <c r="A70" s="120" t="s">
        <v>459</v>
      </c>
      <c r="B70" s="12">
        <v>2869</v>
      </c>
      <c r="C70" s="12">
        <v>2353</v>
      </c>
      <c r="D70" s="12">
        <v>4970</v>
      </c>
      <c r="E70" s="12">
        <v>3952</v>
      </c>
      <c r="F70" s="12">
        <v>4594</v>
      </c>
      <c r="G70" s="12">
        <v>3614</v>
      </c>
      <c r="H70" s="12">
        <v>3483</v>
      </c>
      <c r="I70" s="12">
        <v>5001</v>
      </c>
      <c r="J70" s="12">
        <v>3848</v>
      </c>
      <c r="K70" s="12">
        <v>3325</v>
      </c>
    </row>
    <row r="71" spans="1:11" s="16" customFormat="1" ht="14.25" customHeight="1" x14ac:dyDescent="0.2">
      <c r="A71" s="120" t="s">
        <v>460</v>
      </c>
      <c r="B71" s="12">
        <v>3</v>
      </c>
      <c r="C71" s="12">
        <v>906</v>
      </c>
      <c r="D71" s="12">
        <v>1496</v>
      </c>
      <c r="E71" s="12">
        <v>731</v>
      </c>
      <c r="F71" s="12">
        <v>1213</v>
      </c>
      <c r="G71" s="12">
        <v>802</v>
      </c>
      <c r="H71" s="12">
        <v>220</v>
      </c>
      <c r="I71" s="12">
        <v>35</v>
      </c>
      <c r="J71" s="12">
        <v>23</v>
      </c>
      <c r="K71" s="12">
        <v>5</v>
      </c>
    </row>
    <row r="72" spans="1:11" s="16" customFormat="1" ht="14.25" customHeight="1" x14ac:dyDescent="0.2">
      <c r="A72" s="120" t="s">
        <v>562</v>
      </c>
      <c r="B72" s="12">
        <v>25</v>
      </c>
      <c r="C72" s="12">
        <v>31</v>
      </c>
      <c r="D72" s="12">
        <v>36</v>
      </c>
      <c r="E72" s="12">
        <v>16</v>
      </c>
      <c r="F72" s="12">
        <v>23</v>
      </c>
      <c r="G72" s="12">
        <v>17</v>
      </c>
      <c r="H72" s="12">
        <v>26</v>
      </c>
      <c r="I72" s="12">
        <v>59</v>
      </c>
      <c r="J72" s="12">
        <v>22</v>
      </c>
      <c r="K72" s="12">
        <v>24</v>
      </c>
    </row>
    <row r="73" spans="1:11" s="16" customFormat="1" ht="14.25" customHeight="1" x14ac:dyDescent="0.2">
      <c r="A73" s="120" t="s">
        <v>461</v>
      </c>
      <c r="B73" s="12">
        <v>177618</v>
      </c>
      <c r="C73" s="12">
        <v>194007</v>
      </c>
      <c r="D73" s="12">
        <v>249681</v>
      </c>
      <c r="E73" s="12">
        <v>595085</v>
      </c>
      <c r="F73" s="12">
        <v>273636</v>
      </c>
      <c r="G73" s="12">
        <v>269986</v>
      </c>
      <c r="H73" s="12">
        <v>299918</v>
      </c>
      <c r="I73" s="12">
        <v>340270</v>
      </c>
      <c r="J73" s="12">
        <v>375965</v>
      </c>
      <c r="K73" s="12">
        <v>379725</v>
      </c>
    </row>
    <row r="74" spans="1:11" s="16" customFormat="1" ht="14.25" customHeight="1" x14ac:dyDescent="0.2">
      <c r="A74" s="120" t="s">
        <v>462</v>
      </c>
      <c r="B74" s="12">
        <v>3233</v>
      </c>
      <c r="C74" s="12">
        <v>3280</v>
      </c>
      <c r="D74" s="12">
        <v>2896</v>
      </c>
      <c r="E74" s="12">
        <v>3034</v>
      </c>
      <c r="F74" s="12">
        <v>3302</v>
      </c>
      <c r="G74" s="12">
        <v>2898</v>
      </c>
      <c r="H74" s="12">
        <v>3253</v>
      </c>
      <c r="I74" s="12">
        <v>2009</v>
      </c>
      <c r="J74" s="12">
        <v>901</v>
      </c>
      <c r="K74" s="12">
        <v>1266</v>
      </c>
    </row>
    <row r="75" spans="1:11" s="16" customFormat="1" ht="14.25" customHeight="1" x14ac:dyDescent="0.2">
      <c r="A75" s="120" t="s">
        <v>463</v>
      </c>
      <c r="B75" s="12">
        <v>104</v>
      </c>
      <c r="C75" s="12" t="s">
        <v>1</v>
      </c>
      <c r="D75" s="12">
        <v>169</v>
      </c>
      <c r="E75" s="12" t="s">
        <v>1</v>
      </c>
      <c r="F75" s="12">
        <v>1</v>
      </c>
      <c r="G75" s="12">
        <v>9</v>
      </c>
      <c r="H75" s="12">
        <v>4</v>
      </c>
      <c r="I75" s="12">
        <v>14</v>
      </c>
      <c r="J75" s="12">
        <v>12</v>
      </c>
      <c r="K75" s="12">
        <v>12</v>
      </c>
    </row>
    <row r="76" spans="1:11" s="16" customFormat="1" ht="14.25" customHeight="1" x14ac:dyDescent="0.2">
      <c r="A76" s="120" t="s">
        <v>563</v>
      </c>
      <c r="B76" s="12">
        <v>0</v>
      </c>
      <c r="C76" s="12">
        <v>0</v>
      </c>
      <c r="D76" s="12" t="s">
        <v>1</v>
      </c>
      <c r="E76" s="12" t="s">
        <v>1</v>
      </c>
      <c r="F76" s="12" t="s">
        <v>1</v>
      </c>
      <c r="G76" s="12">
        <v>48</v>
      </c>
      <c r="H76" s="12" t="s">
        <v>1</v>
      </c>
      <c r="I76" s="12">
        <v>117</v>
      </c>
      <c r="J76" s="12" t="s">
        <v>1</v>
      </c>
      <c r="K76" s="12" t="s">
        <v>1</v>
      </c>
    </row>
    <row r="77" spans="1:11" s="16" customFormat="1" ht="14.25" customHeight="1" x14ac:dyDescent="0.2">
      <c r="A77" s="120" t="s">
        <v>564</v>
      </c>
      <c r="B77" s="12" t="s">
        <v>1</v>
      </c>
      <c r="C77" s="12" t="s">
        <v>1</v>
      </c>
      <c r="D77" s="12" t="s">
        <v>1</v>
      </c>
      <c r="E77" s="12" t="s">
        <v>1</v>
      </c>
      <c r="F77" s="12" t="s">
        <v>1</v>
      </c>
      <c r="G77" s="12" t="s">
        <v>1</v>
      </c>
      <c r="H77" s="12">
        <v>0</v>
      </c>
      <c r="I77" s="12" t="s">
        <v>1</v>
      </c>
      <c r="J77" s="12" t="s">
        <v>1</v>
      </c>
      <c r="K77" s="12">
        <v>0</v>
      </c>
    </row>
    <row r="78" spans="1:11" s="16" customFormat="1" ht="14.25" customHeight="1" x14ac:dyDescent="0.2">
      <c r="A78" s="120" t="s">
        <v>464</v>
      </c>
      <c r="B78" s="12">
        <v>130</v>
      </c>
      <c r="C78" s="12">
        <v>236</v>
      </c>
      <c r="D78" s="12">
        <v>1316</v>
      </c>
      <c r="E78" s="12">
        <v>1282</v>
      </c>
      <c r="F78" s="12">
        <v>2232</v>
      </c>
      <c r="G78" s="12">
        <v>6296</v>
      </c>
      <c r="H78" s="12">
        <v>8912</v>
      </c>
      <c r="I78" s="12">
        <v>18119</v>
      </c>
      <c r="J78" s="12">
        <v>16666</v>
      </c>
      <c r="K78" s="12">
        <v>7256</v>
      </c>
    </row>
    <row r="79" spans="1:11" s="16" customFormat="1" ht="14.25" customHeight="1" x14ac:dyDescent="0.2">
      <c r="A79" s="120" t="s">
        <v>465</v>
      </c>
      <c r="B79" s="12">
        <v>0</v>
      </c>
      <c r="C79" s="12">
        <v>2</v>
      </c>
      <c r="D79" s="12">
        <v>1</v>
      </c>
      <c r="E79" s="12">
        <v>8</v>
      </c>
      <c r="F79" s="12">
        <v>5</v>
      </c>
      <c r="G79" s="12">
        <v>3</v>
      </c>
      <c r="H79" s="12">
        <v>3</v>
      </c>
      <c r="I79" s="12">
        <v>16</v>
      </c>
      <c r="J79" s="12">
        <v>9</v>
      </c>
      <c r="K79" s="12" t="s">
        <v>1</v>
      </c>
    </row>
    <row r="80" spans="1:11" s="16" customFormat="1" ht="14.25" customHeight="1" x14ac:dyDescent="0.2">
      <c r="A80" s="120" t="s">
        <v>466</v>
      </c>
      <c r="B80" s="12">
        <v>0</v>
      </c>
      <c r="C80" s="12" t="s">
        <v>1</v>
      </c>
      <c r="D80" s="12" t="s">
        <v>1</v>
      </c>
      <c r="E80" s="12">
        <v>0</v>
      </c>
      <c r="F80" s="12" t="s">
        <v>1</v>
      </c>
      <c r="G80" s="12">
        <v>6</v>
      </c>
      <c r="H80" s="12">
        <v>0</v>
      </c>
      <c r="I80" s="12">
        <v>0</v>
      </c>
      <c r="J80" s="12" t="s">
        <v>1</v>
      </c>
      <c r="K80" s="12">
        <v>205</v>
      </c>
    </row>
    <row r="81" spans="1:11" s="16" customFormat="1" ht="14.25" customHeight="1" x14ac:dyDescent="0.2">
      <c r="A81" s="120" t="s">
        <v>467</v>
      </c>
      <c r="B81" s="12" t="s">
        <v>1</v>
      </c>
      <c r="C81" s="12" t="s">
        <v>1</v>
      </c>
      <c r="D81" s="12">
        <v>1</v>
      </c>
      <c r="E81" s="12">
        <v>1</v>
      </c>
      <c r="F81" s="12" t="s">
        <v>1</v>
      </c>
      <c r="G81" s="12">
        <v>0</v>
      </c>
      <c r="H81" s="12">
        <v>0</v>
      </c>
      <c r="I81" s="12">
        <v>0</v>
      </c>
      <c r="J81" s="12">
        <v>0</v>
      </c>
      <c r="K81" s="12">
        <v>2</v>
      </c>
    </row>
    <row r="82" spans="1:11" s="16" customFormat="1" ht="14.25" customHeight="1" x14ac:dyDescent="0.2">
      <c r="A82" s="120" t="s">
        <v>468</v>
      </c>
      <c r="B82" s="12">
        <v>494</v>
      </c>
      <c r="C82" s="12">
        <v>632</v>
      </c>
      <c r="D82" s="12">
        <v>990</v>
      </c>
      <c r="E82" s="12">
        <v>153</v>
      </c>
      <c r="F82" s="12">
        <v>207</v>
      </c>
      <c r="G82" s="12">
        <v>737</v>
      </c>
      <c r="H82" s="12">
        <v>948</v>
      </c>
      <c r="I82" s="12">
        <v>1103</v>
      </c>
      <c r="J82" s="12">
        <v>1131</v>
      </c>
      <c r="K82" s="12">
        <v>420</v>
      </c>
    </row>
    <row r="83" spans="1:11" s="16" customFormat="1" ht="14.25" customHeight="1" x14ac:dyDescent="0.2">
      <c r="A83" s="120" t="s">
        <v>469</v>
      </c>
      <c r="B83" s="12">
        <v>1</v>
      </c>
      <c r="C83" s="12">
        <v>1</v>
      </c>
      <c r="D83" s="12">
        <v>11</v>
      </c>
      <c r="E83" s="12">
        <v>8</v>
      </c>
      <c r="F83" s="12">
        <v>12</v>
      </c>
      <c r="G83" s="12">
        <v>4</v>
      </c>
      <c r="H83" s="12">
        <v>16</v>
      </c>
      <c r="I83" s="12">
        <v>140</v>
      </c>
      <c r="J83" s="12">
        <v>141</v>
      </c>
      <c r="K83" s="12">
        <v>204</v>
      </c>
    </row>
    <row r="84" spans="1:11" s="16" customFormat="1" ht="14.25" customHeight="1" x14ac:dyDescent="0.2">
      <c r="A84" s="120" t="s">
        <v>470</v>
      </c>
      <c r="B84" s="12">
        <v>1130</v>
      </c>
      <c r="C84" s="12">
        <v>1250</v>
      </c>
      <c r="D84" s="12">
        <v>1608</v>
      </c>
      <c r="E84" s="12">
        <v>1014</v>
      </c>
      <c r="F84" s="12">
        <v>3</v>
      </c>
      <c r="G84" s="12">
        <v>313</v>
      </c>
      <c r="H84" s="12">
        <v>424</v>
      </c>
      <c r="I84" s="12">
        <v>734</v>
      </c>
      <c r="J84" s="12">
        <v>1050</v>
      </c>
      <c r="K84" s="12">
        <v>991</v>
      </c>
    </row>
    <row r="85" spans="1:11" s="16" customFormat="1" ht="14.25" customHeight="1" x14ac:dyDescent="0.2">
      <c r="A85" s="120" t="s">
        <v>565</v>
      </c>
      <c r="B85" s="12">
        <v>1</v>
      </c>
      <c r="C85" s="12" t="s">
        <v>1</v>
      </c>
      <c r="D85" s="12">
        <v>0</v>
      </c>
      <c r="E85" s="12">
        <v>0</v>
      </c>
      <c r="F85" s="12" t="s">
        <v>1</v>
      </c>
      <c r="G85" s="12">
        <v>0</v>
      </c>
      <c r="H85" s="12">
        <v>0</v>
      </c>
      <c r="I85" s="12">
        <v>1</v>
      </c>
      <c r="J85" s="12">
        <v>0</v>
      </c>
      <c r="K85" s="12">
        <v>3</v>
      </c>
    </row>
    <row r="86" spans="1:11" s="16" customFormat="1" ht="14.25" customHeight="1" x14ac:dyDescent="0.2">
      <c r="A86" s="120" t="s">
        <v>566</v>
      </c>
      <c r="B86" s="12">
        <v>6</v>
      </c>
      <c r="C86" s="12">
        <v>11</v>
      </c>
      <c r="D86" s="12">
        <v>49</v>
      </c>
      <c r="E86" s="12">
        <v>25</v>
      </c>
      <c r="F86" s="12">
        <v>41</v>
      </c>
      <c r="G86" s="12">
        <v>20</v>
      </c>
      <c r="H86" s="12">
        <v>31</v>
      </c>
      <c r="I86" s="12">
        <v>14</v>
      </c>
      <c r="J86" s="12">
        <v>29</v>
      </c>
      <c r="K86" s="12">
        <v>33</v>
      </c>
    </row>
    <row r="87" spans="1:11" s="16" customFormat="1" ht="14.25" customHeight="1" x14ac:dyDescent="0.2">
      <c r="A87" s="120" t="s">
        <v>567</v>
      </c>
      <c r="B87" s="12" t="s">
        <v>1</v>
      </c>
      <c r="C87" s="12" t="s">
        <v>1</v>
      </c>
      <c r="D87" s="12" t="s">
        <v>1</v>
      </c>
      <c r="E87" s="12" t="s">
        <v>1</v>
      </c>
      <c r="F87" s="12" t="s">
        <v>1</v>
      </c>
      <c r="G87" s="12" t="s">
        <v>1</v>
      </c>
      <c r="H87" s="12">
        <v>0</v>
      </c>
      <c r="I87" s="12">
        <v>0</v>
      </c>
      <c r="J87" s="12">
        <v>9</v>
      </c>
      <c r="K87" s="12">
        <v>15</v>
      </c>
    </row>
    <row r="88" spans="1:11" s="16" customFormat="1" ht="14.25" customHeight="1" x14ac:dyDescent="0.2">
      <c r="A88" s="120" t="s">
        <v>471</v>
      </c>
      <c r="B88" s="12">
        <v>178</v>
      </c>
      <c r="C88" s="12">
        <v>607</v>
      </c>
      <c r="D88" s="12">
        <v>735</v>
      </c>
      <c r="E88" s="12">
        <v>5080</v>
      </c>
      <c r="F88" s="12">
        <v>4996</v>
      </c>
      <c r="G88" s="12">
        <v>3478</v>
      </c>
      <c r="H88" s="12">
        <v>3225</v>
      </c>
      <c r="I88" s="12">
        <v>2623</v>
      </c>
      <c r="J88" s="12">
        <v>1744</v>
      </c>
      <c r="K88" s="12">
        <v>2260</v>
      </c>
    </row>
    <row r="89" spans="1:11" s="16" customFormat="1" ht="14.25" customHeight="1" x14ac:dyDescent="0.2">
      <c r="A89" s="120" t="s">
        <v>472</v>
      </c>
      <c r="B89" s="12">
        <v>80</v>
      </c>
      <c r="C89" s="12">
        <v>285</v>
      </c>
      <c r="D89" s="12">
        <v>1</v>
      </c>
      <c r="E89" s="12">
        <v>29</v>
      </c>
      <c r="F89" s="12">
        <v>1</v>
      </c>
      <c r="G89" s="12">
        <v>0</v>
      </c>
      <c r="H89" s="12">
        <v>13</v>
      </c>
      <c r="I89" s="12">
        <v>0</v>
      </c>
      <c r="J89" s="12">
        <v>39</v>
      </c>
      <c r="K89" s="12">
        <v>80</v>
      </c>
    </row>
    <row r="90" spans="1:11" s="16" customFormat="1" ht="14.25" customHeight="1" x14ac:dyDescent="0.2">
      <c r="A90" s="120" t="s">
        <v>568</v>
      </c>
      <c r="B90" s="12">
        <v>13</v>
      </c>
      <c r="C90" s="12" t="s">
        <v>1</v>
      </c>
      <c r="D90" s="12" t="s">
        <v>1</v>
      </c>
      <c r="E90" s="12" t="s">
        <v>1</v>
      </c>
      <c r="F90" s="12" t="s">
        <v>1</v>
      </c>
      <c r="G90" s="12" t="s">
        <v>1</v>
      </c>
      <c r="H90" s="12" t="s">
        <v>1</v>
      </c>
      <c r="I90" s="12" t="s">
        <v>1</v>
      </c>
      <c r="J90" s="12">
        <v>7</v>
      </c>
      <c r="K90" s="12" t="s">
        <v>1</v>
      </c>
    </row>
    <row r="91" spans="1:11" s="16" customFormat="1" ht="14.25" customHeight="1" x14ac:dyDescent="0.2">
      <c r="A91" s="120" t="s">
        <v>473</v>
      </c>
      <c r="B91" s="12">
        <v>130</v>
      </c>
      <c r="C91" s="12">
        <v>60</v>
      </c>
      <c r="D91" s="12" t="s">
        <v>1</v>
      </c>
      <c r="E91" s="12" t="s">
        <v>1</v>
      </c>
      <c r="F91" s="12" t="s">
        <v>1</v>
      </c>
      <c r="G91" s="12" t="s">
        <v>1</v>
      </c>
      <c r="H91" s="12" t="s">
        <v>1</v>
      </c>
      <c r="I91" s="12">
        <v>57</v>
      </c>
      <c r="J91" s="12">
        <v>12</v>
      </c>
      <c r="K91" s="12">
        <v>611</v>
      </c>
    </row>
    <row r="92" spans="1:11" s="16" customFormat="1" ht="14.25" customHeight="1" x14ac:dyDescent="0.2">
      <c r="A92" s="120" t="s">
        <v>474</v>
      </c>
      <c r="B92" s="12">
        <v>1519</v>
      </c>
      <c r="C92" s="12">
        <v>3254</v>
      </c>
      <c r="D92" s="12">
        <v>1733</v>
      </c>
      <c r="E92" s="12">
        <v>3041</v>
      </c>
      <c r="F92" s="12">
        <v>3020</v>
      </c>
      <c r="G92" s="12">
        <v>3119</v>
      </c>
      <c r="H92" s="12">
        <v>3798</v>
      </c>
      <c r="I92" s="12">
        <v>5715</v>
      </c>
      <c r="J92" s="12">
        <v>6495</v>
      </c>
      <c r="K92" s="12">
        <v>3394</v>
      </c>
    </row>
    <row r="93" spans="1:11" s="16" customFormat="1" ht="14.25" customHeight="1" x14ac:dyDescent="0.2">
      <c r="A93" s="120" t="s">
        <v>475</v>
      </c>
      <c r="B93" s="12">
        <v>2</v>
      </c>
      <c r="C93" s="12">
        <v>15</v>
      </c>
      <c r="D93" s="12">
        <v>19</v>
      </c>
      <c r="E93" s="12">
        <v>8</v>
      </c>
      <c r="F93" s="12">
        <v>13</v>
      </c>
      <c r="G93" s="12">
        <v>77</v>
      </c>
      <c r="H93" s="12">
        <v>12</v>
      </c>
      <c r="I93" s="12">
        <v>57</v>
      </c>
      <c r="J93" s="12">
        <v>26</v>
      </c>
      <c r="K93" s="12">
        <v>28</v>
      </c>
    </row>
    <row r="94" spans="1:11" s="16" customFormat="1" ht="14.25" customHeight="1" x14ac:dyDescent="0.2">
      <c r="A94" s="120" t="s">
        <v>476</v>
      </c>
      <c r="B94" s="12">
        <v>663</v>
      </c>
      <c r="C94" s="12">
        <v>836</v>
      </c>
      <c r="D94" s="12">
        <v>905</v>
      </c>
      <c r="E94" s="12">
        <v>1365</v>
      </c>
      <c r="F94" s="12">
        <v>1012</v>
      </c>
      <c r="G94" s="12">
        <v>1128</v>
      </c>
      <c r="H94" s="12">
        <v>1182</v>
      </c>
      <c r="I94" s="12">
        <v>970</v>
      </c>
      <c r="J94" s="12">
        <v>482</v>
      </c>
      <c r="K94" s="12">
        <v>588</v>
      </c>
    </row>
    <row r="95" spans="1:11" s="16" customFormat="1" ht="14.25" customHeight="1" x14ac:dyDescent="0.2">
      <c r="A95" s="120" t="s">
        <v>569</v>
      </c>
      <c r="B95" s="12">
        <v>7</v>
      </c>
      <c r="C95" s="12">
        <v>100</v>
      </c>
      <c r="D95" s="12">
        <v>48</v>
      </c>
      <c r="E95" s="12">
        <v>7</v>
      </c>
      <c r="F95" s="12">
        <v>25</v>
      </c>
      <c r="G95" s="12">
        <v>23</v>
      </c>
      <c r="H95" s="12">
        <v>13</v>
      </c>
      <c r="I95" s="12">
        <v>22</v>
      </c>
      <c r="J95" s="12">
        <v>18</v>
      </c>
      <c r="K95" s="12">
        <v>11</v>
      </c>
    </row>
    <row r="96" spans="1:11" s="16" customFormat="1" ht="14.25" customHeight="1" x14ac:dyDescent="0.2">
      <c r="A96" s="120" t="s">
        <v>477</v>
      </c>
      <c r="B96" s="12">
        <v>101707</v>
      </c>
      <c r="C96" s="12">
        <v>120912</v>
      </c>
      <c r="D96" s="12">
        <v>104401</v>
      </c>
      <c r="E96" s="12">
        <v>109588</v>
      </c>
      <c r="F96" s="12">
        <v>107312</v>
      </c>
      <c r="G96" s="12">
        <v>113486</v>
      </c>
      <c r="H96" s="12">
        <v>132833</v>
      </c>
      <c r="I96" s="12">
        <v>160483</v>
      </c>
      <c r="J96" s="12">
        <v>149193</v>
      </c>
      <c r="K96" s="12">
        <v>137964</v>
      </c>
    </row>
    <row r="97" spans="1:11" s="16" customFormat="1" ht="14.25" customHeight="1" x14ac:dyDescent="0.2">
      <c r="A97" s="120" t="s">
        <v>478</v>
      </c>
      <c r="B97" s="12">
        <v>0</v>
      </c>
      <c r="C97" s="12" t="s">
        <v>1</v>
      </c>
      <c r="D97" s="12">
        <v>1</v>
      </c>
      <c r="E97" s="12">
        <v>16</v>
      </c>
      <c r="F97" s="12" t="s">
        <v>1</v>
      </c>
      <c r="G97" s="12">
        <v>2</v>
      </c>
      <c r="H97" s="12">
        <v>0</v>
      </c>
      <c r="I97" s="12" t="s">
        <v>1</v>
      </c>
      <c r="J97" s="12" t="s">
        <v>1</v>
      </c>
      <c r="K97" s="12">
        <v>3</v>
      </c>
    </row>
    <row r="98" spans="1:11" s="16" customFormat="1" ht="14.25" customHeight="1" x14ac:dyDescent="0.2">
      <c r="A98" s="120" t="s">
        <v>570</v>
      </c>
      <c r="B98" s="12">
        <v>493</v>
      </c>
      <c r="C98" s="12">
        <v>456</v>
      </c>
      <c r="D98" s="12">
        <v>255</v>
      </c>
      <c r="E98" s="12">
        <v>410</v>
      </c>
      <c r="F98" s="12">
        <v>442</v>
      </c>
      <c r="G98" s="12">
        <v>144</v>
      </c>
      <c r="H98" s="12">
        <v>361</v>
      </c>
      <c r="I98" s="12">
        <v>114</v>
      </c>
      <c r="J98" s="12">
        <v>261</v>
      </c>
      <c r="K98" s="12">
        <v>235</v>
      </c>
    </row>
    <row r="99" spans="1:11" s="16" customFormat="1" ht="14.25" customHeight="1" x14ac:dyDescent="0.2">
      <c r="A99" s="120" t="s">
        <v>479</v>
      </c>
      <c r="B99" s="12" t="s">
        <v>1</v>
      </c>
      <c r="C99" s="12" t="s">
        <v>1</v>
      </c>
      <c r="D99" s="12">
        <v>0</v>
      </c>
      <c r="E99" s="12">
        <v>1</v>
      </c>
      <c r="F99" s="12" t="s">
        <v>1</v>
      </c>
      <c r="G99" s="12">
        <v>3</v>
      </c>
      <c r="H99" s="12" t="s">
        <v>1</v>
      </c>
      <c r="I99" s="12" t="s">
        <v>1</v>
      </c>
      <c r="J99" s="12" t="s">
        <v>1</v>
      </c>
      <c r="K99" s="12" t="s">
        <v>1</v>
      </c>
    </row>
    <row r="100" spans="1:11" s="16" customFormat="1" ht="14.25" customHeight="1" x14ac:dyDescent="0.2">
      <c r="A100" s="120" t="s">
        <v>480</v>
      </c>
      <c r="B100" s="12">
        <v>2649</v>
      </c>
      <c r="C100" s="12">
        <v>2495</v>
      </c>
      <c r="D100" s="12">
        <v>2105</v>
      </c>
      <c r="E100" s="12">
        <v>3824</v>
      </c>
      <c r="F100" s="12">
        <v>2679</v>
      </c>
      <c r="G100" s="12">
        <v>2838</v>
      </c>
      <c r="H100" s="12">
        <v>2801</v>
      </c>
      <c r="I100" s="12">
        <v>3816</v>
      </c>
      <c r="J100" s="12">
        <v>4156</v>
      </c>
      <c r="K100" s="12">
        <v>5244</v>
      </c>
    </row>
    <row r="101" spans="1:11" s="16" customFormat="1" ht="14.25" customHeight="1" x14ac:dyDescent="0.2">
      <c r="A101" s="120" t="s">
        <v>481</v>
      </c>
      <c r="B101" s="12" t="s">
        <v>1</v>
      </c>
      <c r="C101" s="12">
        <v>51</v>
      </c>
      <c r="D101" s="12">
        <v>16</v>
      </c>
      <c r="E101" s="12">
        <v>13</v>
      </c>
      <c r="F101" s="12">
        <v>1</v>
      </c>
      <c r="G101" s="12">
        <v>24</v>
      </c>
      <c r="H101" s="12">
        <v>2</v>
      </c>
      <c r="I101" s="12">
        <v>5</v>
      </c>
      <c r="J101" s="12">
        <v>6</v>
      </c>
      <c r="K101" s="12" t="s">
        <v>1</v>
      </c>
    </row>
    <row r="102" spans="1:11" s="16" customFormat="1" ht="14.25" customHeight="1" x14ac:dyDescent="0.2">
      <c r="A102" s="120" t="s">
        <v>482</v>
      </c>
      <c r="B102" s="12">
        <v>1265</v>
      </c>
      <c r="C102" s="12">
        <v>901</v>
      </c>
      <c r="D102" s="12">
        <v>672</v>
      </c>
      <c r="E102" s="12">
        <v>684</v>
      </c>
      <c r="F102" s="12">
        <v>182</v>
      </c>
      <c r="G102" s="12">
        <v>74</v>
      </c>
      <c r="H102" s="12">
        <v>269</v>
      </c>
      <c r="I102" s="12">
        <v>1157</v>
      </c>
      <c r="J102" s="12">
        <v>2291</v>
      </c>
      <c r="K102" s="12">
        <v>2713</v>
      </c>
    </row>
    <row r="103" spans="1:11" s="16" customFormat="1" ht="14.25" customHeight="1" x14ac:dyDescent="0.2">
      <c r="A103" s="120" t="s">
        <v>483</v>
      </c>
      <c r="B103" s="12">
        <v>894</v>
      </c>
      <c r="C103" s="12">
        <v>1195</v>
      </c>
      <c r="D103" s="12">
        <v>1381</v>
      </c>
      <c r="E103" s="12">
        <v>1392</v>
      </c>
      <c r="F103" s="12">
        <v>1684</v>
      </c>
      <c r="G103" s="12">
        <v>1406</v>
      </c>
      <c r="H103" s="12">
        <v>800</v>
      </c>
      <c r="I103" s="12">
        <v>1011</v>
      </c>
      <c r="J103" s="12">
        <v>919</v>
      </c>
      <c r="K103" s="12">
        <v>579</v>
      </c>
    </row>
    <row r="104" spans="1:11" s="16" customFormat="1" ht="14.25" customHeight="1" x14ac:dyDescent="0.2">
      <c r="A104" s="120" t="s">
        <v>484</v>
      </c>
      <c r="B104" s="12" t="s">
        <v>1</v>
      </c>
      <c r="C104" s="12">
        <v>1</v>
      </c>
      <c r="D104" s="12" t="s">
        <v>1</v>
      </c>
      <c r="E104" s="12">
        <v>9</v>
      </c>
      <c r="F104" s="12">
        <v>6</v>
      </c>
      <c r="G104" s="12">
        <v>21</v>
      </c>
      <c r="H104" s="12">
        <v>11</v>
      </c>
      <c r="I104" s="12">
        <v>4</v>
      </c>
      <c r="J104" s="12">
        <v>3</v>
      </c>
      <c r="K104" s="12">
        <v>4</v>
      </c>
    </row>
    <row r="105" spans="1:11" s="16" customFormat="1" ht="14.25" customHeight="1" x14ac:dyDescent="0.2">
      <c r="A105" s="120" t="s">
        <v>571</v>
      </c>
      <c r="B105" s="12">
        <v>3</v>
      </c>
      <c r="C105" s="12">
        <v>16</v>
      </c>
      <c r="D105" s="12">
        <v>15</v>
      </c>
      <c r="E105" s="12">
        <v>3</v>
      </c>
      <c r="F105" s="12">
        <v>22</v>
      </c>
      <c r="G105" s="12">
        <v>23</v>
      </c>
      <c r="H105" s="12">
        <v>41</v>
      </c>
      <c r="I105" s="12">
        <v>54</v>
      </c>
      <c r="J105" s="12">
        <v>85</v>
      </c>
      <c r="K105" s="12">
        <v>43</v>
      </c>
    </row>
    <row r="106" spans="1:11" s="16" customFormat="1" ht="14.25" customHeight="1" x14ac:dyDescent="0.2">
      <c r="A106" s="120" t="s">
        <v>485</v>
      </c>
      <c r="B106" s="12">
        <v>656</v>
      </c>
      <c r="C106" s="12">
        <v>1678</v>
      </c>
      <c r="D106" s="12">
        <v>4391</v>
      </c>
      <c r="E106" s="12">
        <v>2905</v>
      </c>
      <c r="F106" s="12">
        <v>5265</v>
      </c>
      <c r="G106" s="12">
        <v>2394</v>
      </c>
      <c r="H106" s="12">
        <v>3206</v>
      </c>
      <c r="I106" s="12">
        <v>3813</v>
      </c>
      <c r="J106" s="12">
        <v>5355</v>
      </c>
      <c r="K106" s="12">
        <v>2299</v>
      </c>
    </row>
    <row r="107" spans="1:11" s="16" customFormat="1" ht="14.25" customHeight="1" x14ac:dyDescent="0.2">
      <c r="A107" s="120" t="s">
        <v>572</v>
      </c>
      <c r="B107" s="12">
        <v>344</v>
      </c>
      <c r="C107" s="12">
        <v>609</v>
      </c>
      <c r="D107" s="12">
        <v>514</v>
      </c>
      <c r="E107" s="12">
        <v>333</v>
      </c>
      <c r="F107" s="12">
        <v>165</v>
      </c>
      <c r="G107" s="12">
        <v>200</v>
      </c>
      <c r="H107" s="12">
        <v>448</v>
      </c>
      <c r="I107" s="12">
        <v>715</v>
      </c>
      <c r="J107" s="12">
        <v>1373</v>
      </c>
      <c r="K107" s="12">
        <v>1614</v>
      </c>
    </row>
    <row r="108" spans="1:11" s="16" customFormat="1" ht="14.25" customHeight="1" x14ac:dyDescent="0.2">
      <c r="A108" s="120" t="s">
        <v>486</v>
      </c>
      <c r="B108" s="12">
        <v>0</v>
      </c>
      <c r="C108" s="12" t="s">
        <v>1</v>
      </c>
      <c r="D108" s="12">
        <v>7</v>
      </c>
      <c r="E108" s="12" t="s">
        <v>1</v>
      </c>
      <c r="F108" s="12">
        <v>0</v>
      </c>
      <c r="G108" s="12">
        <v>10</v>
      </c>
      <c r="H108" s="12" t="s">
        <v>1</v>
      </c>
      <c r="I108" s="12">
        <v>3</v>
      </c>
      <c r="J108" s="12">
        <v>1</v>
      </c>
      <c r="K108" s="12">
        <v>0</v>
      </c>
    </row>
    <row r="109" spans="1:11" s="16" customFormat="1" ht="14.25" customHeight="1" x14ac:dyDescent="0.2">
      <c r="A109" s="120" t="s">
        <v>487</v>
      </c>
      <c r="B109" s="12">
        <v>139</v>
      </c>
      <c r="C109" s="12">
        <v>357</v>
      </c>
      <c r="D109" s="12">
        <v>156</v>
      </c>
      <c r="E109" s="12">
        <v>113</v>
      </c>
      <c r="F109" s="12">
        <v>274</v>
      </c>
      <c r="G109" s="12">
        <v>308</v>
      </c>
      <c r="H109" s="12">
        <v>191</v>
      </c>
      <c r="I109" s="12">
        <v>173</v>
      </c>
      <c r="J109" s="12">
        <v>587</v>
      </c>
      <c r="K109" s="12">
        <v>711</v>
      </c>
    </row>
    <row r="110" spans="1:11" s="16" customFormat="1" ht="14.25" customHeight="1" x14ac:dyDescent="0.2">
      <c r="A110" s="120" t="s">
        <v>488</v>
      </c>
      <c r="B110" s="12">
        <v>0</v>
      </c>
      <c r="C110" s="12" t="s">
        <v>1</v>
      </c>
      <c r="D110" s="12">
        <v>0</v>
      </c>
      <c r="E110" s="12" t="s">
        <v>1</v>
      </c>
      <c r="F110" s="12" t="s">
        <v>1</v>
      </c>
      <c r="G110" s="12" t="s">
        <v>1</v>
      </c>
      <c r="H110" s="12" t="s">
        <v>1</v>
      </c>
      <c r="I110" s="12">
        <v>1</v>
      </c>
      <c r="J110" s="12">
        <v>0</v>
      </c>
      <c r="K110" s="12" t="s">
        <v>1</v>
      </c>
    </row>
    <row r="111" spans="1:11" s="16" customFormat="1" ht="14.25" customHeight="1" x14ac:dyDescent="0.2">
      <c r="A111" s="120" t="s">
        <v>489</v>
      </c>
      <c r="B111" s="12">
        <v>10</v>
      </c>
      <c r="C111" s="12">
        <v>9</v>
      </c>
      <c r="D111" s="12">
        <v>6</v>
      </c>
      <c r="E111" s="12">
        <v>14</v>
      </c>
      <c r="F111" s="12">
        <v>15</v>
      </c>
      <c r="G111" s="12">
        <v>551</v>
      </c>
      <c r="H111" s="12">
        <v>1231</v>
      </c>
      <c r="I111" s="12">
        <v>1807</v>
      </c>
      <c r="J111" s="12">
        <v>967</v>
      </c>
      <c r="K111" s="12">
        <v>692</v>
      </c>
    </row>
    <row r="112" spans="1:11" s="16" customFormat="1" ht="14.25" customHeight="1" x14ac:dyDescent="0.2">
      <c r="A112" s="120" t="s">
        <v>491</v>
      </c>
      <c r="B112" s="12" t="s">
        <v>1</v>
      </c>
      <c r="C112" s="12">
        <v>0</v>
      </c>
      <c r="D112" s="12" t="s">
        <v>1</v>
      </c>
      <c r="E112" s="12" t="s">
        <v>1</v>
      </c>
      <c r="F112" s="12">
        <v>0</v>
      </c>
      <c r="G112" s="12">
        <v>0</v>
      </c>
      <c r="H112" s="12">
        <v>2</v>
      </c>
      <c r="I112" s="12">
        <v>0</v>
      </c>
      <c r="J112" s="12">
        <v>0</v>
      </c>
      <c r="K112" s="12">
        <v>0</v>
      </c>
    </row>
    <row r="113" spans="1:11" s="16" customFormat="1" ht="14.25" customHeight="1" x14ac:dyDescent="0.2">
      <c r="A113" s="120" t="s">
        <v>492</v>
      </c>
      <c r="B113" s="12">
        <v>31</v>
      </c>
      <c r="C113" s="12">
        <v>29</v>
      </c>
      <c r="D113" s="12">
        <v>35</v>
      </c>
      <c r="E113" s="12">
        <v>58</v>
      </c>
      <c r="F113" s="12">
        <v>88</v>
      </c>
      <c r="G113" s="12">
        <v>34</v>
      </c>
      <c r="H113" s="12">
        <v>326</v>
      </c>
      <c r="I113" s="12">
        <v>314</v>
      </c>
      <c r="J113" s="12">
        <v>216</v>
      </c>
      <c r="K113" s="12">
        <v>340</v>
      </c>
    </row>
    <row r="114" spans="1:11" s="16" customFormat="1" ht="14.25" customHeight="1" x14ac:dyDescent="0.2">
      <c r="A114" s="120" t="s">
        <v>573</v>
      </c>
      <c r="B114" s="12">
        <v>0</v>
      </c>
      <c r="C114" s="12">
        <v>0</v>
      </c>
      <c r="D114" s="12">
        <v>3</v>
      </c>
      <c r="E114" s="12">
        <v>83</v>
      </c>
      <c r="F114" s="12">
        <v>8</v>
      </c>
      <c r="G114" s="12">
        <v>16</v>
      </c>
      <c r="H114" s="12">
        <v>19</v>
      </c>
      <c r="I114" s="12">
        <v>30</v>
      </c>
      <c r="J114" s="12">
        <v>66</v>
      </c>
      <c r="K114" s="12">
        <v>262</v>
      </c>
    </row>
    <row r="115" spans="1:11" s="16" customFormat="1" ht="14.25" customHeight="1" x14ac:dyDescent="0.2">
      <c r="A115" s="120" t="s">
        <v>493</v>
      </c>
      <c r="B115" s="12">
        <v>141</v>
      </c>
      <c r="C115" s="12">
        <v>170</v>
      </c>
      <c r="D115" s="12">
        <v>145</v>
      </c>
      <c r="E115" s="12">
        <v>219</v>
      </c>
      <c r="F115" s="12">
        <v>717</v>
      </c>
      <c r="G115" s="12">
        <v>547</v>
      </c>
      <c r="H115" s="12">
        <v>219</v>
      </c>
      <c r="I115" s="12">
        <v>357</v>
      </c>
      <c r="J115" s="12">
        <v>361</v>
      </c>
      <c r="K115" s="12">
        <v>394</v>
      </c>
    </row>
    <row r="116" spans="1:11" s="16" customFormat="1" ht="14.25" customHeight="1" x14ac:dyDescent="0.2">
      <c r="A116" s="120" t="s">
        <v>494</v>
      </c>
      <c r="B116" s="12">
        <v>732</v>
      </c>
      <c r="C116" s="12">
        <v>2992</v>
      </c>
      <c r="D116" s="12">
        <v>1904</v>
      </c>
      <c r="E116" s="12">
        <v>2900</v>
      </c>
      <c r="F116" s="12">
        <v>2083</v>
      </c>
      <c r="G116" s="12">
        <v>2639</v>
      </c>
      <c r="H116" s="12">
        <v>2597</v>
      </c>
      <c r="I116" s="12">
        <v>2874</v>
      </c>
      <c r="J116" s="12">
        <v>3146</v>
      </c>
      <c r="K116" s="12">
        <v>4196</v>
      </c>
    </row>
    <row r="117" spans="1:11" s="16" customFormat="1" ht="14.25" customHeight="1" x14ac:dyDescent="0.2">
      <c r="A117" s="120" t="s">
        <v>495</v>
      </c>
      <c r="B117" s="12">
        <v>238888</v>
      </c>
      <c r="C117" s="12">
        <v>270356</v>
      </c>
      <c r="D117" s="12">
        <v>286109</v>
      </c>
      <c r="E117" s="12">
        <v>334424</v>
      </c>
      <c r="F117" s="12">
        <v>338912</v>
      </c>
      <c r="G117" s="12">
        <v>352678</v>
      </c>
      <c r="H117" s="12">
        <v>394631</v>
      </c>
      <c r="I117" s="12">
        <v>445676</v>
      </c>
      <c r="J117" s="12">
        <v>451226</v>
      </c>
      <c r="K117" s="12">
        <v>432156</v>
      </c>
    </row>
    <row r="118" spans="1:11" s="16" customFormat="1" ht="14.25" customHeight="1" x14ac:dyDescent="0.2">
      <c r="A118" s="120" t="s">
        <v>496</v>
      </c>
      <c r="B118" s="12">
        <v>26</v>
      </c>
      <c r="C118" s="12">
        <v>33</v>
      </c>
      <c r="D118" s="12">
        <v>15</v>
      </c>
      <c r="E118" s="12">
        <v>56</v>
      </c>
      <c r="F118" s="12">
        <v>47</v>
      </c>
      <c r="G118" s="12">
        <v>438</v>
      </c>
      <c r="H118" s="12">
        <v>156</v>
      </c>
      <c r="I118" s="12">
        <v>1215</v>
      </c>
      <c r="J118" s="12">
        <v>668</v>
      </c>
      <c r="K118" s="12">
        <v>120</v>
      </c>
    </row>
    <row r="119" spans="1:11" s="16" customFormat="1" ht="14.25" customHeight="1" x14ac:dyDescent="0.2">
      <c r="A119" s="120" t="s">
        <v>497</v>
      </c>
      <c r="B119" s="12">
        <v>352</v>
      </c>
      <c r="C119" s="12">
        <v>8</v>
      </c>
      <c r="D119" s="12">
        <v>4</v>
      </c>
      <c r="E119" s="12">
        <v>789</v>
      </c>
      <c r="F119" s="12">
        <v>831</v>
      </c>
      <c r="G119" s="12">
        <v>1</v>
      </c>
      <c r="H119" s="12">
        <v>329</v>
      </c>
      <c r="I119" s="12">
        <v>2</v>
      </c>
      <c r="J119" s="12">
        <v>2</v>
      </c>
      <c r="K119" s="12">
        <v>4</v>
      </c>
    </row>
    <row r="120" spans="1:11" s="16" customFormat="1" ht="14.25" customHeight="1" x14ac:dyDescent="0.2">
      <c r="A120" s="120" t="s">
        <v>498</v>
      </c>
      <c r="B120" s="12">
        <v>3528</v>
      </c>
      <c r="C120" s="12">
        <v>2470</v>
      </c>
      <c r="D120" s="12">
        <v>2881</v>
      </c>
      <c r="E120" s="12">
        <v>3708</v>
      </c>
      <c r="F120" s="12">
        <v>4205</v>
      </c>
      <c r="G120" s="12">
        <v>3945</v>
      </c>
      <c r="H120" s="12">
        <v>3324</v>
      </c>
      <c r="I120" s="12">
        <v>3525</v>
      </c>
      <c r="J120" s="12">
        <v>4836</v>
      </c>
      <c r="K120" s="12">
        <v>4711</v>
      </c>
    </row>
    <row r="121" spans="1:11" s="16" customFormat="1" ht="14.25" customHeight="1" x14ac:dyDescent="0.2">
      <c r="A121" s="120" t="s">
        <v>499</v>
      </c>
      <c r="B121" s="12">
        <v>1</v>
      </c>
      <c r="C121" s="12">
        <v>2</v>
      </c>
      <c r="D121" s="12">
        <v>2</v>
      </c>
      <c r="E121" s="12">
        <v>26</v>
      </c>
      <c r="F121" s="12">
        <v>6</v>
      </c>
      <c r="G121" s="12">
        <v>4</v>
      </c>
      <c r="H121" s="12">
        <v>0</v>
      </c>
      <c r="I121" s="12">
        <v>24</v>
      </c>
      <c r="J121" s="12">
        <v>7</v>
      </c>
      <c r="K121" s="12">
        <v>56</v>
      </c>
    </row>
    <row r="122" spans="1:11" s="16" customFormat="1" ht="14.25" customHeight="1" x14ac:dyDescent="0.2">
      <c r="A122" s="120" t="s">
        <v>574</v>
      </c>
      <c r="B122" s="12" t="s">
        <v>1</v>
      </c>
      <c r="C122" s="12">
        <v>178</v>
      </c>
      <c r="D122" s="12" t="s">
        <v>1</v>
      </c>
      <c r="E122" s="12" t="s">
        <v>1</v>
      </c>
      <c r="F122" s="12" t="s">
        <v>1</v>
      </c>
      <c r="G122" s="12" t="s">
        <v>1</v>
      </c>
      <c r="H122" s="12" t="s">
        <v>1</v>
      </c>
      <c r="I122" s="12" t="s">
        <v>1</v>
      </c>
      <c r="J122" s="12" t="s">
        <v>1</v>
      </c>
      <c r="K122" s="12" t="s">
        <v>1</v>
      </c>
    </row>
    <row r="123" spans="1:11" s="16" customFormat="1" ht="14.25" customHeight="1" x14ac:dyDescent="0.2">
      <c r="A123" s="120" t="s">
        <v>500</v>
      </c>
      <c r="B123" s="12">
        <v>2220</v>
      </c>
      <c r="C123" s="12">
        <v>3271</v>
      </c>
      <c r="D123" s="12">
        <v>635</v>
      </c>
      <c r="E123" s="12" t="s">
        <v>1</v>
      </c>
      <c r="F123" s="12" t="s">
        <v>1</v>
      </c>
      <c r="G123" s="12">
        <v>765</v>
      </c>
      <c r="H123" s="12">
        <v>64</v>
      </c>
      <c r="I123" s="12">
        <v>642</v>
      </c>
      <c r="J123" s="12">
        <v>288</v>
      </c>
      <c r="K123" s="12">
        <v>1</v>
      </c>
    </row>
    <row r="124" spans="1:11" s="16" customFormat="1" ht="14.25" customHeight="1" x14ac:dyDescent="0.2">
      <c r="A124" s="120" t="s">
        <v>501</v>
      </c>
      <c r="B124" s="12">
        <v>464</v>
      </c>
      <c r="C124" s="12">
        <v>738</v>
      </c>
      <c r="D124" s="12">
        <v>1147</v>
      </c>
      <c r="E124" s="12">
        <v>1081</v>
      </c>
      <c r="F124" s="12">
        <v>1102</v>
      </c>
      <c r="G124" s="12">
        <v>1249</v>
      </c>
      <c r="H124" s="12">
        <v>965</v>
      </c>
      <c r="I124" s="12">
        <v>376</v>
      </c>
      <c r="J124" s="12">
        <v>440</v>
      </c>
      <c r="K124" s="12">
        <v>966</v>
      </c>
    </row>
    <row r="125" spans="1:11" s="16" customFormat="1" ht="14.25" customHeight="1" x14ac:dyDescent="0.2">
      <c r="A125" s="120" t="s">
        <v>502</v>
      </c>
      <c r="B125" s="12">
        <v>80735</v>
      </c>
      <c r="C125" s="12">
        <v>45400</v>
      </c>
      <c r="D125" s="12">
        <v>50997</v>
      </c>
      <c r="E125" s="12">
        <v>56078</v>
      </c>
      <c r="F125" s="12">
        <v>74051</v>
      </c>
      <c r="G125" s="12">
        <v>86063</v>
      </c>
      <c r="H125" s="12">
        <v>101424</v>
      </c>
      <c r="I125" s="12">
        <v>115683</v>
      </c>
      <c r="J125" s="12">
        <v>119072</v>
      </c>
      <c r="K125" s="12">
        <v>103716</v>
      </c>
    </row>
    <row r="126" spans="1:11" s="16" customFormat="1" ht="14.25" customHeight="1" x14ac:dyDescent="0.2">
      <c r="A126" s="120" t="s">
        <v>503</v>
      </c>
      <c r="B126" s="12">
        <v>1405</v>
      </c>
      <c r="C126" s="12">
        <v>2045</v>
      </c>
      <c r="D126" s="12">
        <v>4248</v>
      </c>
      <c r="E126" s="12">
        <v>4603</v>
      </c>
      <c r="F126" s="12">
        <v>6539</v>
      </c>
      <c r="G126" s="12">
        <v>3283</v>
      </c>
      <c r="H126" s="12">
        <v>2789</v>
      </c>
      <c r="I126" s="12">
        <v>2680</v>
      </c>
      <c r="J126" s="12">
        <v>2605</v>
      </c>
      <c r="K126" s="12">
        <v>3118</v>
      </c>
    </row>
    <row r="127" spans="1:11" s="16" customFormat="1" ht="14.25" customHeight="1" x14ac:dyDescent="0.2">
      <c r="A127" s="120" t="s">
        <v>575</v>
      </c>
      <c r="B127" s="12" t="s">
        <v>1</v>
      </c>
      <c r="C127" s="12" t="s">
        <v>1</v>
      </c>
      <c r="D127" s="12" t="s">
        <v>1</v>
      </c>
      <c r="E127" s="12">
        <v>0</v>
      </c>
      <c r="F127" s="12">
        <v>0</v>
      </c>
      <c r="G127" s="12" t="s">
        <v>1</v>
      </c>
      <c r="H127" s="12" t="s">
        <v>1</v>
      </c>
      <c r="I127" s="12" t="s">
        <v>1</v>
      </c>
      <c r="J127" s="12" t="s">
        <v>1</v>
      </c>
      <c r="K127" s="12">
        <v>1</v>
      </c>
    </row>
    <row r="128" spans="1:11" s="16" customFormat="1" ht="14.25" customHeight="1" x14ac:dyDescent="0.2">
      <c r="A128" s="120" t="s">
        <v>504</v>
      </c>
      <c r="B128" s="12">
        <v>49460</v>
      </c>
      <c r="C128" s="12">
        <v>55705</v>
      </c>
      <c r="D128" s="12">
        <v>43988</v>
      </c>
      <c r="E128" s="12">
        <v>33520</v>
      </c>
      <c r="F128" s="12">
        <v>38792</v>
      </c>
      <c r="G128" s="12">
        <v>39944</v>
      </c>
      <c r="H128" s="12">
        <v>48333</v>
      </c>
      <c r="I128" s="12">
        <v>53689</v>
      </c>
      <c r="J128" s="12">
        <v>55053</v>
      </c>
      <c r="K128" s="12">
        <v>38782</v>
      </c>
    </row>
    <row r="129" spans="1:11" s="16" customFormat="1" ht="14.25" customHeight="1" x14ac:dyDescent="0.2">
      <c r="A129" s="120" t="s">
        <v>505</v>
      </c>
      <c r="B129" s="12">
        <v>1308920</v>
      </c>
      <c r="C129" s="12">
        <v>1165178</v>
      </c>
      <c r="D129" s="12">
        <v>1222278</v>
      </c>
      <c r="E129" s="12">
        <v>1063353</v>
      </c>
      <c r="F129" s="12">
        <v>687052</v>
      </c>
      <c r="G129" s="12">
        <v>577290</v>
      </c>
      <c r="H129" s="12">
        <v>680215</v>
      </c>
      <c r="I129" s="12">
        <v>539865</v>
      </c>
      <c r="J129" s="12">
        <v>65878</v>
      </c>
      <c r="K129" s="12">
        <v>43183</v>
      </c>
    </row>
    <row r="130" spans="1:11" s="16" customFormat="1" ht="14.25" customHeight="1" x14ac:dyDescent="0.2">
      <c r="A130" s="120" t="s">
        <v>506</v>
      </c>
      <c r="B130" s="12">
        <v>30153</v>
      </c>
      <c r="C130" s="12">
        <v>32214</v>
      </c>
      <c r="D130" s="12">
        <v>39461</v>
      </c>
      <c r="E130" s="12">
        <v>32957</v>
      </c>
      <c r="F130" s="12">
        <v>47200</v>
      </c>
      <c r="G130" s="12">
        <v>56593</v>
      </c>
      <c r="H130" s="12">
        <v>83115</v>
      </c>
      <c r="I130" s="12">
        <v>82386</v>
      </c>
      <c r="J130" s="12">
        <v>63756</v>
      </c>
      <c r="K130" s="12">
        <v>34944</v>
      </c>
    </row>
    <row r="131" spans="1:11" s="16" customFormat="1" ht="14.25" customHeight="1" x14ac:dyDescent="0.2">
      <c r="A131" s="120" t="s">
        <v>507</v>
      </c>
      <c r="B131" s="12">
        <v>997</v>
      </c>
      <c r="C131" s="12">
        <v>1337</v>
      </c>
      <c r="D131" s="12">
        <v>828</v>
      </c>
      <c r="E131" s="12">
        <v>125</v>
      </c>
      <c r="F131" s="12">
        <v>41</v>
      </c>
      <c r="G131" s="12">
        <v>131</v>
      </c>
      <c r="H131" s="12">
        <v>225</v>
      </c>
      <c r="I131" s="12">
        <v>247</v>
      </c>
      <c r="J131" s="12">
        <v>94</v>
      </c>
      <c r="K131" s="12">
        <v>157</v>
      </c>
    </row>
    <row r="132" spans="1:11" s="16" customFormat="1" ht="14.25" customHeight="1" x14ac:dyDescent="0.2">
      <c r="A132" s="120" t="s">
        <v>508</v>
      </c>
      <c r="B132" s="12">
        <v>383</v>
      </c>
      <c r="C132" s="12">
        <v>727</v>
      </c>
      <c r="D132" s="12">
        <v>852</v>
      </c>
      <c r="E132" s="12">
        <v>1862</v>
      </c>
      <c r="F132" s="12">
        <v>1129</v>
      </c>
      <c r="G132" s="12">
        <v>3400</v>
      </c>
      <c r="H132" s="12">
        <v>3210</v>
      </c>
      <c r="I132" s="12">
        <v>3082</v>
      </c>
      <c r="J132" s="12">
        <v>1299</v>
      </c>
      <c r="K132" s="12">
        <v>366</v>
      </c>
    </row>
    <row r="133" spans="1:11" s="16" customFormat="1" ht="14.25" customHeight="1" x14ac:dyDescent="0.2">
      <c r="A133" s="120" t="s">
        <v>576</v>
      </c>
      <c r="B133" s="12">
        <v>13</v>
      </c>
      <c r="C133" s="12">
        <v>4</v>
      </c>
      <c r="D133" s="12">
        <v>0</v>
      </c>
      <c r="E133" s="12" t="s">
        <v>1</v>
      </c>
      <c r="F133" s="12">
        <v>1</v>
      </c>
      <c r="G133" s="12">
        <v>4</v>
      </c>
      <c r="H133" s="12" t="s">
        <v>1</v>
      </c>
      <c r="I133" s="12">
        <v>1</v>
      </c>
      <c r="J133" s="12" t="s">
        <v>1</v>
      </c>
      <c r="K133" s="12" t="s">
        <v>1</v>
      </c>
    </row>
    <row r="134" spans="1:11" s="16" customFormat="1" ht="14.25" customHeight="1" x14ac:dyDescent="0.2">
      <c r="A134" s="120" t="s">
        <v>510</v>
      </c>
      <c r="B134" s="12">
        <v>0</v>
      </c>
      <c r="C134" s="12" t="s">
        <v>1</v>
      </c>
      <c r="D134" s="12" t="s">
        <v>1</v>
      </c>
      <c r="E134" s="12">
        <v>0</v>
      </c>
      <c r="F134" s="12">
        <v>29</v>
      </c>
      <c r="G134" s="12">
        <v>0</v>
      </c>
      <c r="H134" s="12" t="s">
        <v>1</v>
      </c>
      <c r="I134" s="12" t="s">
        <v>1</v>
      </c>
      <c r="J134" s="12" t="s">
        <v>1</v>
      </c>
      <c r="K134" s="12">
        <v>1</v>
      </c>
    </row>
    <row r="135" spans="1:11" s="16" customFormat="1" ht="14.25" customHeight="1" x14ac:dyDescent="0.2">
      <c r="A135" s="120" t="s">
        <v>511</v>
      </c>
      <c r="B135" s="12">
        <v>147</v>
      </c>
      <c r="C135" s="12">
        <v>7</v>
      </c>
      <c r="D135" s="12">
        <v>113</v>
      </c>
      <c r="E135" s="12">
        <v>7</v>
      </c>
      <c r="F135" s="12">
        <v>6</v>
      </c>
      <c r="G135" s="12">
        <v>3</v>
      </c>
      <c r="H135" s="12">
        <v>3</v>
      </c>
      <c r="I135" s="12">
        <v>5</v>
      </c>
      <c r="J135" s="12">
        <v>14</v>
      </c>
      <c r="K135" s="12">
        <v>4</v>
      </c>
    </row>
    <row r="136" spans="1:11" s="16" customFormat="1" ht="14.25" customHeight="1" x14ac:dyDescent="0.2">
      <c r="A136" s="120" t="s">
        <v>512</v>
      </c>
      <c r="B136" s="12">
        <v>9</v>
      </c>
      <c r="C136" s="12">
        <v>9</v>
      </c>
      <c r="D136" s="12">
        <v>1</v>
      </c>
      <c r="E136" s="12">
        <v>11</v>
      </c>
      <c r="F136" s="12">
        <v>5</v>
      </c>
      <c r="G136" s="12">
        <v>6</v>
      </c>
      <c r="H136" s="12">
        <v>3</v>
      </c>
      <c r="I136" s="12">
        <v>1</v>
      </c>
      <c r="J136" s="12">
        <v>15</v>
      </c>
      <c r="K136" s="12">
        <v>1</v>
      </c>
    </row>
    <row r="137" spans="1:11" s="16" customFormat="1" ht="14.25" customHeight="1" x14ac:dyDescent="0.2">
      <c r="A137" s="120" t="s">
        <v>513</v>
      </c>
      <c r="B137" s="12">
        <v>1332</v>
      </c>
      <c r="C137" s="12">
        <v>1421</v>
      </c>
      <c r="D137" s="12">
        <v>1363</v>
      </c>
      <c r="E137" s="12">
        <v>1443</v>
      </c>
      <c r="F137" s="12">
        <v>1287</v>
      </c>
      <c r="G137" s="12">
        <v>2485</v>
      </c>
      <c r="H137" s="12">
        <v>2158</v>
      </c>
      <c r="I137" s="12">
        <v>1368</v>
      </c>
      <c r="J137" s="12">
        <v>1625</v>
      </c>
      <c r="K137" s="12">
        <v>1719</v>
      </c>
    </row>
    <row r="138" spans="1:11" s="16" customFormat="1" ht="14.25" customHeight="1" x14ac:dyDescent="0.2">
      <c r="A138" s="120" t="s">
        <v>514</v>
      </c>
      <c r="B138" s="12">
        <v>848</v>
      </c>
      <c r="C138" s="12">
        <v>283</v>
      </c>
      <c r="D138" s="12">
        <v>4</v>
      </c>
      <c r="E138" s="12">
        <v>96</v>
      </c>
      <c r="F138" s="12">
        <v>6</v>
      </c>
      <c r="G138" s="12">
        <v>3</v>
      </c>
      <c r="H138" s="12">
        <v>5</v>
      </c>
      <c r="I138" s="12">
        <v>2</v>
      </c>
      <c r="J138" s="12">
        <v>0</v>
      </c>
      <c r="K138" s="12">
        <v>27</v>
      </c>
    </row>
    <row r="139" spans="1:11" s="16" customFormat="1" ht="14.25" customHeight="1" x14ac:dyDescent="0.2">
      <c r="A139" s="120" t="s">
        <v>515</v>
      </c>
      <c r="B139" s="12">
        <v>59</v>
      </c>
      <c r="C139" s="12">
        <v>28</v>
      </c>
      <c r="D139" s="12">
        <v>206</v>
      </c>
      <c r="E139" s="12">
        <v>17</v>
      </c>
      <c r="F139" s="12">
        <v>40</v>
      </c>
      <c r="G139" s="12">
        <v>23</v>
      </c>
      <c r="H139" s="12">
        <v>61</v>
      </c>
      <c r="I139" s="12">
        <v>0</v>
      </c>
      <c r="J139" s="12">
        <v>82</v>
      </c>
      <c r="K139" s="12">
        <v>22</v>
      </c>
    </row>
    <row r="140" spans="1:11" s="16" customFormat="1" ht="14.25" customHeight="1" x14ac:dyDescent="0.2">
      <c r="A140" s="120" t="s">
        <v>509</v>
      </c>
      <c r="B140" s="12">
        <v>43821</v>
      </c>
      <c r="C140" s="12">
        <v>44457</v>
      </c>
      <c r="D140" s="12">
        <v>47963</v>
      </c>
      <c r="E140" s="12">
        <v>52031</v>
      </c>
      <c r="F140" s="12">
        <v>54751</v>
      </c>
      <c r="G140" s="12">
        <v>57430</v>
      </c>
      <c r="H140" s="12">
        <v>58296</v>
      </c>
      <c r="I140" s="12">
        <v>57276</v>
      </c>
      <c r="J140" s="12">
        <v>59216</v>
      </c>
      <c r="K140" s="12">
        <v>56699</v>
      </c>
    </row>
    <row r="141" spans="1:11" s="16" customFormat="1" ht="14.25" customHeight="1" x14ac:dyDescent="0.2">
      <c r="A141" s="120" t="s">
        <v>516</v>
      </c>
      <c r="B141" s="12">
        <v>50358</v>
      </c>
      <c r="C141" s="12">
        <v>44674</v>
      </c>
      <c r="D141" s="12">
        <v>41880</v>
      </c>
      <c r="E141" s="12">
        <v>35350</v>
      </c>
      <c r="F141" s="12">
        <v>43781</v>
      </c>
      <c r="G141" s="12">
        <v>40481</v>
      </c>
      <c r="H141" s="12">
        <v>41414</v>
      </c>
      <c r="I141" s="12">
        <v>39536</v>
      </c>
      <c r="J141" s="12">
        <v>37400</v>
      </c>
      <c r="K141" s="12">
        <v>37669</v>
      </c>
    </row>
    <row r="142" spans="1:11" s="16" customFormat="1" ht="14.25" customHeight="1" x14ac:dyDescent="0.2">
      <c r="A142" s="120" t="s">
        <v>517</v>
      </c>
      <c r="B142" s="12">
        <v>206574</v>
      </c>
      <c r="C142" s="12">
        <v>202605</v>
      </c>
      <c r="D142" s="12">
        <v>192686</v>
      </c>
      <c r="E142" s="12">
        <v>207887</v>
      </c>
      <c r="F142" s="12">
        <v>215661</v>
      </c>
      <c r="G142" s="12">
        <v>240678</v>
      </c>
      <c r="H142" s="12">
        <v>277055</v>
      </c>
      <c r="I142" s="12">
        <v>285000</v>
      </c>
      <c r="J142" s="12">
        <v>291961</v>
      </c>
      <c r="K142" s="12">
        <v>297173</v>
      </c>
    </row>
    <row r="143" spans="1:11" s="16" customFormat="1" ht="14.25" customHeight="1" x14ac:dyDescent="0.2">
      <c r="A143" s="120" t="s">
        <v>577</v>
      </c>
      <c r="B143" s="12" t="s">
        <v>1</v>
      </c>
      <c r="C143" s="12" t="s">
        <v>1</v>
      </c>
      <c r="D143" s="12" t="s">
        <v>1</v>
      </c>
      <c r="E143" s="12" t="s">
        <v>1</v>
      </c>
      <c r="F143" s="12" t="s">
        <v>1</v>
      </c>
      <c r="G143" s="12" t="s">
        <v>1</v>
      </c>
      <c r="H143" s="12">
        <v>0</v>
      </c>
      <c r="I143" s="12" t="s">
        <v>1</v>
      </c>
      <c r="J143" s="12" t="s">
        <v>1</v>
      </c>
      <c r="K143" s="12" t="s">
        <v>1</v>
      </c>
    </row>
    <row r="144" spans="1:11" s="16" customFormat="1" ht="14.25" customHeight="1" x14ac:dyDescent="0.2">
      <c r="A144" s="120" t="s">
        <v>518</v>
      </c>
      <c r="B144" s="12">
        <v>823095</v>
      </c>
      <c r="C144" s="12">
        <v>770018</v>
      </c>
      <c r="D144" s="12">
        <v>764879</v>
      </c>
      <c r="E144" s="12">
        <v>792584</v>
      </c>
      <c r="F144" s="12">
        <v>763299</v>
      </c>
      <c r="G144" s="12">
        <v>804067</v>
      </c>
      <c r="H144" s="12">
        <v>844998</v>
      </c>
      <c r="I144" s="12">
        <v>875675</v>
      </c>
      <c r="J144" s="12">
        <v>888507</v>
      </c>
      <c r="K144" s="12">
        <v>846310</v>
      </c>
    </row>
    <row r="145" spans="1:11" s="16" customFormat="1" ht="14.25" customHeight="1" x14ac:dyDescent="0.2">
      <c r="A145" s="120" t="s">
        <v>519</v>
      </c>
      <c r="B145" s="12">
        <v>1</v>
      </c>
      <c r="C145" s="12">
        <v>8</v>
      </c>
      <c r="D145" s="12">
        <v>1</v>
      </c>
      <c r="E145" s="12">
        <v>2</v>
      </c>
      <c r="F145" s="12" t="s">
        <v>1</v>
      </c>
      <c r="G145" s="12">
        <v>180</v>
      </c>
      <c r="H145" s="12">
        <v>240</v>
      </c>
      <c r="I145" s="12">
        <v>35</v>
      </c>
      <c r="J145" s="12" t="s">
        <v>1</v>
      </c>
      <c r="K145" s="12">
        <v>7</v>
      </c>
    </row>
    <row r="146" spans="1:11" s="16" customFormat="1" ht="14.25" customHeight="1" x14ac:dyDescent="0.2">
      <c r="A146" s="120" t="s">
        <v>520</v>
      </c>
      <c r="B146" s="12">
        <v>1</v>
      </c>
      <c r="C146" s="12">
        <v>5</v>
      </c>
      <c r="D146" s="12">
        <v>5</v>
      </c>
      <c r="E146" s="12">
        <v>9</v>
      </c>
      <c r="F146" s="12">
        <v>15</v>
      </c>
      <c r="G146" s="12">
        <v>1</v>
      </c>
      <c r="H146" s="12">
        <v>8</v>
      </c>
      <c r="I146" s="12">
        <v>2</v>
      </c>
      <c r="J146" s="12">
        <v>2</v>
      </c>
      <c r="K146" s="12">
        <v>1</v>
      </c>
    </row>
    <row r="147" spans="1:11" s="16" customFormat="1" ht="14.25" customHeight="1" x14ac:dyDescent="0.2">
      <c r="A147" s="120" t="s">
        <v>521</v>
      </c>
      <c r="B147" s="12">
        <v>6790</v>
      </c>
      <c r="C147" s="12">
        <v>5189</v>
      </c>
      <c r="D147" s="12">
        <v>7445</v>
      </c>
      <c r="E147" s="12">
        <v>7755</v>
      </c>
      <c r="F147" s="12">
        <v>8833</v>
      </c>
      <c r="G147" s="12">
        <v>12103</v>
      </c>
      <c r="H147" s="12">
        <v>16850</v>
      </c>
      <c r="I147" s="12">
        <v>15493</v>
      </c>
      <c r="J147" s="12">
        <v>16194</v>
      </c>
      <c r="K147" s="12">
        <v>12839</v>
      </c>
    </row>
    <row r="148" spans="1:11" s="16" customFormat="1" ht="14.25" customHeight="1" x14ac:dyDescent="0.2">
      <c r="A148" s="120" t="s">
        <v>522</v>
      </c>
      <c r="B148" s="12">
        <v>6547</v>
      </c>
      <c r="C148" s="12">
        <v>6266</v>
      </c>
      <c r="D148" s="12">
        <v>5708</v>
      </c>
      <c r="E148" s="12">
        <v>5813</v>
      </c>
      <c r="F148" s="12">
        <v>10717</v>
      </c>
      <c r="G148" s="12">
        <v>6594</v>
      </c>
      <c r="H148" s="12">
        <v>5828</v>
      </c>
      <c r="I148" s="12">
        <v>9344</v>
      </c>
      <c r="J148" s="12">
        <v>8057</v>
      </c>
      <c r="K148" s="12">
        <v>6568</v>
      </c>
    </row>
    <row r="149" spans="1:11" s="16" customFormat="1" ht="14.25" customHeight="1" x14ac:dyDescent="0.2">
      <c r="A149" s="120" t="s">
        <v>523</v>
      </c>
      <c r="B149" s="12">
        <v>19</v>
      </c>
      <c r="C149" s="12">
        <v>12</v>
      </c>
      <c r="D149" s="12">
        <v>8</v>
      </c>
      <c r="E149" s="12">
        <v>17</v>
      </c>
      <c r="F149" s="12">
        <v>84</v>
      </c>
      <c r="G149" s="12">
        <v>27</v>
      </c>
      <c r="H149" s="12">
        <v>36</v>
      </c>
      <c r="I149" s="12">
        <v>3</v>
      </c>
      <c r="J149" s="12">
        <v>16</v>
      </c>
      <c r="K149" s="12">
        <v>8</v>
      </c>
    </row>
    <row r="150" spans="1:11" s="16" customFormat="1" ht="14.25" customHeight="1" x14ac:dyDescent="0.2">
      <c r="A150" s="120" t="s">
        <v>524</v>
      </c>
      <c r="B150" s="12">
        <v>0</v>
      </c>
      <c r="C150" s="12" t="s">
        <v>1</v>
      </c>
      <c r="D150" s="12">
        <v>2</v>
      </c>
      <c r="E150" s="12" t="s">
        <v>1</v>
      </c>
      <c r="F150" s="12">
        <v>1</v>
      </c>
      <c r="G150" s="12">
        <v>1</v>
      </c>
      <c r="H150" s="12" t="s">
        <v>1</v>
      </c>
      <c r="I150" s="12">
        <v>3</v>
      </c>
      <c r="J150" s="12">
        <v>9</v>
      </c>
      <c r="K150" s="12" t="s">
        <v>1</v>
      </c>
    </row>
    <row r="151" spans="1:11" s="16" customFormat="1" ht="14.25" customHeight="1" x14ac:dyDescent="0.2">
      <c r="A151" s="120" t="s">
        <v>525</v>
      </c>
      <c r="B151" s="12" t="s">
        <v>1</v>
      </c>
      <c r="C151" s="12" t="s">
        <v>1</v>
      </c>
      <c r="D151" s="12" t="s">
        <v>1</v>
      </c>
      <c r="E151" s="12" t="s">
        <v>1</v>
      </c>
      <c r="F151" s="12">
        <v>0</v>
      </c>
      <c r="G151" s="12">
        <v>115</v>
      </c>
      <c r="H151" s="12" t="s">
        <v>1</v>
      </c>
      <c r="I151" s="12">
        <v>1221</v>
      </c>
      <c r="J151" s="12">
        <v>1537</v>
      </c>
      <c r="K151" s="12">
        <v>1166</v>
      </c>
    </row>
    <row r="152" spans="1:11" s="16" customFormat="1" ht="14.25" customHeight="1" x14ac:dyDescent="0.2">
      <c r="A152" s="120" t="s">
        <v>587</v>
      </c>
      <c r="B152" s="12" t="s">
        <v>1</v>
      </c>
      <c r="C152" s="12" t="s">
        <v>1</v>
      </c>
      <c r="D152" s="12" t="s">
        <v>1</v>
      </c>
      <c r="E152" s="12" t="s">
        <v>1</v>
      </c>
      <c r="F152" s="12">
        <v>7</v>
      </c>
      <c r="G152" s="12">
        <v>9</v>
      </c>
      <c r="H152" s="12">
        <v>7</v>
      </c>
      <c r="I152" s="12">
        <v>16</v>
      </c>
      <c r="J152" s="12">
        <v>46</v>
      </c>
      <c r="K152" s="12">
        <v>7</v>
      </c>
    </row>
    <row r="153" spans="1:11" s="16" customFormat="1" ht="14.25" customHeight="1" x14ac:dyDescent="0.2">
      <c r="A153" s="120" t="s">
        <v>578</v>
      </c>
      <c r="B153" s="12">
        <v>0</v>
      </c>
      <c r="C153" s="12" t="s">
        <v>1</v>
      </c>
      <c r="D153" s="12">
        <v>0</v>
      </c>
      <c r="E153" s="12">
        <v>1</v>
      </c>
      <c r="F153" s="12">
        <v>0</v>
      </c>
      <c r="G153" s="12" t="s">
        <v>1</v>
      </c>
      <c r="H153" s="12">
        <v>23</v>
      </c>
      <c r="I153" s="12">
        <v>0</v>
      </c>
      <c r="J153" s="12">
        <v>1</v>
      </c>
      <c r="K153" s="12">
        <v>7</v>
      </c>
    </row>
    <row r="154" spans="1:11" s="16" customFormat="1" ht="14.25" customHeight="1" x14ac:dyDescent="0.2">
      <c r="A154" s="120" t="s">
        <v>526</v>
      </c>
      <c r="B154" s="12">
        <v>498</v>
      </c>
      <c r="C154" s="12">
        <v>692</v>
      </c>
      <c r="D154" s="12">
        <v>1017</v>
      </c>
      <c r="E154" s="12">
        <v>843</v>
      </c>
      <c r="F154" s="12">
        <v>957</v>
      </c>
      <c r="G154" s="12">
        <v>546</v>
      </c>
      <c r="H154" s="12">
        <v>537</v>
      </c>
      <c r="I154" s="12">
        <v>566</v>
      </c>
      <c r="J154" s="12">
        <v>1584</v>
      </c>
      <c r="K154" s="12">
        <v>828</v>
      </c>
    </row>
    <row r="155" spans="1:11" s="16" customFormat="1" ht="15.75" customHeight="1" x14ac:dyDescent="0.2">
      <c r="A155" s="163" t="s">
        <v>527</v>
      </c>
      <c r="B155" s="12" t="s">
        <v>1</v>
      </c>
      <c r="C155" s="12" t="s">
        <v>1</v>
      </c>
      <c r="D155" s="12" t="s">
        <v>1</v>
      </c>
      <c r="E155" s="12" t="s">
        <v>1</v>
      </c>
      <c r="F155" s="12" t="s">
        <v>1</v>
      </c>
      <c r="G155" s="12">
        <v>0</v>
      </c>
      <c r="H155" s="12" t="s">
        <v>1</v>
      </c>
      <c r="I155" s="12">
        <v>1</v>
      </c>
      <c r="J155" s="12" t="s">
        <v>1</v>
      </c>
      <c r="K155" s="12" t="s">
        <v>1</v>
      </c>
    </row>
    <row r="156" spans="1:11" s="16" customFormat="1" ht="15.75" customHeight="1" x14ac:dyDescent="0.2">
      <c r="A156" s="16" t="s">
        <v>528</v>
      </c>
      <c r="B156" s="158">
        <v>67497</v>
      </c>
      <c r="C156" s="12">
        <v>53798</v>
      </c>
      <c r="D156" s="12">
        <v>56723</v>
      </c>
      <c r="E156" s="12">
        <v>74802</v>
      </c>
      <c r="F156" s="12">
        <v>77205</v>
      </c>
      <c r="G156" s="12">
        <v>84969</v>
      </c>
      <c r="H156" s="12">
        <v>102499</v>
      </c>
      <c r="I156" s="12">
        <v>102078</v>
      </c>
      <c r="J156" s="12">
        <v>118320</v>
      </c>
      <c r="K156" s="12">
        <v>122366</v>
      </c>
    </row>
    <row r="157" spans="1:11" s="16" customFormat="1" ht="15.75" customHeight="1" x14ac:dyDescent="0.2">
      <c r="A157" s="16" t="s">
        <v>529</v>
      </c>
      <c r="B157" s="158">
        <v>1354</v>
      </c>
      <c r="C157" s="12">
        <v>1657</v>
      </c>
      <c r="D157" s="12">
        <v>1228</v>
      </c>
      <c r="E157" s="12">
        <v>1059</v>
      </c>
      <c r="F157" s="12">
        <v>1432</v>
      </c>
      <c r="G157" s="12">
        <v>1289</v>
      </c>
      <c r="H157" s="12">
        <v>1304</v>
      </c>
      <c r="I157" s="12">
        <v>1432</v>
      </c>
      <c r="J157" s="12">
        <v>1384</v>
      </c>
      <c r="K157" s="12">
        <v>1074</v>
      </c>
    </row>
    <row r="158" spans="1:11" s="16" customFormat="1" ht="15.75" customHeight="1" x14ac:dyDescent="0.2">
      <c r="A158" s="16" t="s">
        <v>579</v>
      </c>
      <c r="B158" s="158">
        <v>2002</v>
      </c>
      <c r="C158" s="12">
        <v>3585</v>
      </c>
      <c r="D158" s="12">
        <v>4969</v>
      </c>
      <c r="E158" s="12">
        <v>3392</v>
      </c>
      <c r="F158" s="12">
        <v>1913</v>
      </c>
      <c r="G158" s="12">
        <v>4</v>
      </c>
      <c r="H158" s="12">
        <v>1</v>
      </c>
      <c r="I158" s="12">
        <v>1180</v>
      </c>
      <c r="J158" s="12">
        <v>59</v>
      </c>
      <c r="K158" s="12">
        <v>1885</v>
      </c>
    </row>
    <row r="159" spans="1:11" s="16" customFormat="1" ht="15.75" customHeight="1" x14ac:dyDescent="0.2">
      <c r="A159" s="16" t="s">
        <v>530</v>
      </c>
      <c r="B159" s="158">
        <v>56</v>
      </c>
      <c r="C159" s="12">
        <v>142</v>
      </c>
      <c r="D159" s="12">
        <v>135</v>
      </c>
      <c r="E159" s="12">
        <v>164</v>
      </c>
      <c r="F159" s="12">
        <v>231</v>
      </c>
      <c r="G159" s="12">
        <v>472</v>
      </c>
      <c r="H159" s="12">
        <v>385</v>
      </c>
      <c r="I159" s="12">
        <v>455</v>
      </c>
      <c r="J159" s="12">
        <v>315</v>
      </c>
      <c r="K159" s="12">
        <v>919</v>
      </c>
    </row>
    <row r="160" spans="1:11" s="16" customFormat="1" ht="15.75" customHeight="1" x14ac:dyDescent="0.2">
      <c r="A160" s="16" t="s">
        <v>531</v>
      </c>
      <c r="B160" s="158">
        <v>35265</v>
      </c>
      <c r="C160" s="12">
        <v>36787</v>
      </c>
      <c r="D160" s="12">
        <v>31867</v>
      </c>
      <c r="E160" s="12">
        <v>5055</v>
      </c>
      <c r="F160" s="12">
        <v>8161</v>
      </c>
      <c r="G160" s="12">
        <v>10834</v>
      </c>
      <c r="H160" s="12">
        <v>9463</v>
      </c>
      <c r="I160" s="12">
        <v>8066</v>
      </c>
      <c r="J160" s="12">
        <v>9313</v>
      </c>
      <c r="K160" s="12">
        <v>7950</v>
      </c>
    </row>
    <row r="161" spans="1:11" s="16" customFormat="1" ht="15.75" customHeight="1" x14ac:dyDescent="0.2">
      <c r="A161" s="16" t="s">
        <v>532</v>
      </c>
      <c r="B161" s="158">
        <v>186</v>
      </c>
      <c r="C161" s="12">
        <v>23</v>
      </c>
      <c r="D161" s="12">
        <v>3</v>
      </c>
      <c r="E161" s="12">
        <v>18</v>
      </c>
      <c r="F161" s="12">
        <v>17</v>
      </c>
      <c r="G161" s="12">
        <v>6195</v>
      </c>
      <c r="H161" s="12">
        <v>14719</v>
      </c>
      <c r="I161" s="12">
        <v>19840</v>
      </c>
      <c r="J161" s="12">
        <v>15871</v>
      </c>
      <c r="K161" s="12">
        <v>11446</v>
      </c>
    </row>
    <row r="162" spans="1:11" s="16" customFormat="1" ht="15.75" customHeight="1" x14ac:dyDescent="0.2">
      <c r="A162" s="16" t="s">
        <v>580</v>
      </c>
      <c r="B162" s="158">
        <v>1</v>
      </c>
      <c r="C162" s="12" t="s">
        <v>1</v>
      </c>
      <c r="D162" s="12" t="s">
        <v>1</v>
      </c>
      <c r="E162" s="12">
        <v>25</v>
      </c>
      <c r="F162" s="12">
        <v>72</v>
      </c>
      <c r="G162" s="12">
        <v>3</v>
      </c>
      <c r="H162" s="12" t="s">
        <v>1</v>
      </c>
      <c r="I162" s="12" t="s">
        <v>1</v>
      </c>
      <c r="J162" s="12">
        <v>119</v>
      </c>
      <c r="K162" s="12">
        <v>45</v>
      </c>
    </row>
    <row r="163" spans="1:11" s="16" customFormat="1" ht="15.75" customHeight="1" x14ac:dyDescent="0.2">
      <c r="A163" s="16" t="s">
        <v>533</v>
      </c>
      <c r="B163" s="158">
        <v>1137</v>
      </c>
      <c r="C163" s="12">
        <v>921</v>
      </c>
      <c r="D163" s="12">
        <v>844</v>
      </c>
      <c r="E163" s="12">
        <v>876</v>
      </c>
      <c r="F163" s="12">
        <v>689</v>
      </c>
      <c r="G163" s="12">
        <v>654</v>
      </c>
      <c r="H163" s="12">
        <v>988</v>
      </c>
      <c r="I163" s="12">
        <v>1297</v>
      </c>
      <c r="J163" s="12">
        <v>790</v>
      </c>
      <c r="K163" s="12">
        <v>640</v>
      </c>
    </row>
    <row r="164" spans="1:11" s="16" customFormat="1" ht="15.75" customHeight="1" x14ac:dyDescent="0.2">
      <c r="A164" s="16" t="s">
        <v>534</v>
      </c>
      <c r="B164" s="158">
        <v>2972</v>
      </c>
      <c r="C164" s="12">
        <v>6385</v>
      </c>
      <c r="D164" s="12">
        <v>9103</v>
      </c>
      <c r="E164" s="12">
        <v>2630</v>
      </c>
      <c r="F164" s="12">
        <v>5878</v>
      </c>
      <c r="G164" s="12">
        <v>5561</v>
      </c>
      <c r="H164" s="12">
        <v>9131</v>
      </c>
      <c r="I164" s="12">
        <v>8893</v>
      </c>
      <c r="J164" s="12">
        <v>5803</v>
      </c>
      <c r="K164" s="12">
        <v>6413</v>
      </c>
    </row>
    <row r="165" spans="1:11" s="16" customFormat="1" ht="15.75" customHeight="1" x14ac:dyDescent="0.2">
      <c r="A165" s="16" t="s">
        <v>581</v>
      </c>
      <c r="B165" s="158" t="s">
        <v>1</v>
      </c>
      <c r="C165" s="12" t="s">
        <v>1</v>
      </c>
      <c r="D165" s="12" t="s">
        <v>1</v>
      </c>
      <c r="E165" s="12" t="s">
        <v>1</v>
      </c>
      <c r="F165" s="12" t="s">
        <v>1</v>
      </c>
      <c r="G165" s="12" t="s">
        <v>1</v>
      </c>
      <c r="H165" s="12" t="s">
        <v>1</v>
      </c>
      <c r="I165" s="12">
        <v>5</v>
      </c>
      <c r="J165" s="12">
        <v>4</v>
      </c>
      <c r="K165" s="12">
        <v>5</v>
      </c>
    </row>
    <row r="166" spans="1:11" s="16" customFormat="1" ht="15.75" customHeight="1" x14ac:dyDescent="0.2">
      <c r="A166" s="16" t="s">
        <v>535</v>
      </c>
      <c r="B166" s="158">
        <v>66676</v>
      </c>
      <c r="C166" s="12">
        <v>75198</v>
      </c>
      <c r="D166" s="12">
        <v>65882</v>
      </c>
      <c r="E166" s="12">
        <v>76116</v>
      </c>
      <c r="F166" s="12">
        <v>76410</v>
      </c>
      <c r="G166" s="12">
        <v>104695</v>
      </c>
      <c r="H166" s="12">
        <v>106371</v>
      </c>
      <c r="I166" s="12">
        <v>115604</v>
      </c>
      <c r="J166" s="12">
        <v>103241</v>
      </c>
      <c r="K166" s="12">
        <v>91888</v>
      </c>
    </row>
    <row r="167" spans="1:11" s="16" customFormat="1" ht="15.75" customHeight="1" x14ac:dyDescent="0.2">
      <c r="A167" s="16" t="s">
        <v>536</v>
      </c>
      <c r="B167" s="158">
        <v>1</v>
      </c>
      <c r="C167" s="12" t="s">
        <v>1</v>
      </c>
      <c r="D167" s="12">
        <v>1</v>
      </c>
      <c r="E167" s="12">
        <v>1</v>
      </c>
      <c r="F167" s="12">
        <v>22</v>
      </c>
      <c r="G167" s="12">
        <v>8</v>
      </c>
      <c r="H167" s="12">
        <v>25</v>
      </c>
      <c r="I167" s="12">
        <v>49</v>
      </c>
      <c r="J167" s="12">
        <v>21</v>
      </c>
      <c r="K167" s="12">
        <v>13</v>
      </c>
    </row>
    <row r="168" spans="1:11" s="16" customFormat="1" ht="15.75" customHeight="1" x14ac:dyDescent="0.2">
      <c r="A168" s="16" t="s">
        <v>537</v>
      </c>
      <c r="B168" s="158">
        <v>29797</v>
      </c>
      <c r="C168" s="12">
        <v>33800</v>
      </c>
      <c r="D168" s="12">
        <v>48066</v>
      </c>
      <c r="E168" s="12">
        <v>70713</v>
      </c>
      <c r="F168" s="12">
        <v>73376</v>
      </c>
      <c r="G168" s="12">
        <v>72537</v>
      </c>
      <c r="H168" s="12">
        <v>89946</v>
      </c>
      <c r="I168" s="12">
        <v>104115</v>
      </c>
      <c r="J168" s="12">
        <v>90594</v>
      </c>
      <c r="K168" s="12">
        <v>75950</v>
      </c>
    </row>
    <row r="169" spans="1:11" s="16" customFormat="1" ht="15.75" customHeight="1" x14ac:dyDescent="0.2">
      <c r="A169" s="16" t="s">
        <v>582</v>
      </c>
      <c r="B169" s="158">
        <v>22</v>
      </c>
      <c r="C169" s="12">
        <v>10</v>
      </c>
      <c r="D169" s="12">
        <v>183</v>
      </c>
      <c r="E169" s="12">
        <v>257</v>
      </c>
      <c r="F169" s="12">
        <v>105</v>
      </c>
      <c r="G169" s="12">
        <v>103</v>
      </c>
      <c r="H169" s="12">
        <v>48</v>
      </c>
      <c r="I169" s="12">
        <v>64</v>
      </c>
      <c r="J169" s="12">
        <v>62</v>
      </c>
      <c r="K169" s="12">
        <v>35</v>
      </c>
    </row>
    <row r="170" spans="1:11" s="16" customFormat="1" ht="15.75" customHeight="1" x14ac:dyDescent="0.2">
      <c r="A170" s="16" t="s">
        <v>538</v>
      </c>
      <c r="B170" s="158">
        <v>283374</v>
      </c>
      <c r="C170" s="12">
        <v>241290</v>
      </c>
      <c r="D170" s="12">
        <v>190719</v>
      </c>
      <c r="E170" s="12">
        <v>198275</v>
      </c>
      <c r="F170" s="12">
        <v>191797</v>
      </c>
      <c r="G170" s="12">
        <v>206502</v>
      </c>
      <c r="H170" s="12">
        <v>218822</v>
      </c>
      <c r="I170" s="12">
        <v>226831</v>
      </c>
      <c r="J170" s="12">
        <v>223461</v>
      </c>
      <c r="K170" s="12">
        <v>250592</v>
      </c>
    </row>
    <row r="171" spans="1:11" s="16" customFormat="1" ht="15.75" customHeight="1" x14ac:dyDescent="0.2">
      <c r="A171" s="16" t="s">
        <v>583</v>
      </c>
      <c r="B171" s="158" t="s">
        <v>1</v>
      </c>
      <c r="C171" s="12" t="s">
        <v>1</v>
      </c>
      <c r="D171" s="12">
        <v>0</v>
      </c>
      <c r="E171" s="12">
        <v>6</v>
      </c>
      <c r="F171" s="12" t="s">
        <v>1</v>
      </c>
      <c r="G171" s="12">
        <v>2</v>
      </c>
      <c r="H171" s="12">
        <v>1</v>
      </c>
      <c r="I171" s="12" t="s">
        <v>1</v>
      </c>
      <c r="J171" s="12">
        <v>0</v>
      </c>
      <c r="K171" s="12">
        <v>0</v>
      </c>
    </row>
    <row r="172" spans="1:11" s="16" customFormat="1" ht="15.75" customHeight="1" x14ac:dyDescent="0.2">
      <c r="A172" s="16" t="s">
        <v>539</v>
      </c>
      <c r="B172" s="158">
        <v>24333</v>
      </c>
      <c r="C172" s="12">
        <v>23038</v>
      </c>
      <c r="D172" s="12">
        <v>27969</v>
      </c>
      <c r="E172" s="12">
        <v>30383</v>
      </c>
      <c r="F172" s="12">
        <v>17958</v>
      </c>
      <c r="G172" s="12">
        <v>18330</v>
      </c>
      <c r="H172" s="12">
        <v>30567</v>
      </c>
      <c r="I172" s="12">
        <v>33253</v>
      </c>
      <c r="J172" s="12">
        <v>27060</v>
      </c>
      <c r="K172" s="12">
        <v>20658</v>
      </c>
    </row>
    <row r="173" spans="1:11" s="16" customFormat="1" ht="15.75" customHeight="1" x14ac:dyDescent="0.2">
      <c r="A173" s="16" t="s">
        <v>540</v>
      </c>
      <c r="B173" s="158">
        <v>0</v>
      </c>
      <c r="C173" s="12" t="s">
        <v>1</v>
      </c>
      <c r="D173" s="12" t="s">
        <v>1</v>
      </c>
      <c r="E173" s="12" t="s">
        <v>1</v>
      </c>
      <c r="F173" s="12" t="s">
        <v>1</v>
      </c>
      <c r="G173" s="12">
        <v>0</v>
      </c>
      <c r="H173" s="12" t="s">
        <v>1</v>
      </c>
      <c r="I173" s="12" t="s">
        <v>1</v>
      </c>
      <c r="J173" s="12" t="s">
        <v>1</v>
      </c>
      <c r="K173" s="12" t="s">
        <v>1</v>
      </c>
    </row>
    <row r="174" spans="1:11" s="16" customFormat="1" ht="15.75" customHeight="1" x14ac:dyDescent="0.2">
      <c r="A174" s="16" t="s">
        <v>541</v>
      </c>
      <c r="B174" s="158">
        <v>60381</v>
      </c>
      <c r="C174" s="12">
        <v>57444</v>
      </c>
      <c r="D174" s="12">
        <v>51641</v>
      </c>
      <c r="E174" s="12">
        <v>50314</v>
      </c>
      <c r="F174" s="12">
        <v>47272</v>
      </c>
      <c r="G174" s="12">
        <v>57466</v>
      </c>
      <c r="H174" s="12">
        <v>63243</v>
      </c>
      <c r="I174" s="12">
        <v>66407</v>
      </c>
      <c r="J174" s="12">
        <v>63659</v>
      </c>
      <c r="K174" s="12">
        <v>62543</v>
      </c>
    </row>
    <row r="175" spans="1:11" s="16" customFormat="1" ht="15.75" customHeight="1" x14ac:dyDescent="0.2">
      <c r="A175" s="16" t="s">
        <v>542</v>
      </c>
      <c r="B175" s="158">
        <v>276</v>
      </c>
      <c r="C175" s="12">
        <v>427</v>
      </c>
      <c r="D175" s="12">
        <v>519</v>
      </c>
      <c r="E175" s="12">
        <v>361</v>
      </c>
      <c r="F175" s="12">
        <v>524</v>
      </c>
      <c r="G175" s="12">
        <v>827</v>
      </c>
      <c r="H175" s="12">
        <v>1096</v>
      </c>
      <c r="I175" s="12">
        <v>932</v>
      </c>
      <c r="J175" s="12">
        <v>723</v>
      </c>
      <c r="K175" s="12">
        <v>840</v>
      </c>
    </row>
    <row r="176" spans="1:11" s="16" customFormat="1" ht="15.75" customHeight="1" x14ac:dyDescent="0.2">
      <c r="A176" s="16" t="s">
        <v>584</v>
      </c>
      <c r="B176" s="158" t="s">
        <v>1</v>
      </c>
      <c r="C176" s="12" t="s">
        <v>1</v>
      </c>
      <c r="D176" s="12">
        <v>2</v>
      </c>
      <c r="E176" s="12" t="s">
        <v>1</v>
      </c>
      <c r="F176" s="12" t="s">
        <v>1</v>
      </c>
      <c r="G176" s="12" t="s">
        <v>1</v>
      </c>
      <c r="H176" s="12">
        <v>0</v>
      </c>
      <c r="I176" s="12" t="s">
        <v>1</v>
      </c>
      <c r="J176" s="12" t="s">
        <v>1</v>
      </c>
      <c r="K176" s="12">
        <v>23</v>
      </c>
    </row>
    <row r="177" spans="1:11" s="16" customFormat="1" ht="15.75" customHeight="1" x14ac:dyDescent="0.2">
      <c r="A177" s="16" t="s">
        <v>543</v>
      </c>
      <c r="B177" s="158">
        <v>20849</v>
      </c>
      <c r="C177" s="12">
        <v>20889</v>
      </c>
      <c r="D177" s="12">
        <v>15229</v>
      </c>
      <c r="E177" s="12">
        <v>17460</v>
      </c>
      <c r="F177" s="12">
        <v>18597</v>
      </c>
      <c r="G177" s="12">
        <v>19644</v>
      </c>
      <c r="H177" s="12">
        <v>17348</v>
      </c>
      <c r="I177" s="12">
        <v>24717</v>
      </c>
      <c r="J177" s="12">
        <v>25238</v>
      </c>
      <c r="K177" s="12">
        <v>19784</v>
      </c>
    </row>
    <row r="178" spans="1:11" s="16" customFormat="1" ht="15.75" customHeight="1" x14ac:dyDescent="0.2">
      <c r="A178" s="16" t="s">
        <v>544</v>
      </c>
      <c r="B178" s="158">
        <v>11464</v>
      </c>
      <c r="C178" s="12">
        <v>18069</v>
      </c>
      <c r="D178" s="12">
        <v>13947</v>
      </c>
      <c r="E178" s="12">
        <v>29435</v>
      </c>
      <c r="F178" s="12">
        <v>32787</v>
      </c>
      <c r="G178" s="12">
        <v>33751</v>
      </c>
      <c r="H178" s="12">
        <v>27913</v>
      </c>
      <c r="I178" s="12">
        <v>27857</v>
      </c>
      <c r="J178" s="12">
        <v>31143</v>
      </c>
      <c r="K178" s="12">
        <v>27383</v>
      </c>
    </row>
    <row r="179" spans="1:11" s="16" customFormat="1" ht="15.75" customHeight="1" x14ac:dyDescent="0.2">
      <c r="A179" s="16" t="s">
        <v>545</v>
      </c>
      <c r="B179" s="158">
        <v>23513</v>
      </c>
      <c r="C179" s="12">
        <v>29379</v>
      </c>
      <c r="D179" s="12">
        <v>31073</v>
      </c>
      <c r="E179" s="12">
        <v>35293</v>
      </c>
      <c r="F179" s="12">
        <v>31140</v>
      </c>
      <c r="G179" s="12">
        <v>38466</v>
      </c>
      <c r="H179" s="12">
        <v>37189</v>
      </c>
      <c r="I179" s="12">
        <v>43982</v>
      </c>
      <c r="J179" s="12">
        <v>49326</v>
      </c>
      <c r="K179" s="12">
        <v>45941</v>
      </c>
    </row>
    <row r="180" spans="1:11" s="16" customFormat="1" ht="15.75" customHeight="1" x14ac:dyDescent="0.2">
      <c r="A180" s="16" t="s">
        <v>585</v>
      </c>
      <c r="B180" s="158">
        <v>96</v>
      </c>
      <c r="C180" s="12">
        <v>162</v>
      </c>
      <c r="D180" s="12">
        <v>199</v>
      </c>
      <c r="E180" s="12">
        <v>334</v>
      </c>
      <c r="F180" s="12">
        <v>575</v>
      </c>
      <c r="G180" s="12">
        <v>587</v>
      </c>
      <c r="H180" s="12">
        <v>4586</v>
      </c>
      <c r="I180" s="12">
        <v>3004</v>
      </c>
      <c r="J180" s="12">
        <v>1136</v>
      </c>
      <c r="K180" s="12">
        <v>789</v>
      </c>
    </row>
    <row r="181" spans="1:11" s="16" customFormat="1" ht="15.75" customHeight="1" x14ac:dyDescent="0.2">
      <c r="A181" s="16" t="s">
        <v>588</v>
      </c>
      <c r="B181" s="158">
        <v>1587</v>
      </c>
      <c r="C181" s="12">
        <v>1530</v>
      </c>
      <c r="D181" s="12">
        <v>1495</v>
      </c>
      <c r="E181" s="12">
        <v>1641</v>
      </c>
      <c r="F181" s="12">
        <v>3081</v>
      </c>
      <c r="G181" s="12">
        <v>7985</v>
      </c>
      <c r="H181" s="12">
        <v>15365</v>
      </c>
      <c r="I181" s="12">
        <v>15073</v>
      </c>
      <c r="J181" s="12">
        <v>10054</v>
      </c>
      <c r="K181" s="12">
        <v>9814</v>
      </c>
    </row>
    <row r="182" spans="1:11" s="16" customFormat="1" x14ac:dyDescent="0.2">
      <c r="F182" s="69"/>
    </row>
    <row r="183" spans="1:11" s="16" customFormat="1" x14ac:dyDescent="0.2">
      <c r="F183" s="69"/>
    </row>
    <row r="184" spans="1:11" s="16" customFormat="1" x14ac:dyDescent="0.2">
      <c r="F184" s="69"/>
    </row>
    <row r="185" spans="1:11" s="16" customFormat="1" x14ac:dyDescent="0.2">
      <c r="F185" s="69"/>
    </row>
    <row r="186" spans="1:11" s="16" customFormat="1" x14ac:dyDescent="0.2">
      <c r="F186" s="69"/>
    </row>
    <row r="187" spans="1:11" s="16" customFormat="1" x14ac:dyDescent="0.2">
      <c r="F187" s="69"/>
    </row>
    <row r="188" spans="1:11" s="16" customFormat="1" x14ac:dyDescent="0.2">
      <c r="F188" s="69"/>
    </row>
    <row r="189" spans="1:11" s="16" customFormat="1" x14ac:dyDescent="0.2">
      <c r="F189" s="69"/>
    </row>
    <row r="190" spans="1:11" s="16" customFormat="1" x14ac:dyDescent="0.2">
      <c r="F190" s="69"/>
    </row>
    <row r="191" spans="1:11" s="16" customFormat="1" x14ac:dyDescent="0.2">
      <c r="F191" s="69"/>
    </row>
    <row r="192" spans="1:11"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row r="390" spans="6:6" s="16" customFormat="1" x14ac:dyDescent="0.2">
      <c r="F390" s="69"/>
    </row>
    <row r="391" spans="6:6" s="16" customFormat="1" x14ac:dyDescent="0.2">
      <c r="F391" s="69"/>
    </row>
    <row r="392" spans="6:6" s="16" customFormat="1" x14ac:dyDescent="0.2">
      <c r="F392" s="69"/>
    </row>
    <row r="393" spans="6:6" s="16" customFormat="1" x14ac:dyDescent="0.2">
      <c r="F393" s="69"/>
    </row>
  </sheetData>
  <customSheetViews>
    <customSheetView guid="{3C97A400-9CC3-49A6-9021-32A35CA67D93}" scale="130">
      <pane ySplit="4" topLeftCell="A5" activePane="bottomLeft" state="frozen"/>
      <selection pane="bottomLeft" activeCell="M151" sqref="M151"/>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5" sqref="K4:K155"/>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topLeftCell="B1">
      <pane ySplit="4" topLeftCell="A5" activePane="bottomLeft" state="frozen"/>
      <selection pane="bottomLeft" activeCell="G11" sqref="G11"/>
      <pageMargins left="0.15" right="0.15" top="0.74803149606299202" bottom="0.74803149606299202" header="0.31496062992126" footer="0.31496062992126"/>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L26" sqref="L26"/>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4" topLeftCell="A56" activePane="bottomLeft" state="frozen"/>
      <selection pane="bottomLeft" activeCell="A55" sqref="A55"/>
      <pageMargins left="0.31496062992125984" right="0.31496062992125984"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4" topLeftCell="A5" activePane="bottomLeft" state="frozen"/>
      <selection pane="bottomLeft" activeCell="K60" sqref="K60"/>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M151" sqref="M151"/>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9"/>
  <sheetViews>
    <sheetView zoomScale="130" zoomScaleNormal="130" workbookViewId="0">
      <pane ySplit="4" topLeftCell="A5" activePane="bottomLeft" state="frozen"/>
      <selection pane="bottomLeft"/>
    </sheetView>
  </sheetViews>
  <sheetFormatPr defaultColWidth="9.140625" defaultRowHeight="12" x14ac:dyDescent="0.2"/>
  <cols>
    <col min="1" max="1" width="79.85546875" style="1" customWidth="1"/>
    <col min="2" max="5" width="8.140625" style="1" customWidth="1"/>
    <col min="6" max="6" width="8.140625" style="3" customWidth="1"/>
    <col min="7" max="11" width="8.140625" style="1" customWidth="1"/>
    <col min="12" max="16384" width="9.140625" style="1"/>
  </cols>
  <sheetData>
    <row r="1" spans="1:13" x14ac:dyDescent="0.2">
      <c r="A1" s="2" t="s">
        <v>359</v>
      </c>
      <c r="F1" s="1"/>
    </row>
    <row r="2" spans="1:13" ht="12.75" thickBot="1" x14ac:dyDescent="0.25">
      <c r="A2" s="9" t="s">
        <v>4</v>
      </c>
      <c r="F2" s="1"/>
      <c r="K2" s="7" t="s">
        <v>0</v>
      </c>
    </row>
    <row r="3" spans="1:13" s="16" customFormat="1" ht="12.75" thickTop="1" x14ac:dyDescent="0.2">
      <c r="A3" s="216" t="s">
        <v>369</v>
      </c>
      <c r="B3" s="184" t="s">
        <v>5</v>
      </c>
      <c r="C3" s="193"/>
      <c r="D3" s="193"/>
      <c r="E3" s="193"/>
      <c r="F3" s="193"/>
      <c r="G3" s="193"/>
      <c r="H3" s="193"/>
      <c r="I3" s="193"/>
      <c r="J3" s="193"/>
      <c r="K3" s="193"/>
    </row>
    <row r="4" spans="1:13" s="16" customFormat="1" x14ac:dyDescent="0.2">
      <c r="A4" s="217"/>
      <c r="B4" s="151">
        <v>2011</v>
      </c>
      <c r="C4" s="151">
        <v>2012</v>
      </c>
      <c r="D4" s="151">
        <v>2013</v>
      </c>
      <c r="E4" s="151">
        <v>2014</v>
      </c>
      <c r="F4" s="151">
        <v>2015</v>
      </c>
      <c r="G4" s="151">
        <v>2016</v>
      </c>
      <c r="H4" s="151">
        <v>2017</v>
      </c>
      <c r="I4" s="151">
        <v>2018</v>
      </c>
      <c r="J4" s="151">
        <v>2019</v>
      </c>
      <c r="K4" s="80">
        <v>2020</v>
      </c>
    </row>
    <row r="5" spans="1:13" s="16" customFormat="1" ht="33.75" x14ac:dyDescent="0.2">
      <c r="A5" s="159" t="s">
        <v>385</v>
      </c>
      <c r="B5" s="173" t="s">
        <v>1</v>
      </c>
      <c r="C5" s="173">
        <v>90036</v>
      </c>
      <c r="D5" s="173">
        <v>96546</v>
      </c>
      <c r="E5" s="174">
        <v>114595</v>
      </c>
      <c r="F5" s="174">
        <v>53969</v>
      </c>
      <c r="G5" s="174">
        <v>61819</v>
      </c>
      <c r="H5" s="174">
        <v>55786</v>
      </c>
      <c r="I5" s="174">
        <v>63276</v>
      </c>
      <c r="J5" s="174">
        <v>9924</v>
      </c>
      <c r="K5" s="174">
        <v>0</v>
      </c>
    </row>
    <row r="6" spans="1:13" s="16" customFormat="1" x14ac:dyDescent="0.2">
      <c r="A6" s="159" t="s">
        <v>289</v>
      </c>
      <c r="B6" s="174">
        <v>317759</v>
      </c>
      <c r="C6" s="174">
        <v>197874</v>
      </c>
      <c r="D6" s="174">
        <v>145469</v>
      </c>
      <c r="E6" s="174">
        <v>109543</v>
      </c>
      <c r="F6" s="174">
        <v>52233</v>
      </c>
      <c r="G6" s="174">
        <v>33491</v>
      </c>
      <c r="H6" s="174">
        <v>53019</v>
      </c>
      <c r="I6" s="174">
        <v>66717</v>
      </c>
      <c r="J6" s="174">
        <v>27479</v>
      </c>
      <c r="K6" s="174">
        <v>11492</v>
      </c>
    </row>
    <row r="7" spans="1:13" s="16" customFormat="1" x14ac:dyDescent="0.2">
      <c r="A7" s="159" t="s">
        <v>72</v>
      </c>
      <c r="B7" s="174">
        <v>165611</v>
      </c>
      <c r="C7" s="174">
        <v>47736</v>
      </c>
      <c r="D7" s="174">
        <v>171925</v>
      </c>
      <c r="E7" s="174">
        <v>114094</v>
      </c>
      <c r="F7" s="174">
        <v>60763</v>
      </c>
      <c r="G7" s="174">
        <v>75476</v>
      </c>
      <c r="H7" s="174">
        <v>246975</v>
      </c>
      <c r="I7" s="174">
        <v>285844</v>
      </c>
      <c r="J7" s="174">
        <v>263887</v>
      </c>
      <c r="K7" s="174">
        <v>250291</v>
      </c>
    </row>
    <row r="8" spans="1:13" s="95" customFormat="1" x14ac:dyDescent="0.2">
      <c r="A8" s="159" t="s">
        <v>386</v>
      </c>
      <c r="B8" s="174" t="s">
        <v>1</v>
      </c>
      <c r="C8" s="174" t="s">
        <v>1</v>
      </c>
      <c r="D8" s="174" t="s">
        <v>1</v>
      </c>
      <c r="E8" s="174" t="s">
        <v>1</v>
      </c>
      <c r="F8" s="174">
        <v>3277</v>
      </c>
      <c r="G8" s="174">
        <v>34165</v>
      </c>
      <c r="H8" s="174">
        <v>53765</v>
      </c>
      <c r="I8" s="174">
        <v>75508</v>
      </c>
      <c r="J8" s="174">
        <v>88793</v>
      </c>
      <c r="K8" s="174">
        <v>65544</v>
      </c>
      <c r="M8" s="16"/>
    </row>
    <row r="9" spans="1:13" s="16" customFormat="1" x14ac:dyDescent="0.2">
      <c r="A9" s="159" t="s">
        <v>128</v>
      </c>
      <c r="B9" s="174">
        <v>153379</v>
      </c>
      <c r="C9" s="174">
        <v>104250</v>
      </c>
      <c r="D9" s="174">
        <v>90197</v>
      </c>
      <c r="E9" s="174">
        <v>82807</v>
      </c>
      <c r="F9" s="174">
        <v>119040</v>
      </c>
      <c r="G9" s="174">
        <v>96531</v>
      </c>
      <c r="H9" s="174">
        <v>126261</v>
      </c>
      <c r="I9" s="174">
        <v>149946</v>
      </c>
      <c r="J9" s="174">
        <v>126309</v>
      </c>
      <c r="K9" s="174">
        <v>83158</v>
      </c>
    </row>
    <row r="10" spans="1:13" s="16" customFormat="1" x14ac:dyDescent="0.2">
      <c r="A10" s="159" t="s">
        <v>365</v>
      </c>
      <c r="B10" s="174">
        <v>8865</v>
      </c>
      <c r="C10" s="174">
        <v>10420</v>
      </c>
      <c r="D10" s="174">
        <v>27531</v>
      </c>
      <c r="E10" s="174">
        <v>57794</v>
      </c>
      <c r="F10" s="174">
        <v>42903</v>
      </c>
      <c r="G10" s="175">
        <v>48954</v>
      </c>
      <c r="H10" s="174">
        <v>54191</v>
      </c>
      <c r="I10" s="174">
        <v>74847</v>
      </c>
      <c r="J10" s="174">
        <v>112588</v>
      </c>
      <c r="K10" s="174">
        <v>88193</v>
      </c>
    </row>
    <row r="11" spans="1:13" s="16" customFormat="1" x14ac:dyDescent="0.2">
      <c r="A11" s="159" t="s">
        <v>387</v>
      </c>
      <c r="B11" s="174">
        <v>34638</v>
      </c>
      <c r="C11" s="174">
        <v>35340</v>
      </c>
      <c r="D11" s="174">
        <v>32605</v>
      </c>
      <c r="E11" s="174">
        <v>27143</v>
      </c>
      <c r="F11" s="174">
        <v>34149</v>
      </c>
      <c r="G11" s="174">
        <v>41616</v>
      </c>
      <c r="H11" s="174">
        <v>47965</v>
      </c>
      <c r="I11" s="174">
        <v>56084</v>
      </c>
      <c r="J11" s="174">
        <v>45444</v>
      </c>
      <c r="K11" s="174">
        <v>37707</v>
      </c>
    </row>
    <row r="12" spans="1:13" s="16" customFormat="1" x14ac:dyDescent="0.2">
      <c r="A12" s="159" t="s">
        <v>388</v>
      </c>
      <c r="B12" s="174">
        <v>56030</v>
      </c>
      <c r="C12" s="174">
        <v>57769</v>
      </c>
      <c r="D12" s="174">
        <v>65638</v>
      </c>
      <c r="E12" s="174">
        <v>78296</v>
      </c>
      <c r="F12" s="174">
        <v>80817</v>
      </c>
      <c r="G12" s="174">
        <v>81288</v>
      </c>
      <c r="H12" s="174">
        <v>2724</v>
      </c>
      <c r="I12" s="174">
        <v>24</v>
      </c>
      <c r="J12" s="174">
        <v>80</v>
      </c>
      <c r="K12" s="174">
        <v>162</v>
      </c>
    </row>
    <row r="13" spans="1:13" s="16" customFormat="1" x14ac:dyDescent="0.2">
      <c r="A13" s="159" t="s">
        <v>389</v>
      </c>
      <c r="B13" s="174" t="s">
        <v>1</v>
      </c>
      <c r="C13" s="174" t="s">
        <v>1</v>
      </c>
      <c r="D13" s="174" t="s">
        <v>1</v>
      </c>
      <c r="E13" s="174" t="s">
        <v>1</v>
      </c>
      <c r="F13" s="174" t="s">
        <v>1</v>
      </c>
      <c r="G13" s="174" t="s">
        <v>1</v>
      </c>
      <c r="H13" s="174">
        <v>76799</v>
      </c>
      <c r="I13" s="174">
        <v>83545</v>
      </c>
      <c r="J13" s="174">
        <v>77169</v>
      </c>
      <c r="K13" s="174">
        <v>83302</v>
      </c>
    </row>
    <row r="14" spans="1:13" s="16" customFormat="1" x14ac:dyDescent="0.2">
      <c r="A14" s="159" t="s">
        <v>130</v>
      </c>
      <c r="B14" s="174">
        <v>24359</v>
      </c>
      <c r="C14" s="174">
        <v>26610</v>
      </c>
      <c r="D14" s="174">
        <v>24132</v>
      </c>
      <c r="E14" s="174">
        <v>30130</v>
      </c>
      <c r="F14" s="174">
        <v>37493</v>
      </c>
      <c r="G14" s="174">
        <v>45107</v>
      </c>
      <c r="H14" s="174">
        <v>49132</v>
      </c>
      <c r="I14" s="174">
        <v>45576</v>
      </c>
      <c r="J14" s="174">
        <v>35343</v>
      </c>
      <c r="K14" s="174">
        <v>33169</v>
      </c>
    </row>
    <row r="15" spans="1:13" s="16" customFormat="1" x14ac:dyDescent="0.2">
      <c r="A15" s="159" t="s">
        <v>390</v>
      </c>
      <c r="B15" s="174">
        <v>31845</v>
      </c>
      <c r="C15" s="174">
        <v>34860</v>
      </c>
      <c r="D15" s="174">
        <v>34197</v>
      </c>
      <c r="E15" s="174">
        <v>37975</v>
      </c>
      <c r="F15" s="174">
        <v>41696</v>
      </c>
      <c r="G15" s="174">
        <v>42515</v>
      </c>
      <c r="H15" s="174">
        <v>49912</v>
      </c>
      <c r="I15" s="174">
        <v>46518</v>
      </c>
      <c r="J15" s="174">
        <v>43030</v>
      </c>
      <c r="K15" s="174">
        <v>42625</v>
      </c>
    </row>
    <row r="16" spans="1:13" s="16" customFormat="1" ht="56.25" x14ac:dyDescent="0.2">
      <c r="A16" s="159" t="s">
        <v>391</v>
      </c>
      <c r="B16" s="174">
        <v>34961</v>
      </c>
      <c r="C16" s="174">
        <v>30796</v>
      </c>
      <c r="D16" s="174">
        <v>35632</v>
      </c>
      <c r="E16" s="174">
        <v>35203</v>
      </c>
      <c r="F16" s="174">
        <v>35732</v>
      </c>
      <c r="G16" s="174">
        <v>36470</v>
      </c>
      <c r="H16" s="174">
        <v>44554</v>
      </c>
      <c r="I16" s="174">
        <v>42526</v>
      </c>
      <c r="J16" s="174">
        <v>42296</v>
      </c>
      <c r="K16" s="174">
        <v>44219</v>
      </c>
    </row>
    <row r="17" spans="1:11" s="16" customFormat="1" x14ac:dyDescent="0.2">
      <c r="A17" s="159" t="s">
        <v>134</v>
      </c>
      <c r="B17" s="174">
        <v>39630</v>
      </c>
      <c r="C17" s="174">
        <v>44974</v>
      </c>
      <c r="D17" s="174">
        <v>57586</v>
      </c>
      <c r="E17" s="174">
        <v>59674</v>
      </c>
      <c r="F17" s="174">
        <v>49743</v>
      </c>
      <c r="G17" s="174">
        <v>45396</v>
      </c>
      <c r="H17" s="174">
        <v>41057</v>
      </c>
      <c r="I17" s="174">
        <v>38364</v>
      </c>
      <c r="J17" s="174">
        <v>40092</v>
      </c>
      <c r="K17" s="174">
        <v>35965</v>
      </c>
    </row>
    <row r="18" spans="1:11" s="16" customFormat="1" x14ac:dyDescent="0.2">
      <c r="A18" s="159" t="s">
        <v>135</v>
      </c>
      <c r="B18" s="174">
        <v>28902</v>
      </c>
      <c r="C18" s="174">
        <v>37575</v>
      </c>
      <c r="D18" s="174">
        <v>46139</v>
      </c>
      <c r="E18" s="174">
        <v>77280</v>
      </c>
      <c r="F18" s="174">
        <v>70048</v>
      </c>
      <c r="G18" s="174">
        <v>57349</v>
      </c>
      <c r="H18" s="174">
        <v>49214</v>
      </c>
      <c r="I18" s="174">
        <v>51211</v>
      </c>
      <c r="J18" s="174">
        <v>61140</v>
      </c>
      <c r="K18" s="174">
        <v>55298</v>
      </c>
    </row>
    <row r="19" spans="1:11" s="16" customFormat="1" x14ac:dyDescent="0.2">
      <c r="A19" s="159" t="s">
        <v>129</v>
      </c>
      <c r="B19" s="174">
        <v>65936</v>
      </c>
      <c r="C19" s="174">
        <v>60505</v>
      </c>
      <c r="D19" s="174">
        <v>69417</v>
      </c>
      <c r="E19" s="174">
        <v>91218</v>
      </c>
      <c r="F19" s="174">
        <v>102047</v>
      </c>
      <c r="G19" s="174">
        <v>133045</v>
      </c>
      <c r="H19" s="174">
        <v>151372</v>
      </c>
      <c r="I19" s="174">
        <v>180720</v>
      </c>
      <c r="J19" s="174">
        <v>197961</v>
      </c>
      <c r="K19" s="174">
        <v>189095</v>
      </c>
    </row>
    <row r="20" spans="1:11" s="16" customFormat="1" x14ac:dyDescent="0.2">
      <c r="A20" s="159" t="s">
        <v>392</v>
      </c>
      <c r="B20" s="176">
        <v>26305</v>
      </c>
      <c r="C20" s="176">
        <v>23367</v>
      </c>
      <c r="D20" s="176">
        <v>27281</v>
      </c>
      <c r="E20" s="176">
        <v>34126</v>
      </c>
      <c r="F20" s="174">
        <v>35880</v>
      </c>
      <c r="G20" s="174">
        <v>26925</v>
      </c>
      <c r="H20" s="174">
        <v>28934</v>
      </c>
      <c r="I20" s="174">
        <v>32781</v>
      </c>
      <c r="J20" s="174">
        <v>20375</v>
      </c>
      <c r="K20" s="174">
        <v>12591</v>
      </c>
    </row>
    <row r="21" spans="1:11" s="16" customFormat="1" ht="33.75" x14ac:dyDescent="0.2">
      <c r="A21" s="159" t="s">
        <v>393</v>
      </c>
      <c r="B21" s="176">
        <v>33770</v>
      </c>
      <c r="C21" s="176">
        <v>34362</v>
      </c>
      <c r="D21" s="176">
        <v>27270</v>
      </c>
      <c r="E21" s="176">
        <v>35431</v>
      </c>
      <c r="F21" s="174">
        <v>38188</v>
      </c>
      <c r="G21" s="174">
        <v>36542</v>
      </c>
      <c r="H21" s="174">
        <v>30522</v>
      </c>
      <c r="I21" s="174">
        <v>26485</v>
      </c>
      <c r="J21" s="174">
        <v>9062</v>
      </c>
      <c r="K21" s="174">
        <v>16435</v>
      </c>
    </row>
    <row r="22" spans="1:11" s="16" customFormat="1" x14ac:dyDescent="0.2">
      <c r="A22" s="159" t="s">
        <v>132</v>
      </c>
      <c r="B22" s="174">
        <v>20269</v>
      </c>
      <c r="C22" s="174">
        <v>20717</v>
      </c>
      <c r="D22" s="174">
        <v>24113</v>
      </c>
      <c r="E22" s="174">
        <v>29619</v>
      </c>
      <c r="F22" s="174">
        <v>36841</v>
      </c>
      <c r="G22" s="174">
        <v>49662</v>
      </c>
      <c r="H22" s="174">
        <v>74403</v>
      </c>
      <c r="I22" s="174">
        <v>99756</v>
      </c>
      <c r="J22" s="174">
        <v>110909</v>
      </c>
      <c r="K22" s="174">
        <v>111385</v>
      </c>
    </row>
    <row r="23" spans="1:11" s="16" customFormat="1" x14ac:dyDescent="0.2">
      <c r="A23" s="159" t="s">
        <v>394</v>
      </c>
      <c r="B23" s="174">
        <v>19432</v>
      </c>
      <c r="C23" s="174">
        <v>17911</v>
      </c>
      <c r="D23" s="174">
        <v>23022</v>
      </c>
      <c r="E23" s="174">
        <v>22198</v>
      </c>
      <c r="F23" s="174">
        <v>19979</v>
      </c>
      <c r="G23" s="174">
        <v>21664</v>
      </c>
      <c r="H23" s="174">
        <v>29153</v>
      </c>
      <c r="I23" s="174">
        <v>41796</v>
      </c>
      <c r="J23" s="174">
        <v>54066</v>
      </c>
      <c r="K23" s="174">
        <v>45482</v>
      </c>
    </row>
    <row r="24" spans="1:11" s="16" customFormat="1" x14ac:dyDescent="0.2">
      <c r="A24" s="159" t="s">
        <v>395</v>
      </c>
      <c r="B24" s="176">
        <v>12123</v>
      </c>
      <c r="C24" s="176">
        <v>21271</v>
      </c>
      <c r="D24" s="176">
        <v>17098</v>
      </c>
      <c r="E24" s="176">
        <v>16848</v>
      </c>
      <c r="F24" s="174">
        <v>19042</v>
      </c>
      <c r="G24" s="174">
        <v>20523</v>
      </c>
      <c r="H24" s="174">
        <v>35137</v>
      </c>
      <c r="I24" s="174">
        <v>49467</v>
      </c>
      <c r="J24" s="174">
        <v>45026</v>
      </c>
      <c r="K24" s="174">
        <v>34610</v>
      </c>
    </row>
    <row r="25" spans="1:11" s="16" customFormat="1" ht="13.5" customHeight="1" x14ac:dyDescent="0.2">
      <c r="A25" s="159" t="s">
        <v>396</v>
      </c>
      <c r="B25" s="174">
        <v>24044</v>
      </c>
      <c r="C25" s="174">
        <v>26112</v>
      </c>
      <c r="D25" s="174">
        <v>30327</v>
      </c>
      <c r="E25" s="174">
        <v>31870</v>
      </c>
      <c r="F25" s="174">
        <v>34510</v>
      </c>
      <c r="G25" s="174">
        <v>34580</v>
      </c>
      <c r="H25" s="174">
        <v>45758</v>
      </c>
      <c r="I25" s="174">
        <v>49204</v>
      </c>
      <c r="J25" s="174">
        <v>48871</v>
      </c>
      <c r="K25" s="174">
        <v>61618</v>
      </c>
    </row>
    <row r="26" spans="1:11" s="16" customFormat="1" x14ac:dyDescent="0.2">
      <c r="A26" s="159" t="s">
        <v>367</v>
      </c>
      <c r="B26" s="174">
        <v>14437</v>
      </c>
      <c r="C26" s="174">
        <v>14520</v>
      </c>
      <c r="D26" s="174">
        <v>16738</v>
      </c>
      <c r="E26" s="174">
        <v>30905</v>
      </c>
      <c r="F26" s="174">
        <v>35798</v>
      </c>
      <c r="G26" s="174">
        <v>39899</v>
      </c>
      <c r="H26" s="174">
        <v>56533</v>
      </c>
      <c r="I26" s="174">
        <v>72512</v>
      </c>
      <c r="J26" s="174">
        <v>66832</v>
      </c>
      <c r="K26" s="174">
        <v>43325</v>
      </c>
    </row>
    <row r="27" spans="1:11" s="16" customFormat="1" x14ac:dyDescent="0.2">
      <c r="A27" s="159" t="s">
        <v>133</v>
      </c>
      <c r="B27" s="174">
        <v>27361</v>
      </c>
      <c r="C27" s="174">
        <v>28708</v>
      </c>
      <c r="D27" s="174">
        <v>30760</v>
      </c>
      <c r="E27" s="174">
        <v>32028</v>
      </c>
      <c r="F27" s="174">
        <v>31046</v>
      </c>
      <c r="G27" s="174">
        <v>41183</v>
      </c>
      <c r="H27" s="174">
        <v>39028</v>
      </c>
      <c r="I27" s="174">
        <v>58554</v>
      </c>
      <c r="J27" s="174">
        <v>71293</v>
      </c>
      <c r="K27" s="174">
        <v>69218</v>
      </c>
    </row>
    <row r="28" spans="1:11" s="16" customFormat="1" x14ac:dyDescent="0.2">
      <c r="A28" s="159" t="s">
        <v>131</v>
      </c>
      <c r="B28" s="174">
        <v>34424</v>
      </c>
      <c r="C28" s="174">
        <v>47017</v>
      </c>
      <c r="D28" s="174">
        <v>52560</v>
      </c>
      <c r="E28" s="174">
        <v>50730</v>
      </c>
      <c r="F28" s="174">
        <v>58023</v>
      </c>
      <c r="G28" s="174">
        <v>46633</v>
      </c>
      <c r="H28" s="174">
        <v>46742</v>
      </c>
      <c r="I28" s="174">
        <v>51643</v>
      </c>
      <c r="J28" s="174">
        <v>44146</v>
      </c>
      <c r="K28" s="174">
        <v>53276</v>
      </c>
    </row>
    <row r="29" spans="1:11" s="16" customFormat="1" x14ac:dyDescent="0.2"/>
    <row r="30" spans="1:11" s="16" customFormat="1" x14ac:dyDescent="0.2">
      <c r="A30" s="70" t="s">
        <v>330</v>
      </c>
      <c r="B30" s="109"/>
      <c r="C30" s="109"/>
      <c r="D30" s="109"/>
    </row>
    <row r="31" spans="1:11" s="16" customFormat="1" x14ac:dyDescent="0.2">
      <c r="B31" s="96"/>
      <c r="C31" s="96"/>
      <c r="D31" s="96"/>
      <c r="E31" s="96"/>
      <c r="F31" s="96"/>
      <c r="G31" s="96"/>
      <c r="H31" s="96"/>
      <c r="I31" s="96"/>
      <c r="J31" s="96"/>
      <c r="K31" s="96"/>
    </row>
    <row r="32" spans="1:11" s="16" customFormat="1" x14ac:dyDescent="0.2">
      <c r="B32" s="96"/>
      <c r="C32" s="96"/>
      <c r="D32" s="96"/>
      <c r="E32" s="96"/>
      <c r="F32" s="96"/>
      <c r="G32" s="96"/>
      <c r="H32" s="96"/>
      <c r="I32" s="96"/>
      <c r="J32" s="96"/>
      <c r="K32" s="96"/>
    </row>
    <row r="33" spans="2:11" s="16" customFormat="1" x14ac:dyDescent="0.2">
      <c r="B33" s="96"/>
      <c r="C33" s="96"/>
      <c r="D33" s="96"/>
      <c r="E33" s="96"/>
      <c r="F33" s="96"/>
      <c r="G33" s="96"/>
      <c r="H33" s="96"/>
      <c r="I33" s="96"/>
      <c r="J33" s="96"/>
      <c r="K33" s="96"/>
    </row>
    <row r="34" spans="2:11" s="16" customFormat="1" x14ac:dyDescent="0.2">
      <c r="B34" s="96"/>
      <c r="C34" s="96"/>
      <c r="D34" s="96"/>
      <c r="E34" s="96"/>
      <c r="F34" s="96"/>
      <c r="G34" s="96"/>
      <c r="H34" s="96"/>
      <c r="I34" s="96"/>
      <c r="J34" s="96"/>
      <c r="K34" s="96"/>
    </row>
    <row r="35" spans="2:11" s="16" customFormat="1" x14ac:dyDescent="0.2">
      <c r="B35" s="96"/>
      <c r="C35" s="96"/>
      <c r="D35" s="96"/>
      <c r="E35" s="96"/>
      <c r="F35" s="96"/>
      <c r="G35" s="96"/>
      <c r="H35" s="96"/>
      <c r="I35" s="96"/>
      <c r="J35" s="96"/>
      <c r="K35" s="96"/>
    </row>
    <row r="36" spans="2:11" s="16" customFormat="1" x14ac:dyDescent="0.2">
      <c r="B36" s="96"/>
      <c r="C36" s="96"/>
      <c r="D36" s="96"/>
      <c r="E36" s="96"/>
      <c r="F36" s="96"/>
      <c r="G36" s="96"/>
      <c r="H36" s="96"/>
      <c r="I36" s="96"/>
      <c r="J36" s="96"/>
      <c r="K36" s="96"/>
    </row>
    <row r="37" spans="2:11" s="16" customFormat="1" x14ac:dyDescent="0.2">
      <c r="B37" s="96"/>
      <c r="C37" s="96"/>
      <c r="D37" s="96"/>
      <c r="E37" s="96"/>
      <c r="F37" s="96"/>
      <c r="G37" s="96"/>
      <c r="H37" s="96"/>
      <c r="I37" s="96"/>
      <c r="J37" s="96"/>
      <c r="K37" s="96"/>
    </row>
    <row r="38" spans="2:11" s="16" customFormat="1" x14ac:dyDescent="0.2">
      <c r="B38" s="96"/>
      <c r="C38" s="96"/>
      <c r="D38" s="96"/>
      <c r="E38" s="96"/>
      <c r="F38" s="96"/>
      <c r="G38" s="96"/>
      <c r="H38" s="96"/>
      <c r="I38" s="96"/>
      <c r="J38" s="96"/>
      <c r="K38" s="96"/>
    </row>
    <row r="39" spans="2:11" s="16" customFormat="1" x14ac:dyDescent="0.2">
      <c r="B39" s="96"/>
      <c r="C39" s="96"/>
      <c r="D39" s="96"/>
      <c r="E39" s="96"/>
      <c r="F39" s="96"/>
      <c r="G39" s="96"/>
      <c r="H39" s="96"/>
      <c r="I39" s="96"/>
      <c r="J39" s="96"/>
      <c r="K39" s="96"/>
    </row>
    <row r="40" spans="2:11" s="16" customFormat="1" x14ac:dyDescent="0.2">
      <c r="B40" s="96"/>
      <c r="C40" s="96"/>
      <c r="D40" s="96"/>
      <c r="E40" s="96"/>
      <c r="F40" s="96"/>
      <c r="G40" s="96"/>
      <c r="H40" s="96"/>
      <c r="I40" s="96"/>
      <c r="J40" s="96"/>
      <c r="K40" s="96"/>
    </row>
    <row r="41" spans="2:11" s="16" customFormat="1" x14ac:dyDescent="0.2">
      <c r="B41" s="96"/>
      <c r="C41" s="96"/>
      <c r="D41" s="96"/>
      <c r="E41" s="96"/>
      <c r="F41" s="96"/>
      <c r="G41" s="96"/>
      <c r="H41" s="96"/>
      <c r="I41" s="96"/>
      <c r="J41" s="96"/>
      <c r="K41" s="96"/>
    </row>
    <row r="42" spans="2:11" s="16" customFormat="1" x14ac:dyDescent="0.2">
      <c r="B42" s="96"/>
      <c r="C42" s="96"/>
      <c r="D42" s="96"/>
      <c r="E42" s="96"/>
      <c r="F42" s="96"/>
      <c r="G42" s="96"/>
      <c r="H42" s="96"/>
      <c r="I42" s="96"/>
      <c r="J42" s="96"/>
      <c r="K42" s="96"/>
    </row>
    <row r="43" spans="2:11" s="16" customFormat="1" x14ac:dyDescent="0.2">
      <c r="B43" s="96"/>
      <c r="C43" s="96"/>
      <c r="D43" s="96"/>
      <c r="E43" s="96"/>
      <c r="F43" s="96"/>
      <c r="G43" s="96"/>
      <c r="H43" s="96"/>
      <c r="I43" s="96"/>
      <c r="J43" s="96"/>
      <c r="K43" s="96"/>
    </row>
    <row r="44" spans="2:11" s="16" customFormat="1" x14ac:dyDescent="0.2">
      <c r="B44" s="96"/>
      <c r="C44" s="96"/>
      <c r="D44" s="96"/>
      <c r="E44" s="96"/>
      <c r="F44" s="96"/>
      <c r="G44" s="96"/>
      <c r="H44" s="96"/>
      <c r="I44" s="96"/>
      <c r="J44" s="96"/>
      <c r="K44" s="96"/>
    </row>
    <row r="45" spans="2:11" s="16" customFormat="1" x14ac:dyDescent="0.2">
      <c r="B45" s="96"/>
      <c r="C45" s="96"/>
      <c r="D45" s="96"/>
      <c r="E45" s="96"/>
      <c r="F45" s="96"/>
      <c r="G45" s="96"/>
      <c r="H45" s="96"/>
      <c r="I45" s="96"/>
      <c r="J45" s="96"/>
      <c r="K45" s="96"/>
    </row>
    <row r="46" spans="2:11" s="16" customFormat="1" x14ac:dyDescent="0.2">
      <c r="B46" s="96"/>
      <c r="C46" s="96"/>
      <c r="D46" s="96"/>
      <c r="E46" s="96"/>
      <c r="F46" s="96"/>
      <c r="G46" s="96"/>
      <c r="H46" s="96"/>
      <c r="I46" s="96"/>
      <c r="J46" s="96"/>
      <c r="K46" s="96"/>
    </row>
    <row r="47" spans="2:11" s="16" customFormat="1" x14ac:dyDescent="0.2">
      <c r="B47" s="96"/>
      <c r="C47" s="96"/>
      <c r="D47" s="96"/>
      <c r="E47" s="96"/>
      <c r="F47" s="96"/>
      <c r="G47" s="96"/>
      <c r="H47" s="96"/>
      <c r="I47" s="96"/>
      <c r="J47" s="96"/>
      <c r="K47" s="96"/>
    </row>
    <row r="48" spans="2:11" s="16" customFormat="1" x14ac:dyDescent="0.2">
      <c r="B48" s="96"/>
      <c r="C48" s="96"/>
      <c r="D48" s="96"/>
      <c r="E48" s="96"/>
      <c r="F48" s="96"/>
      <c r="G48" s="96"/>
      <c r="H48" s="96"/>
      <c r="I48" s="96"/>
      <c r="J48" s="96"/>
      <c r="K48" s="96"/>
    </row>
    <row r="49" spans="2:11" s="16" customFormat="1" x14ac:dyDescent="0.2">
      <c r="B49" s="96"/>
      <c r="C49" s="96"/>
      <c r="D49" s="96"/>
      <c r="E49" s="96"/>
      <c r="F49" s="96"/>
      <c r="G49" s="96"/>
      <c r="H49" s="96"/>
      <c r="I49" s="96"/>
      <c r="J49" s="96"/>
      <c r="K49" s="96"/>
    </row>
    <row r="50" spans="2:11" s="16" customFormat="1" x14ac:dyDescent="0.2">
      <c r="B50" s="96"/>
      <c r="C50" s="96"/>
      <c r="D50" s="96"/>
      <c r="E50" s="96"/>
      <c r="F50" s="96"/>
      <c r="G50" s="96"/>
      <c r="H50" s="96"/>
      <c r="I50" s="96"/>
      <c r="J50" s="96"/>
      <c r="K50" s="96"/>
    </row>
    <row r="51" spans="2:11" s="16" customFormat="1" x14ac:dyDescent="0.2">
      <c r="B51" s="96"/>
      <c r="C51" s="96"/>
      <c r="D51" s="96"/>
      <c r="E51" s="96"/>
      <c r="F51" s="96"/>
      <c r="G51" s="96"/>
      <c r="H51" s="96"/>
      <c r="I51" s="96"/>
      <c r="J51" s="96"/>
      <c r="K51" s="96"/>
    </row>
    <row r="52" spans="2:11" s="16" customFormat="1" x14ac:dyDescent="0.2">
      <c r="B52" s="96"/>
      <c r="C52" s="96"/>
      <c r="D52" s="96"/>
      <c r="E52" s="96"/>
      <c r="F52" s="96"/>
      <c r="G52" s="96"/>
      <c r="H52" s="96"/>
      <c r="I52" s="96"/>
      <c r="J52" s="96"/>
      <c r="K52" s="96"/>
    </row>
    <row r="53" spans="2:11" s="16" customFormat="1" x14ac:dyDescent="0.2">
      <c r="B53" s="96"/>
      <c r="C53" s="96"/>
      <c r="D53" s="96"/>
      <c r="E53" s="96"/>
      <c r="F53" s="96"/>
      <c r="G53" s="96"/>
      <c r="H53" s="96"/>
      <c r="I53" s="96"/>
      <c r="J53" s="96"/>
      <c r="K53" s="96"/>
    </row>
    <row r="54" spans="2:11" s="16" customFormat="1" x14ac:dyDescent="0.2">
      <c r="B54" s="96"/>
      <c r="C54" s="96"/>
      <c r="D54" s="96"/>
      <c r="E54" s="96"/>
      <c r="F54" s="96"/>
      <c r="G54" s="96"/>
      <c r="H54" s="96"/>
      <c r="I54" s="96"/>
      <c r="J54" s="96"/>
      <c r="K54" s="96"/>
    </row>
    <row r="55" spans="2:11" s="16" customFormat="1" x14ac:dyDescent="0.2">
      <c r="F55" s="69"/>
    </row>
    <row r="56" spans="2:11" s="16" customFormat="1" x14ac:dyDescent="0.2">
      <c r="F56" s="69"/>
    </row>
    <row r="57" spans="2:11" s="16" customFormat="1" x14ac:dyDescent="0.2">
      <c r="F57" s="69"/>
    </row>
    <row r="58" spans="2:11" s="16" customFormat="1" x14ac:dyDescent="0.2">
      <c r="F58" s="69"/>
    </row>
    <row r="59" spans="2:11" s="16" customFormat="1" x14ac:dyDescent="0.2">
      <c r="F59" s="69"/>
    </row>
    <row r="60" spans="2:11" s="16" customFormat="1" x14ac:dyDescent="0.2">
      <c r="F60" s="69"/>
    </row>
    <row r="61" spans="2:11" s="16" customFormat="1" x14ac:dyDescent="0.2">
      <c r="F61" s="69"/>
    </row>
    <row r="62" spans="2:11" s="16" customFormat="1" x14ac:dyDescent="0.2">
      <c r="F62" s="69"/>
    </row>
    <row r="63" spans="2:11" s="16" customFormat="1" x14ac:dyDescent="0.2">
      <c r="F63" s="69"/>
    </row>
    <row r="64" spans="2:11"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pane ySplit="4" topLeftCell="A5" activePane="bottomLeft" state="frozen"/>
      <selection pane="bottomLeft" activeCell="H21" sqref="H21"/>
      <pageMargins left="0.31496062992126" right="0.31496062992126"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J4" sqref="J4"/>
      <pageMargins left="0.31496062992126" right="0.31496062992126"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ne ySplit="4" topLeftCell="A11" activePane="bottomLeft" state="frozen"/>
      <selection pane="bottomLeft" activeCell="A5" sqref="A5:K28"/>
      <pageMargins left="0.31496062992126" right="0.31496062992126" top="0.74803149606299202" bottom="0.74803149606299202" header="0.31496062992126" footer="0.31496062992126"/>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3"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topLeftCell="B1">
      <pane ySplit="4" topLeftCell="A5" activePane="bottomLeft" state="frozen"/>
      <selection pane="bottomLeft" activeCell="K25" sqref="K25"/>
      <pageMargins left="0.31496062992126" right="0.31496062992126"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H21" sqref="H21"/>
      <pageMargins left="0.31496062992126" right="0.31496062992126"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130" zoomScaleNormal="100" workbookViewId="0"/>
  </sheetViews>
  <sheetFormatPr defaultColWidth="9.140625" defaultRowHeight="15" x14ac:dyDescent="0.25"/>
  <cols>
    <col min="1" max="1" width="60.85546875" style="47" customWidth="1"/>
    <col min="2" max="16384" width="9.140625" style="47"/>
  </cols>
  <sheetData>
    <row r="1" spans="1:4" x14ac:dyDescent="0.25">
      <c r="A1" s="44" t="s">
        <v>382</v>
      </c>
      <c r="B1" s="16"/>
    </row>
    <row r="2" spans="1:4" ht="15.75" thickBot="1" x14ac:dyDescent="0.3">
      <c r="A2" s="45" t="s">
        <v>288</v>
      </c>
      <c r="B2" s="7" t="s">
        <v>0</v>
      </c>
    </row>
    <row r="3" spans="1:4" ht="24.75" thickTop="1" x14ac:dyDescent="0.25">
      <c r="A3" s="68" t="s">
        <v>329</v>
      </c>
      <c r="B3" s="104" t="s">
        <v>326</v>
      </c>
    </row>
    <row r="4" spans="1:4" ht="34.5" x14ac:dyDescent="0.25">
      <c r="A4" s="159" t="s">
        <v>385</v>
      </c>
      <c r="B4" s="167">
        <v>0</v>
      </c>
      <c r="D4" s="178"/>
    </row>
    <row r="5" spans="1:4" x14ac:dyDescent="0.25">
      <c r="A5" s="159" t="s">
        <v>289</v>
      </c>
      <c r="B5" s="167">
        <v>4711</v>
      </c>
      <c r="D5" s="178"/>
    </row>
    <row r="6" spans="1:4" x14ac:dyDescent="0.25">
      <c r="A6" s="159" t="s">
        <v>591</v>
      </c>
      <c r="B6" s="167">
        <v>3010</v>
      </c>
      <c r="D6" s="178"/>
    </row>
    <row r="7" spans="1:4" x14ac:dyDescent="0.25">
      <c r="A7" s="159" t="s">
        <v>386</v>
      </c>
      <c r="B7" s="167">
        <v>19446</v>
      </c>
      <c r="D7" s="178"/>
    </row>
    <row r="8" spans="1:4" x14ac:dyDescent="0.25">
      <c r="A8" s="159" t="s">
        <v>128</v>
      </c>
      <c r="B8" s="167">
        <v>133832</v>
      </c>
      <c r="D8" s="178"/>
    </row>
    <row r="9" spans="1:4" x14ac:dyDescent="0.25">
      <c r="A9" s="159" t="s">
        <v>365</v>
      </c>
      <c r="B9" s="167">
        <v>178380</v>
      </c>
      <c r="D9" s="178"/>
    </row>
    <row r="10" spans="1:4" ht="23.25" x14ac:dyDescent="0.25">
      <c r="A10" s="159" t="s">
        <v>387</v>
      </c>
      <c r="B10" s="167">
        <v>42921</v>
      </c>
      <c r="D10" s="178"/>
    </row>
    <row r="11" spans="1:4" x14ac:dyDescent="0.25">
      <c r="A11" s="159" t="s">
        <v>388</v>
      </c>
      <c r="B11" s="167">
        <v>341</v>
      </c>
      <c r="D11" s="178"/>
    </row>
    <row r="12" spans="1:4" x14ac:dyDescent="0.25">
      <c r="A12" s="159" t="s">
        <v>389</v>
      </c>
      <c r="B12" s="167">
        <v>192535</v>
      </c>
      <c r="D12" s="178"/>
    </row>
    <row r="13" spans="1:4" x14ac:dyDescent="0.25">
      <c r="A13" s="159" t="s">
        <v>130</v>
      </c>
      <c r="B13" s="167">
        <v>28151</v>
      </c>
      <c r="D13" s="178"/>
    </row>
    <row r="14" spans="1:4" x14ac:dyDescent="0.25">
      <c r="A14" s="159" t="s">
        <v>390</v>
      </c>
      <c r="B14" s="167">
        <v>44444</v>
      </c>
      <c r="D14" s="178"/>
    </row>
    <row r="15" spans="1:4" ht="73.5" customHeight="1" x14ac:dyDescent="0.25">
      <c r="A15" s="159" t="s">
        <v>391</v>
      </c>
      <c r="B15" s="167">
        <v>24576</v>
      </c>
      <c r="D15" s="178"/>
    </row>
    <row r="16" spans="1:4" x14ac:dyDescent="0.25">
      <c r="A16" s="159" t="s">
        <v>134</v>
      </c>
      <c r="B16" s="167">
        <v>817</v>
      </c>
      <c r="D16" s="178"/>
    </row>
    <row r="17" spans="1:4" x14ac:dyDescent="0.25">
      <c r="A17" s="159" t="s">
        <v>135</v>
      </c>
      <c r="B17" s="167">
        <v>584</v>
      </c>
      <c r="D17" s="178"/>
    </row>
    <row r="18" spans="1:4" x14ac:dyDescent="0.25">
      <c r="A18" s="159" t="s">
        <v>129</v>
      </c>
      <c r="B18" s="167">
        <v>2158</v>
      </c>
      <c r="D18" s="178"/>
    </row>
    <row r="19" spans="1:4" ht="23.25" x14ac:dyDescent="0.25">
      <c r="A19" s="159" t="s">
        <v>392</v>
      </c>
      <c r="B19" s="167">
        <v>13865</v>
      </c>
      <c r="D19" s="178"/>
    </row>
    <row r="20" spans="1:4" ht="34.5" x14ac:dyDescent="0.25">
      <c r="A20" s="159" t="s">
        <v>393</v>
      </c>
      <c r="B20" s="167">
        <v>18877</v>
      </c>
      <c r="D20" s="178"/>
    </row>
    <row r="21" spans="1:4" x14ac:dyDescent="0.25">
      <c r="A21" s="159" t="s">
        <v>132</v>
      </c>
      <c r="B21" s="167">
        <v>29174</v>
      </c>
      <c r="D21" s="178"/>
    </row>
    <row r="22" spans="1:4" ht="23.25" x14ac:dyDescent="0.25">
      <c r="A22" s="159" t="s">
        <v>394</v>
      </c>
      <c r="B22" s="167">
        <v>45786</v>
      </c>
      <c r="D22" s="178"/>
    </row>
    <row r="23" spans="1:4" x14ac:dyDescent="0.25">
      <c r="A23" s="159" t="s">
        <v>395</v>
      </c>
      <c r="B23" s="167">
        <v>6214</v>
      </c>
      <c r="D23" s="178"/>
    </row>
    <row r="24" spans="1:4" ht="23.25" x14ac:dyDescent="0.25">
      <c r="A24" s="159" t="s">
        <v>396</v>
      </c>
      <c r="B24" s="167">
        <v>1556</v>
      </c>
      <c r="D24" s="178"/>
    </row>
    <row r="25" spans="1:4" x14ac:dyDescent="0.25">
      <c r="A25" s="159" t="s">
        <v>367</v>
      </c>
      <c r="B25" s="167">
        <v>1259</v>
      </c>
      <c r="D25" s="178"/>
    </row>
    <row r="26" spans="1:4" x14ac:dyDescent="0.25">
      <c r="A26" s="159" t="s">
        <v>133</v>
      </c>
      <c r="B26" s="167">
        <v>9976</v>
      </c>
      <c r="D26" s="178"/>
    </row>
    <row r="27" spans="1:4" x14ac:dyDescent="0.25">
      <c r="A27" s="159" t="s">
        <v>131</v>
      </c>
      <c r="B27" s="167">
        <v>11921</v>
      </c>
      <c r="D27" s="178"/>
    </row>
    <row r="28" spans="1:4" x14ac:dyDescent="0.25">
      <c r="A28" s="16"/>
      <c r="B28" s="69"/>
    </row>
    <row r="29" spans="1:4" x14ac:dyDescent="0.25">
      <c r="A29" s="70" t="s">
        <v>330</v>
      </c>
      <c r="B29" s="69"/>
    </row>
    <row r="30" spans="1:4" x14ac:dyDescent="0.25">
      <c r="A30" s="48" t="s">
        <v>331</v>
      </c>
      <c r="B30" s="69"/>
    </row>
    <row r="31" spans="1:4" x14ac:dyDescent="0.25">
      <c r="B31" s="71"/>
    </row>
    <row r="34" spans="1:1" x14ac:dyDescent="0.25">
      <c r="A34" s="143"/>
    </row>
  </sheetData>
  <customSheetViews>
    <customSheetView guid="{3C97A400-9CC3-49A6-9021-32A35CA67D93}" scale="130">
      <selection activeCell="E13" sqref="E13"/>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4" sqref="A4"/>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A16">
      <selection activeCell="A13" sqref="A13"/>
      <pageMargins left="0.7" right="0.7" top="0.75" bottom="0.75" header="0.3" footer="0.3"/>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B4" sqref="B4:B27"/>
      <pageMargins left="0.7" right="0.7" top="0.75" bottom="0.75" header="0.3" footer="0.3"/>
      <pageSetup paperSize="9" orientation="portrait" r:id="rId4"/>
      <headerFooter>
        <oddFooter>&amp;C&amp;"Arial,Regular"&amp;8Стр. &amp;P од &amp;N&amp;L&amp;"Arial,Regular"&amp;8Статистички годишњак Републике Српске 2016</oddFooter>
      </headerFooter>
    </customSheetView>
    <customSheetView guid="{9F2D1190-FA7D-4AB6-8491-55B8713B8D23}" scale="130" topLeftCell="A14">
      <selection activeCell="A24" sqref="A24"/>
      <pageMargins left="0.7" right="0.7" top="0.75" bottom="0.75" header="0.3" footer="0.3"/>
      <pageSetup paperSize="9" orientation="portrait" r:id="rId5"/>
    </customSheetView>
    <customSheetView guid="{92EE075F-A30A-4773-8538-D8BFF6777756}">
      <selection activeCell="B9" sqref="B9"/>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E13" sqref="E13"/>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89"/>
  <sheetViews>
    <sheetView zoomScale="120" zoomScaleNormal="120" workbookViewId="0"/>
  </sheetViews>
  <sheetFormatPr defaultColWidth="9.140625" defaultRowHeight="12" x14ac:dyDescent="0.2"/>
  <cols>
    <col min="1" max="1" width="7.42578125" style="1" customWidth="1"/>
    <col min="2" max="2" width="9.140625" style="1"/>
    <col min="3" max="3" width="9.28515625" style="1" customWidth="1"/>
    <col min="4" max="4" width="9.140625" style="1"/>
    <col min="5" max="5" width="9.140625" style="1" customWidth="1"/>
    <col min="6" max="6" width="11" style="3" customWidth="1"/>
    <col min="7" max="7" width="12.28515625" style="1" customWidth="1"/>
    <col min="8" max="8" width="11.5703125" style="1" customWidth="1"/>
    <col min="9" max="16384" width="9.140625" style="1"/>
  </cols>
  <sheetData>
    <row r="1" spans="1:8" x14ac:dyDescent="0.2">
      <c r="A1" s="8" t="s">
        <v>348</v>
      </c>
      <c r="F1" s="1"/>
    </row>
    <row r="2" spans="1:8" ht="12.75" thickBot="1" x14ac:dyDescent="0.25">
      <c r="A2" s="9" t="s">
        <v>4</v>
      </c>
      <c r="F2" s="1"/>
      <c r="H2" s="7" t="s">
        <v>0</v>
      </c>
    </row>
    <row r="3" spans="1:8" s="16" customFormat="1" ht="27.75" customHeight="1" thickTop="1" x14ac:dyDescent="0.2">
      <c r="A3" s="186"/>
      <c r="B3" s="182" t="s">
        <v>5</v>
      </c>
      <c r="C3" s="182"/>
      <c r="D3" s="182" t="s">
        <v>6</v>
      </c>
      <c r="E3" s="182"/>
      <c r="F3" s="182" t="s">
        <v>7</v>
      </c>
      <c r="G3" s="182" t="s">
        <v>8</v>
      </c>
      <c r="H3" s="184" t="s">
        <v>9</v>
      </c>
    </row>
    <row r="4" spans="1:8" s="16" customFormat="1" ht="24.75" customHeight="1" x14ac:dyDescent="0.2">
      <c r="A4" s="187"/>
      <c r="B4" s="79" t="s">
        <v>10</v>
      </c>
      <c r="C4" s="79" t="s">
        <v>11</v>
      </c>
      <c r="D4" s="79" t="s">
        <v>10</v>
      </c>
      <c r="E4" s="79" t="s">
        <v>11</v>
      </c>
      <c r="F4" s="183"/>
      <c r="G4" s="183"/>
      <c r="H4" s="185"/>
    </row>
    <row r="5" spans="1:8" s="37" customFormat="1" ht="12" customHeight="1" x14ac:dyDescent="0.2">
      <c r="A5" s="188"/>
      <c r="B5" s="105">
        <v>1</v>
      </c>
      <c r="C5" s="105">
        <v>2</v>
      </c>
      <c r="D5" s="105">
        <v>3</v>
      </c>
      <c r="E5" s="105">
        <v>4</v>
      </c>
      <c r="F5" s="105" t="s">
        <v>12</v>
      </c>
      <c r="G5" s="105" t="s">
        <v>13</v>
      </c>
      <c r="H5" s="106" t="s">
        <v>14</v>
      </c>
    </row>
    <row r="6" spans="1:8" s="16" customFormat="1" ht="17.100000000000001" customHeight="1" x14ac:dyDescent="0.2">
      <c r="A6" s="107">
        <v>2001</v>
      </c>
      <c r="B6" s="20">
        <v>598829</v>
      </c>
      <c r="C6" s="88" t="s">
        <v>15</v>
      </c>
      <c r="D6" s="20">
        <v>1697455</v>
      </c>
      <c r="E6" s="88" t="s">
        <v>15</v>
      </c>
      <c r="F6" s="20">
        <v>2296284</v>
      </c>
      <c r="G6" s="20">
        <v>-1098626</v>
      </c>
      <c r="H6" s="88">
        <v>35.299999999999997</v>
      </c>
    </row>
    <row r="7" spans="1:8" s="16" customFormat="1" ht="17.100000000000001" customHeight="1" x14ac:dyDescent="0.2">
      <c r="A7" s="13">
        <v>2002</v>
      </c>
      <c r="B7" s="20">
        <v>565647</v>
      </c>
      <c r="C7" s="88">
        <v>94.5</v>
      </c>
      <c r="D7" s="20">
        <v>2164367</v>
      </c>
      <c r="E7" s="88">
        <v>127.5</v>
      </c>
      <c r="F7" s="20">
        <v>2730014</v>
      </c>
      <c r="G7" s="20">
        <v>-1598720</v>
      </c>
      <c r="H7" s="88">
        <v>26.1</v>
      </c>
    </row>
    <row r="8" spans="1:8" s="16" customFormat="1" ht="17.100000000000001" customHeight="1" x14ac:dyDescent="0.2">
      <c r="A8" s="13">
        <v>2003</v>
      </c>
      <c r="B8" s="20">
        <v>610668</v>
      </c>
      <c r="C8" s="88">
        <v>108</v>
      </c>
      <c r="D8" s="20">
        <v>2277608</v>
      </c>
      <c r="E8" s="88">
        <v>105.2</v>
      </c>
      <c r="F8" s="20">
        <v>2888276</v>
      </c>
      <c r="G8" s="20">
        <v>-1666940</v>
      </c>
      <c r="H8" s="88">
        <v>26.8</v>
      </c>
    </row>
    <row r="9" spans="1:8" s="16" customFormat="1" ht="17.100000000000001" customHeight="1" x14ac:dyDescent="0.2">
      <c r="A9" s="13">
        <v>2004</v>
      </c>
      <c r="B9" s="20">
        <v>842920</v>
      </c>
      <c r="C9" s="88">
        <v>138</v>
      </c>
      <c r="D9" s="20">
        <v>2702771</v>
      </c>
      <c r="E9" s="88">
        <v>118.7</v>
      </c>
      <c r="F9" s="20">
        <v>3545691</v>
      </c>
      <c r="G9" s="20">
        <v>-1859851</v>
      </c>
      <c r="H9" s="88">
        <v>31.2</v>
      </c>
    </row>
    <row r="10" spans="1:8" s="16" customFormat="1" ht="17.100000000000001" customHeight="1" x14ac:dyDescent="0.2">
      <c r="A10" s="13">
        <v>2005</v>
      </c>
      <c r="B10" s="20">
        <v>1130518</v>
      </c>
      <c r="C10" s="88">
        <v>134.1</v>
      </c>
      <c r="D10" s="20">
        <v>2953177</v>
      </c>
      <c r="E10" s="88">
        <v>109.3</v>
      </c>
      <c r="F10" s="20">
        <v>4083695</v>
      </c>
      <c r="G10" s="20">
        <v>-1822659</v>
      </c>
      <c r="H10" s="88">
        <v>38.299999999999997</v>
      </c>
    </row>
    <row r="11" spans="1:8" s="16" customFormat="1" ht="17.100000000000001" customHeight="1" x14ac:dyDescent="0.2">
      <c r="A11" s="13">
        <v>2006</v>
      </c>
      <c r="B11" s="20">
        <v>1540236</v>
      </c>
      <c r="C11" s="88">
        <v>136.19999999999999</v>
      </c>
      <c r="D11" s="20">
        <v>2760163</v>
      </c>
      <c r="E11" s="88">
        <v>93.5</v>
      </c>
      <c r="F11" s="20">
        <v>4300399</v>
      </c>
      <c r="G11" s="20">
        <v>-1219927</v>
      </c>
      <c r="H11" s="88">
        <v>55.8</v>
      </c>
    </row>
    <row r="12" spans="1:8" s="16" customFormat="1" ht="17.100000000000001" customHeight="1" x14ac:dyDescent="0.2">
      <c r="A12" s="13">
        <v>2007</v>
      </c>
      <c r="B12" s="20">
        <v>1671601</v>
      </c>
      <c r="C12" s="88">
        <v>108.5</v>
      </c>
      <c r="D12" s="20">
        <v>3347925</v>
      </c>
      <c r="E12" s="88">
        <v>121.3</v>
      </c>
      <c r="F12" s="20">
        <v>5019526</v>
      </c>
      <c r="G12" s="20">
        <v>-1676324</v>
      </c>
      <c r="H12" s="88">
        <v>49.9</v>
      </c>
    </row>
    <row r="13" spans="1:8" s="16" customFormat="1" ht="17.100000000000001" customHeight="1" x14ac:dyDescent="0.2">
      <c r="A13" s="13">
        <v>2008</v>
      </c>
      <c r="B13" s="20">
        <v>1921837</v>
      </c>
      <c r="C13" s="88">
        <v>115</v>
      </c>
      <c r="D13" s="20">
        <v>4146519</v>
      </c>
      <c r="E13" s="88">
        <v>123.9</v>
      </c>
      <c r="F13" s="20">
        <v>6068356</v>
      </c>
      <c r="G13" s="20">
        <v>-2224682</v>
      </c>
      <c r="H13" s="88">
        <v>46.3</v>
      </c>
    </row>
    <row r="14" spans="1:8" s="16" customFormat="1" ht="17.100000000000001" customHeight="1" x14ac:dyDescent="0.2">
      <c r="A14" s="13">
        <v>2009</v>
      </c>
      <c r="B14" s="20">
        <v>1672915</v>
      </c>
      <c r="C14" s="88">
        <v>87</v>
      </c>
      <c r="D14" s="20">
        <v>3567879</v>
      </c>
      <c r="E14" s="88">
        <v>86</v>
      </c>
      <c r="F14" s="20">
        <v>5240794</v>
      </c>
      <c r="G14" s="20">
        <v>-1894964</v>
      </c>
      <c r="H14" s="88">
        <v>46.9</v>
      </c>
    </row>
    <row r="15" spans="1:8" s="16" customFormat="1" ht="17.100000000000001" customHeight="1" x14ac:dyDescent="0.2">
      <c r="A15" s="13">
        <v>2010</v>
      </c>
      <c r="B15" s="14">
        <v>2177809</v>
      </c>
      <c r="C15" s="15">
        <v>130.19999999999999</v>
      </c>
      <c r="D15" s="14">
        <v>4053084</v>
      </c>
      <c r="E15" s="15">
        <v>113.6</v>
      </c>
      <c r="F15" s="14">
        <v>6230893</v>
      </c>
      <c r="G15" s="14">
        <v>-1875275</v>
      </c>
      <c r="H15" s="15">
        <v>53.7</v>
      </c>
    </row>
    <row r="16" spans="1:8" s="16" customFormat="1" ht="17.100000000000001" customHeight="1" x14ac:dyDescent="0.2">
      <c r="A16" s="13">
        <v>2011</v>
      </c>
      <c r="B16" s="14">
        <v>2560808</v>
      </c>
      <c r="C16" s="15">
        <v>117.6</v>
      </c>
      <c r="D16" s="14">
        <v>4577526</v>
      </c>
      <c r="E16" s="15">
        <v>112.9</v>
      </c>
      <c r="F16" s="14">
        <v>7138334</v>
      </c>
      <c r="G16" s="14">
        <v>-2016718</v>
      </c>
      <c r="H16" s="15">
        <v>55.9</v>
      </c>
    </row>
    <row r="17" spans="1:8" s="16" customFormat="1" ht="17.100000000000001" customHeight="1" x14ac:dyDescent="0.2">
      <c r="A17" s="13">
        <v>2012</v>
      </c>
      <c r="B17" s="14">
        <v>2374737</v>
      </c>
      <c r="C17" s="15">
        <v>92.7</v>
      </c>
      <c r="D17" s="14">
        <v>4487548</v>
      </c>
      <c r="E17" s="15">
        <v>98</v>
      </c>
      <c r="F17" s="14">
        <v>6862285</v>
      </c>
      <c r="G17" s="14">
        <v>-2112811</v>
      </c>
      <c r="H17" s="15">
        <v>52.9</v>
      </c>
    </row>
    <row r="18" spans="1:8" s="16" customFormat="1" ht="17.100000000000001" customHeight="1" x14ac:dyDescent="0.2">
      <c r="A18" s="13">
        <v>2013</v>
      </c>
      <c r="B18" s="14">
        <v>2604090</v>
      </c>
      <c r="C18" s="15">
        <v>109.7</v>
      </c>
      <c r="D18" s="14">
        <v>4557635</v>
      </c>
      <c r="E18" s="15">
        <v>101.6</v>
      </c>
      <c r="F18" s="14">
        <v>7161725</v>
      </c>
      <c r="G18" s="14">
        <v>-1953545</v>
      </c>
      <c r="H18" s="15">
        <v>57.1</v>
      </c>
    </row>
    <row r="19" spans="1:8" s="16" customFormat="1" ht="17.100000000000001" customHeight="1" x14ac:dyDescent="0.2">
      <c r="A19" s="13">
        <v>2014</v>
      </c>
      <c r="B19" s="14">
        <v>2692013</v>
      </c>
      <c r="C19" s="15">
        <v>103.37633677222793</v>
      </c>
      <c r="D19" s="14">
        <v>4946061</v>
      </c>
      <c r="E19" s="15">
        <v>108.52253311564341</v>
      </c>
      <c r="F19" s="14">
        <v>7638074</v>
      </c>
      <c r="G19" s="14">
        <v>-2254048</v>
      </c>
      <c r="H19" s="15">
        <v>54.427409235425095</v>
      </c>
    </row>
    <row r="20" spans="1:8" s="16" customFormat="1" ht="17.100000000000001" customHeight="1" x14ac:dyDescent="0.2">
      <c r="A20" s="13">
        <v>2015</v>
      </c>
      <c r="B20" s="14">
        <v>2613924</v>
      </c>
      <c r="C20" s="15">
        <v>97.1</v>
      </c>
      <c r="D20" s="14">
        <v>4369179</v>
      </c>
      <c r="E20" s="15">
        <v>88.3</v>
      </c>
      <c r="F20" s="14">
        <v>6983103</v>
      </c>
      <c r="G20" s="14">
        <v>-1755255</v>
      </c>
      <c r="H20" s="15">
        <v>59.8</v>
      </c>
    </row>
    <row r="21" spans="1:8" s="16" customFormat="1" ht="17.100000000000001" customHeight="1" x14ac:dyDescent="0.2">
      <c r="A21" s="13">
        <v>2016</v>
      </c>
      <c r="B21" s="14">
        <v>2869101</v>
      </c>
      <c r="C21" s="15">
        <v>109.8</v>
      </c>
      <c r="D21" s="14">
        <v>4426945</v>
      </c>
      <c r="E21" s="15">
        <v>101.3</v>
      </c>
      <c r="F21" s="14">
        <v>7296046</v>
      </c>
      <c r="G21" s="14">
        <v>-1557844</v>
      </c>
      <c r="H21" s="15">
        <v>64.8</v>
      </c>
    </row>
    <row r="22" spans="1:8" s="16" customFormat="1" ht="17.100000000000001" customHeight="1" x14ac:dyDescent="0.2">
      <c r="A22" s="13">
        <v>2017</v>
      </c>
      <c r="B22" s="14">
        <v>3476093</v>
      </c>
      <c r="C22" s="15">
        <v>121.2</v>
      </c>
      <c r="D22" s="14">
        <v>4899081</v>
      </c>
      <c r="E22" s="15">
        <v>110.7</v>
      </c>
      <c r="F22" s="14">
        <v>8375174</v>
      </c>
      <c r="G22" s="14">
        <v>-1422988</v>
      </c>
      <c r="H22" s="15">
        <v>71</v>
      </c>
    </row>
    <row r="23" spans="1:8" s="16" customFormat="1" ht="17.100000000000001" customHeight="1" x14ac:dyDescent="0.2">
      <c r="A23" s="13">
        <v>2018</v>
      </c>
      <c r="B23" s="14">
        <v>3741823</v>
      </c>
      <c r="C23" s="15">
        <v>107.6</v>
      </c>
      <c r="D23" s="14">
        <v>5222270</v>
      </c>
      <c r="E23" s="15">
        <v>106.6</v>
      </c>
      <c r="F23" s="14">
        <v>8964093</v>
      </c>
      <c r="G23" s="14">
        <v>-1480447</v>
      </c>
      <c r="H23" s="15">
        <v>71.7</v>
      </c>
    </row>
    <row r="24" spans="1:8" s="16" customFormat="1" ht="17.100000000000001" customHeight="1" x14ac:dyDescent="0.2">
      <c r="A24" s="13">
        <v>2019</v>
      </c>
      <c r="B24" s="147">
        <v>3610386</v>
      </c>
      <c r="C24" s="147">
        <v>96.5</v>
      </c>
      <c r="D24" s="147">
        <v>4782190</v>
      </c>
      <c r="E24" s="147">
        <v>91.6</v>
      </c>
      <c r="F24" s="147">
        <v>8392577</v>
      </c>
      <c r="G24" s="147">
        <v>-1171804</v>
      </c>
      <c r="H24" s="147">
        <v>75.5</v>
      </c>
    </row>
    <row r="25" spans="1:8" s="16" customFormat="1" ht="17.100000000000001" customHeight="1" x14ac:dyDescent="0.2">
      <c r="A25" s="13">
        <v>2020</v>
      </c>
      <c r="B25" s="147">
        <v>3393236</v>
      </c>
      <c r="C25" s="149">
        <v>94</v>
      </c>
      <c r="D25" s="147">
        <v>4472288</v>
      </c>
      <c r="E25" s="147">
        <v>93.5</v>
      </c>
      <c r="F25" s="147">
        <v>7865524</v>
      </c>
      <c r="G25" s="147">
        <v>-1079052</v>
      </c>
      <c r="H25" s="147">
        <v>75.900000000000006</v>
      </c>
    </row>
    <row r="26" spans="1:8" s="16" customFormat="1" x14ac:dyDescent="0.2">
      <c r="F26" s="69"/>
    </row>
    <row r="27" spans="1:8" s="16" customFormat="1" x14ac:dyDescent="0.2">
      <c r="F27" s="69"/>
    </row>
    <row r="28" spans="1:8" s="16" customFormat="1" x14ac:dyDescent="0.2">
      <c r="F28" s="69"/>
    </row>
    <row r="29" spans="1:8" s="16" customFormat="1" x14ac:dyDescent="0.2">
      <c r="F29" s="69"/>
    </row>
    <row r="30" spans="1:8" s="16" customFormat="1" x14ac:dyDescent="0.2">
      <c r="F30" s="69"/>
    </row>
    <row r="31" spans="1:8" s="16" customFormat="1" x14ac:dyDescent="0.2">
      <c r="F31" s="69"/>
    </row>
    <row r="32" spans="1:8" s="16" customFormat="1" x14ac:dyDescent="0.2">
      <c r="F32" s="69"/>
    </row>
    <row r="33" spans="6:6" s="16" customFormat="1" x14ac:dyDescent="0.2">
      <c r="F33" s="69"/>
    </row>
    <row r="34" spans="6:6" s="16" customFormat="1" x14ac:dyDescent="0.2">
      <c r="F34" s="69"/>
    </row>
    <row r="35" spans="6:6" s="16" customFormat="1" x14ac:dyDescent="0.2">
      <c r="F35" s="69"/>
    </row>
    <row r="36" spans="6:6" s="16" customFormat="1" x14ac:dyDescent="0.2">
      <c r="F36" s="69"/>
    </row>
    <row r="37" spans="6:6" s="16" customFormat="1" x14ac:dyDescent="0.2">
      <c r="F37" s="69"/>
    </row>
    <row r="38" spans="6:6" s="16" customFormat="1" x14ac:dyDescent="0.2">
      <c r="F38" s="69"/>
    </row>
    <row r="39" spans="6:6" s="16" customFormat="1" x14ac:dyDescent="0.2">
      <c r="F39" s="69"/>
    </row>
    <row r="40" spans="6:6" s="16" customFormat="1" x14ac:dyDescent="0.2">
      <c r="F40" s="69"/>
    </row>
    <row r="41" spans="6:6" s="16" customFormat="1" x14ac:dyDescent="0.2">
      <c r="F41" s="69"/>
    </row>
    <row r="42" spans="6:6" s="16" customFormat="1" x14ac:dyDescent="0.2">
      <c r="F42" s="69"/>
    </row>
    <row r="43" spans="6:6" s="16" customFormat="1" x14ac:dyDescent="0.2">
      <c r="F43" s="69"/>
    </row>
    <row r="44" spans="6:6" s="16" customFormat="1" x14ac:dyDescent="0.2">
      <c r="F44" s="69"/>
    </row>
    <row r="45" spans="6:6" s="16" customFormat="1" x14ac:dyDescent="0.2">
      <c r="F45" s="69"/>
    </row>
    <row r="46" spans="6:6" s="16" customFormat="1" x14ac:dyDescent="0.2">
      <c r="F46" s="69"/>
    </row>
    <row r="47" spans="6:6" s="16" customFormat="1" x14ac:dyDescent="0.2">
      <c r="F47" s="69"/>
    </row>
    <row r="48" spans="6:6" s="16" customFormat="1" x14ac:dyDescent="0.2">
      <c r="F48" s="69"/>
    </row>
    <row r="49" spans="6:6" s="16" customFormat="1" x14ac:dyDescent="0.2">
      <c r="F49" s="69"/>
    </row>
    <row r="50" spans="6:6" s="16" customFormat="1" x14ac:dyDescent="0.2">
      <c r="F50" s="69"/>
    </row>
    <row r="51" spans="6:6" s="16" customFormat="1" x14ac:dyDescent="0.2">
      <c r="F51" s="69"/>
    </row>
    <row r="52" spans="6:6" s="16" customFormat="1" x14ac:dyDescent="0.2">
      <c r="F52" s="69"/>
    </row>
    <row r="53" spans="6:6" s="16" customFormat="1" x14ac:dyDescent="0.2">
      <c r="F53" s="69"/>
    </row>
    <row r="54" spans="6:6" s="16" customFormat="1" x14ac:dyDescent="0.2">
      <c r="F54" s="69"/>
    </row>
    <row r="55" spans="6:6" s="16" customFormat="1" x14ac:dyDescent="0.2">
      <c r="F55" s="69"/>
    </row>
    <row r="56" spans="6:6" s="16" customFormat="1" x14ac:dyDescent="0.2">
      <c r="F56" s="69"/>
    </row>
    <row r="57" spans="6:6" s="16" customFormat="1" x14ac:dyDescent="0.2">
      <c r="F57" s="69"/>
    </row>
    <row r="58" spans="6:6" s="16" customFormat="1" x14ac:dyDescent="0.2">
      <c r="F58" s="69"/>
    </row>
    <row r="59" spans="6:6" s="16" customFormat="1" x14ac:dyDescent="0.2">
      <c r="F59" s="69"/>
    </row>
    <row r="60" spans="6:6" s="16" customFormat="1" x14ac:dyDescent="0.2">
      <c r="F60" s="69"/>
    </row>
    <row r="61" spans="6:6" s="16" customFormat="1" x14ac:dyDescent="0.2">
      <c r="F61" s="69"/>
    </row>
    <row r="62" spans="6:6" s="16" customFormat="1" x14ac:dyDescent="0.2">
      <c r="F62" s="69"/>
    </row>
    <row r="63" spans="6:6" s="16" customFormat="1" x14ac:dyDescent="0.2">
      <c r="F63" s="69"/>
    </row>
    <row r="64" spans="6:6"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20">
      <selection activeCell="K15" sqref="K15"/>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26" sqref="A26"/>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A21" sqref="A21"/>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0">
      <selection activeCell="J8" sqref="J8"/>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92EE075F-A30A-4773-8538-D8BFF6777756}">
      <selection activeCell="N43" sqref="N43"/>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20" showPageBreaks="1">
      <selection activeCell="K15" sqref="K15"/>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G3:G4"/>
    <mergeCell ref="F3:F4"/>
    <mergeCell ref="H3:H4"/>
    <mergeCell ref="A3:A5"/>
    <mergeCell ref="B3:C3"/>
    <mergeCell ref="D3:E3"/>
  </mergeCells>
  <hyperlinks>
    <hyperlink ref="H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87"/>
  <sheetViews>
    <sheetView zoomScale="130" zoomScaleNormal="100" workbookViewId="0">
      <pane ySplit="4" topLeftCell="A5" activePane="bottomLeft" state="frozen"/>
      <selection pane="bottomLeft"/>
    </sheetView>
  </sheetViews>
  <sheetFormatPr defaultColWidth="9.140625" defaultRowHeight="12" x14ac:dyDescent="0.2"/>
  <cols>
    <col min="1" max="1" width="65.85546875" style="1" customWidth="1"/>
    <col min="2" max="5" width="8.42578125" style="1" customWidth="1"/>
    <col min="6" max="6" width="8.42578125" style="3" customWidth="1"/>
    <col min="7" max="11" width="8.42578125" style="1" customWidth="1"/>
    <col min="12" max="16384" width="9.140625" style="1"/>
  </cols>
  <sheetData>
    <row r="1" spans="1:11" x14ac:dyDescent="0.2">
      <c r="A1" s="2" t="s">
        <v>360</v>
      </c>
      <c r="F1" s="1"/>
    </row>
    <row r="2" spans="1:11" ht="12.75" thickBot="1" x14ac:dyDescent="0.25">
      <c r="A2" s="9" t="s">
        <v>4</v>
      </c>
      <c r="F2" s="1"/>
      <c r="K2" s="7" t="s">
        <v>0</v>
      </c>
    </row>
    <row r="3" spans="1:11" s="16" customFormat="1" ht="12.75" thickTop="1" x14ac:dyDescent="0.2">
      <c r="A3" s="218" t="s">
        <v>368</v>
      </c>
      <c r="B3" s="184" t="s">
        <v>25</v>
      </c>
      <c r="C3" s="193"/>
      <c r="D3" s="193"/>
      <c r="E3" s="193"/>
      <c r="F3" s="193"/>
      <c r="G3" s="193"/>
      <c r="H3" s="193"/>
      <c r="I3" s="193"/>
      <c r="J3" s="193"/>
      <c r="K3" s="193"/>
    </row>
    <row r="4" spans="1:11" s="16" customFormat="1" x14ac:dyDescent="0.2">
      <c r="A4" s="219"/>
      <c r="B4" s="151">
        <v>2011</v>
      </c>
      <c r="C4" s="151">
        <v>2012</v>
      </c>
      <c r="D4" s="151">
        <v>2013</v>
      </c>
      <c r="E4" s="151">
        <v>2014</v>
      </c>
      <c r="F4" s="151">
        <v>2015</v>
      </c>
      <c r="G4" s="151">
        <v>2016</v>
      </c>
      <c r="H4" s="151">
        <v>2017</v>
      </c>
      <c r="I4" s="151">
        <v>2018</v>
      </c>
      <c r="J4" s="151">
        <v>2019</v>
      </c>
      <c r="K4" s="80">
        <v>2020</v>
      </c>
    </row>
    <row r="5" spans="1:11" s="16" customFormat="1" x14ac:dyDescent="0.2">
      <c r="A5" s="160" t="s">
        <v>375</v>
      </c>
      <c r="B5" s="162">
        <v>6776</v>
      </c>
      <c r="C5" s="162">
        <v>11621</v>
      </c>
      <c r="D5" s="162">
        <v>19823</v>
      </c>
      <c r="E5" s="162">
        <v>25580</v>
      </c>
      <c r="F5" s="162">
        <v>31553</v>
      </c>
      <c r="G5" s="162">
        <v>35126</v>
      </c>
      <c r="H5" s="162">
        <v>39170</v>
      </c>
      <c r="I5" s="162">
        <v>43363</v>
      </c>
      <c r="J5" s="162">
        <v>46025</v>
      </c>
      <c r="K5" s="162">
        <v>36426</v>
      </c>
    </row>
    <row r="6" spans="1:11" s="16" customFormat="1" x14ac:dyDescent="0.2">
      <c r="A6" s="159" t="s">
        <v>397</v>
      </c>
      <c r="B6" s="162">
        <v>24138</v>
      </c>
      <c r="C6" s="162">
        <v>25902</v>
      </c>
      <c r="D6" s="162">
        <v>20991</v>
      </c>
      <c r="E6" s="162">
        <v>19828</v>
      </c>
      <c r="F6" s="162">
        <v>22280</v>
      </c>
      <c r="G6" s="162">
        <v>20300</v>
      </c>
      <c r="H6" s="162">
        <v>21079</v>
      </c>
      <c r="I6" s="162">
        <v>19250</v>
      </c>
      <c r="J6" s="162">
        <v>18788</v>
      </c>
      <c r="K6" s="162">
        <v>15450</v>
      </c>
    </row>
    <row r="7" spans="1:11" s="16" customFormat="1" x14ac:dyDescent="0.2">
      <c r="A7" s="159" t="s">
        <v>398</v>
      </c>
      <c r="B7" s="162" t="s">
        <v>1</v>
      </c>
      <c r="C7" s="162">
        <v>47818</v>
      </c>
      <c r="D7" s="162">
        <v>41180</v>
      </c>
      <c r="E7" s="162">
        <v>51055</v>
      </c>
      <c r="F7" s="162">
        <v>44871</v>
      </c>
      <c r="G7" s="162">
        <v>47095</v>
      </c>
      <c r="H7" s="162">
        <v>52635</v>
      </c>
      <c r="I7" s="162">
        <v>35305</v>
      </c>
      <c r="J7" s="162">
        <v>36015</v>
      </c>
      <c r="K7" s="162">
        <v>39845</v>
      </c>
    </row>
    <row r="8" spans="1:11" s="16" customFormat="1" x14ac:dyDescent="0.2">
      <c r="A8" s="159" t="s">
        <v>399</v>
      </c>
      <c r="B8" s="162">
        <v>36404</v>
      </c>
      <c r="C8" s="162">
        <v>29812</v>
      </c>
      <c r="D8" s="162">
        <v>43367</v>
      </c>
      <c r="E8" s="162">
        <v>43621</v>
      </c>
      <c r="F8" s="162">
        <v>45520</v>
      </c>
      <c r="G8" s="162">
        <v>58667</v>
      </c>
      <c r="H8" s="162">
        <v>45009</v>
      </c>
      <c r="I8" s="162">
        <v>42116</v>
      </c>
      <c r="J8" s="162">
        <v>28094</v>
      </c>
      <c r="K8" s="162">
        <v>29522</v>
      </c>
    </row>
    <row r="9" spans="1:11" s="16" customFormat="1" ht="22.5" x14ac:dyDescent="0.2">
      <c r="A9" s="159" t="s">
        <v>400</v>
      </c>
      <c r="B9" s="168">
        <v>19298</v>
      </c>
      <c r="C9" s="168">
        <v>23592</v>
      </c>
      <c r="D9" s="168">
        <v>24830</v>
      </c>
      <c r="E9" s="168">
        <v>24899</v>
      </c>
      <c r="F9" s="168">
        <v>23727</v>
      </c>
      <c r="G9" s="168">
        <v>23704</v>
      </c>
      <c r="H9" s="168">
        <v>27641</v>
      </c>
      <c r="I9" s="168">
        <v>30344</v>
      </c>
      <c r="J9" s="168">
        <v>24973</v>
      </c>
      <c r="K9" s="168">
        <v>25173</v>
      </c>
    </row>
    <row r="10" spans="1:11" s="16" customFormat="1" x14ac:dyDescent="0.2">
      <c r="A10" s="161" t="s">
        <v>401</v>
      </c>
      <c r="B10" s="162">
        <v>24106</v>
      </c>
      <c r="C10" s="162">
        <v>19803</v>
      </c>
      <c r="D10" s="162">
        <v>19512</v>
      </c>
      <c r="E10" s="162">
        <v>23511</v>
      </c>
      <c r="F10" s="162">
        <v>25518</v>
      </c>
      <c r="G10" s="162">
        <v>25848</v>
      </c>
      <c r="H10" s="162">
        <v>29307</v>
      </c>
      <c r="I10" s="162">
        <v>30026</v>
      </c>
      <c r="J10" s="162">
        <v>32267</v>
      </c>
      <c r="K10" s="162">
        <v>34267</v>
      </c>
    </row>
    <row r="11" spans="1:11" s="16" customFormat="1" x14ac:dyDescent="0.2">
      <c r="A11" s="159" t="s">
        <v>402</v>
      </c>
      <c r="B11" s="162">
        <v>16806</v>
      </c>
      <c r="C11" s="162">
        <v>20429</v>
      </c>
      <c r="D11" s="162">
        <v>20326</v>
      </c>
      <c r="E11" s="162">
        <v>21387</v>
      </c>
      <c r="F11" s="162">
        <v>23823</v>
      </c>
      <c r="G11" s="162">
        <v>25128</v>
      </c>
      <c r="H11" s="162">
        <v>28054</v>
      </c>
      <c r="I11" s="162">
        <v>30553</v>
      </c>
      <c r="J11" s="162">
        <v>35645</v>
      </c>
      <c r="K11" s="162">
        <v>42037</v>
      </c>
    </row>
    <row r="12" spans="1:11" s="16" customFormat="1" x14ac:dyDescent="0.2">
      <c r="A12" s="159" t="s">
        <v>403</v>
      </c>
      <c r="B12" s="162">
        <v>59945</v>
      </c>
      <c r="C12" s="162">
        <v>56900</v>
      </c>
      <c r="D12" s="162">
        <v>57058</v>
      </c>
      <c r="E12" s="162">
        <v>54117</v>
      </c>
      <c r="F12" s="162">
        <v>42782</v>
      </c>
      <c r="G12" s="162">
        <v>4543</v>
      </c>
      <c r="H12" s="162">
        <v>5265</v>
      </c>
      <c r="I12" s="162">
        <v>6349</v>
      </c>
      <c r="J12" s="162">
        <v>2554</v>
      </c>
      <c r="K12" s="162">
        <v>1902</v>
      </c>
    </row>
    <row r="13" spans="1:11" s="16" customFormat="1" ht="22.5" x14ac:dyDescent="0.2">
      <c r="A13" s="159" t="s">
        <v>404</v>
      </c>
      <c r="B13" s="168">
        <v>22435</v>
      </c>
      <c r="C13" s="168">
        <v>37631</v>
      </c>
      <c r="D13" s="168">
        <v>41452</v>
      </c>
      <c r="E13" s="168">
        <v>41138</v>
      </c>
      <c r="F13" s="168">
        <v>37240</v>
      </c>
      <c r="G13" s="168">
        <v>27953</v>
      </c>
      <c r="H13" s="168">
        <v>27128</v>
      </c>
      <c r="I13" s="168">
        <v>26395</v>
      </c>
      <c r="J13" s="168">
        <v>30881</v>
      </c>
      <c r="K13" s="168">
        <v>30067</v>
      </c>
    </row>
    <row r="14" spans="1:11" s="16" customFormat="1" x14ac:dyDescent="0.2">
      <c r="A14" s="159" t="s">
        <v>137</v>
      </c>
      <c r="B14" s="162">
        <v>59442</v>
      </c>
      <c r="C14" s="162">
        <v>53926</v>
      </c>
      <c r="D14" s="162">
        <v>50234</v>
      </c>
      <c r="E14" s="162">
        <v>48103</v>
      </c>
      <c r="F14" s="162">
        <v>45354</v>
      </c>
      <c r="G14" s="162">
        <v>47921</v>
      </c>
      <c r="H14" s="162">
        <v>47089</v>
      </c>
      <c r="I14" s="162">
        <v>53410</v>
      </c>
      <c r="J14" s="162">
        <v>56759</v>
      </c>
      <c r="K14" s="162">
        <v>62933</v>
      </c>
    </row>
    <row r="15" spans="1:11" s="16" customFormat="1" x14ac:dyDescent="0.2">
      <c r="A15" s="157" t="s">
        <v>290</v>
      </c>
      <c r="B15" s="162">
        <v>1286719</v>
      </c>
      <c r="C15" s="162">
        <v>1196314</v>
      </c>
      <c r="D15" s="162">
        <v>1199710</v>
      </c>
      <c r="E15" s="162">
        <v>1034430</v>
      </c>
      <c r="F15" s="162">
        <v>633914</v>
      </c>
      <c r="G15" s="162">
        <v>537064</v>
      </c>
      <c r="H15" s="162">
        <v>623392</v>
      </c>
      <c r="I15" s="162">
        <v>600457</v>
      </c>
      <c r="J15" s="162">
        <v>516</v>
      </c>
      <c r="K15" s="162">
        <v>358</v>
      </c>
    </row>
    <row r="16" spans="1:11" s="16" customFormat="1" x14ac:dyDescent="0.2">
      <c r="A16" s="157" t="s">
        <v>289</v>
      </c>
      <c r="B16" s="162">
        <v>107784</v>
      </c>
      <c r="C16" s="162">
        <v>81981</v>
      </c>
      <c r="D16" s="162">
        <v>71708</v>
      </c>
      <c r="E16" s="162">
        <v>47564</v>
      </c>
      <c r="F16" s="162">
        <v>47775</v>
      </c>
      <c r="G16" s="162">
        <v>66387</v>
      </c>
      <c r="H16" s="162">
        <v>57959</v>
      </c>
      <c r="I16" s="162">
        <v>72775</v>
      </c>
      <c r="J16" s="162">
        <v>180715</v>
      </c>
      <c r="K16" s="162">
        <v>171898</v>
      </c>
    </row>
    <row r="17" spans="1:11" s="16" customFormat="1" x14ac:dyDescent="0.2">
      <c r="A17" s="157" t="s">
        <v>72</v>
      </c>
      <c r="B17" s="162">
        <v>40350</v>
      </c>
      <c r="C17" s="162">
        <v>39057</v>
      </c>
      <c r="D17" s="162">
        <v>13497</v>
      </c>
      <c r="E17" s="162">
        <v>35558</v>
      </c>
      <c r="F17" s="162">
        <v>20208</v>
      </c>
      <c r="G17" s="162">
        <v>31126</v>
      </c>
      <c r="H17" s="162">
        <v>54298</v>
      </c>
      <c r="I17" s="162">
        <v>69521</v>
      </c>
      <c r="J17" s="162">
        <v>64176</v>
      </c>
      <c r="K17" s="162">
        <v>42328</v>
      </c>
    </row>
    <row r="18" spans="1:11" s="16" customFormat="1" x14ac:dyDescent="0.2">
      <c r="A18" s="157" t="s">
        <v>139</v>
      </c>
      <c r="B18" s="162">
        <v>29893</v>
      </c>
      <c r="C18" s="162">
        <v>30870</v>
      </c>
      <c r="D18" s="162">
        <v>31937</v>
      </c>
      <c r="E18" s="162">
        <v>22507</v>
      </c>
      <c r="F18" s="162">
        <v>28036</v>
      </c>
      <c r="G18" s="162">
        <v>23662</v>
      </c>
      <c r="H18" s="162">
        <v>39902</v>
      </c>
      <c r="I18" s="162">
        <v>58464</v>
      </c>
      <c r="J18" s="162">
        <v>46252</v>
      </c>
      <c r="K18" s="162">
        <v>25474</v>
      </c>
    </row>
    <row r="19" spans="1:11" s="16" customFormat="1" x14ac:dyDescent="0.2">
      <c r="A19" s="157" t="s">
        <v>136</v>
      </c>
      <c r="B19" s="162">
        <v>109934</v>
      </c>
      <c r="C19" s="162">
        <v>121146</v>
      </c>
      <c r="D19" s="162">
        <v>108593</v>
      </c>
      <c r="E19" s="162">
        <v>128838</v>
      </c>
      <c r="F19" s="162">
        <v>132318</v>
      </c>
      <c r="G19" s="162">
        <v>133289</v>
      </c>
      <c r="H19" s="162">
        <v>129209</v>
      </c>
      <c r="I19" s="162">
        <v>129958</v>
      </c>
      <c r="J19" s="162">
        <v>124838</v>
      </c>
      <c r="K19" s="162">
        <v>137151</v>
      </c>
    </row>
    <row r="20" spans="1:11" s="16" customFormat="1" x14ac:dyDescent="0.2">
      <c r="A20" s="157" t="s">
        <v>405</v>
      </c>
      <c r="B20" s="162">
        <v>18764</v>
      </c>
      <c r="C20" s="162">
        <v>17114</v>
      </c>
      <c r="D20" s="162">
        <v>18247</v>
      </c>
      <c r="E20" s="162">
        <v>19711</v>
      </c>
      <c r="F20" s="162">
        <v>23716</v>
      </c>
      <c r="G20" s="162">
        <v>30245</v>
      </c>
      <c r="H20" s="162">
        <v>32098</v>
      </c>
      <c r="I20" s="162">
        <v>29257</v>
      </c>
      <c r="J20" s="162">
        <v>32149</v>
      </c>
      <c r="K20" s="162">
        <v>19996</v>
      </c>
    </row>
    <row r="21" spans="1:11" s="16" customFormat="1" ht="22.5" x14ac:dyDescent="0.2">
      <c r="A21" s="157" t="s">
        <v>406</v>
      </c>
      <c r="B21" s="168">
        <v>14931</v>
      </c>
      <c r="C21" s="168">
        <v>14684</v>
      </c>
      <c r="D21" s="168">
        <v>21563</v>
      </c>
      <c r="E21" s="168">
        <v>20912</v>
      </c>
      <c r="F21" s="168">
        <v>23402</v>
      </c>
      <c r="G21" s="168">
        <v>19138</v>
      </c>
      <c r="H21" s="168">
        <v>23948</v>
      </c>
      <c r="I21" s="168">
        <v>30554</v>
      </c>
      <c r="J21" s="168">
        <v>28513</v>
      </c>
      <c r="K21" s="168">
        <v>23715</v>
      </c>
    </row>
    <row r="22" spans="1:11" s="16" customFormat="1" x14ac:dyDescent="0.2">
      <c r="A22" s="157" t="s">
        <v>407</v>
      </c>
      <c r="B22" s="162">
        <v>36201</v>
      </c>
      <c r="C22" s="162">
        <v>34461</v>
      </c>
      <c r="D22" s="162">
        <v>39858</v>
      </c>
      <c r="E22" s="162">
        <v>44138</v>
      </c>
      <c r="F22" s="162">
        <v>38206</v>
      </c>
      <c r="G22" s="162">
        <v>28412</v>
      </c>
      <c r="H22" s="162">
        <v>28196</v>
      </c>
      <c r="I22" s="162">
        <v>26623</v>
      </c>
      <c r="J22" s="162">
        <v>27057</v>
      </c>
      <c r="K22" s="162">
        <v>20994</v>
      </c>
    </row>
    <row r="23" spans="1:11" s="16" customFormat="1" x14ac:dyDescent="0.2">
      <c r="A23" s="157" t="s">
        <v>366</v>
      </c>
      <c r="B23" s="162" t="s">
        <v>1</v>
      </c>
      <c r="C23" s="162">
        <v>20820</v>
      </c>
      <c r="D23" s="162">
        <v>25906</v>
      </c>
      <c r="E23" s="162">
        <v>49989</v>
      </c>
      <c r="F23" s="162">
        <v>41724</v>
      </c>
      <c r="G23" s="162">
        <v>41329</v>
      </c>
      <c r="H23" s="162">
        <v>37018</v>
      </c>
      <c r="I23" s="162">
        <v>43918</v>
      </c>
      <c r="J23" s="162">
        <v>54277</v>
      </c>
      <c r="K23" s="162">
        <v>46585</v>
      </c>
    </row>
    <row r="24" spans="1:11" s="16" customFormat="1" x14ac:dyDescent="0.2">
      <c r="A24" s="157" t="s">
        <v>408</v>
      </c>
      <c r="B24" s="162">
        <v>17220</v>
      </c>
      <c r="C24" s="162">
        <v>18667</v>
      </c>
      <c r="D24" s="162">
        <v>49466</v>
      </c>
      <c r="E24" s="162">
        <v>76996</v>
      </c>
      <c r="F24" s="162">
        <v>35630</v>
      </c>
      <c r="G24" s="162">
        <v>30765</v>
      </c>
      <c r="H24" s="162">
        <v>36629</v>
      </c>
      <c r="I24" s="162">
        <v>29079</v>
      </c>
      <c r="J24" s="162">
        <v>21148</v>
      </c>
      <c r="K24" s="162">
        <v>21005</v>
      </c>
    </row>
    <row r="25" spans="1:11" s="16" customFormat="1" x14ac:dyDescent="0.2">
      <c r="A25" s="157" t="s">
        <v>410</v>
      </c>
      <c r="B25" s="162">
        <v>5487</v>
      </c>
      <c r="C25" s="162">
        <v>9113</v>
      </c>
      <c r="D25" s="162">
        <v>23401</v>
      </c>
      <c r="E25" s="162">
        <v>23796</v>
      </c>
      <c r="F25" s="162">
        <v>21653</v>
      </c>
      <c r="G25" s="162">
        <v>21441</v>
      </c>
      <c r="H25" s="162">
        <v>28198</v>
      </c>
      <c r="I25" s="162">
        <v>29793</v>
      </c>
      <c r="J25" s="162">
        <v>31383</v>
      </c>
      <c r="K25" s="162">
        <v>30812</v>
      </c>
    </row>
    <row r="26" spans="1:11" s="16" customFormat="1" x14ac:dyDescent="0.2">
      <c r="A26" s="157" t="s">
        <v>367</v>
      </c>
      <c r="B26" s="162">
        <v>8285</v>
      </c>
      <c r="C26" s="162">
        <v>9444</v>
      </c>
      <c r="D26" s="162">
        <v>11963</v>
      </c>
      <c r="E26" s="162">
        <v>21789</v>
      </c>
      <c r="F26" s="162">
        <v>25385</v>
      </c>
      <c r="G26" s="162">
        <v>33411</v>
      </c>
      <c r="H26" s="162">
        <v>45711</v>
      </c>
      <c r="I26" s="162">
        <v>48312</v>
      </c>
      <c r="J26" s="162">
        <v>34373</v>
      </c>
      <c r="K26" s="162">
        <v>27072</v>
      </c>
    </row>
    <row r="27" spans="1:11" s="16" customFormat="1" x14ac:dyDescent="0.2">
      <c r="A27" s="157" t="s">
        <v>409</v>
      </c>
      <c r="B27" s="162">
        <v>16889</v>
      </c>
      <c r="C27" s="162">
        <v>14991</v>
      </c>
      <c r="D27" s="162">
        <v>14088</v>
      </c>
      <c r="E27" s="162">
        <v>34816</v>
      </c>
      <c r="F27" s="162">
        <v>20542</v>
      </c>
      <c r="G27" s="162">
        <v>21145</v>
      </c>
      <c r="H27" s="162">
        <v>24851</v>
      </c>
      <c r="I27" s="162">
        <v>26998</v>
      </c>
      <c r="J27" s="162">
        <v>29056</v>
      </c>
      <c r="K27" s="162">
        <v>22360</v>
      </c>
    </row>
    <row r="28" spans="1:11" s="16" customFormat="1" x14ac:dyDescent="0.2">
      <c r="A28" s="157" t="s">
        <v>138</v>
      </c>
      <c r="B28" s="162">
        <v>23455</v>
      </c>
      <c r="C28" s="162">
        <v>21275</v>
      </c>
      <c r="D28" s="162">
        <v>23272</v>
      </c>
      <c r="E28" s="162">
        <v>23028</v>
      </c>
      <c r="F28" s="162">
        <v>25403</v>
      </c>
      <c r="G28" s="162">
        <v>36157</v>
      </c>
      <c r="H28" s="162">
        <v>52449</v>
      </c>
      <c r="I28" s="162">
        <v>67742</v>
      </c>
      <c r="J28" s="162">
        <v>76423</v>
      </c>
      <c r="K28" s="162">
        <v>64254</v>
      </c>
    </row>
    <row r="29" spans="1:11" s="16" customFormat="1" x14ac:dyDescent="0.2"/>
    <row r="30" spans="1:11" s="16" customFormat="1" x14ac:dyDescent="0.2">
      <c r="A30" s="70" t="s">
        <v>330</v>
      </c>
      <c r="B30" s="109"/>
      <c r="C30" s="109"/>
      <c r="D30" s="109"/>
    </row>
    <row r="31" spans="1:11" s="16" customFormat="1" x14ac:dyDescent="0.2">
      <c r="F31" s="69"/>
    </row>
    <row r="32" spans="1:11" s="16" customFormat="1" x14ac:dyDescent="0.2">
      <c r="B32" s="96"/>
      <c r="C32" s="96"/>
      <c r="D32" s="96"/>
      <c r="E32" s="96"/>
      <c r="F32" s="96"/>
      <c r="G32" s="96"/>
      <c r="H32" s="96"/>
      <c r="I32" s="96"/>
      <c r="J32" s="96"/>
      <c r="K32" s="96"/>
    </row>
    <row r="33" spans="1:11" s="16" customFormat="1" x14ac:dyDescent="0.2">
      <c r="B33" s="96"/>
      <c r="C33" s="96"/>
      <c r="D33" s="96"/>
      <c r="E33" s="96"/>
      <c r="F33" s="96"/>
      <c r="G33" s="96"/>
      <c r="H33" s="96"/>
      <c r="I33" s="96"/>
      <c r="J33" s="96"/>
      <c r="K33" s="96"/>
    </row>
    <row r="34" spans="1:11" s="16" customFormat="1" x14ac:dyDescent="0.2">
      <c r="B34" s="96"/>
      <c r="C34" s="96"/>
      <c r="D34" s="96"/>
      <c r="E34" s="96"/>
      <c r="F34" s="96"/>
      <c r="G34" s="96"/>
      <c r="H34" s="96"/>
      <c r="I34" s="96"/>
      <c r="J34" s="96"/>
      <c r="K34" s="96"/>
    </row>
    <row r="35" spans="1:11" s="16" customFormat="1" x14ac:dyDescent="0.2">
      <c r="B35" s="96"/>
      <c r="C35" s="96"/>
      <c r="D35" s="96"/>
      <c r="E35" s="96"/>
      <c r="F35" s="96"/>
      <c r="G35" s="96"/>
      <c r="H35" s="96"/>
      <c r="I35" s="96"/>
      <c r="J35" s="96"/>
      <c r="K35" s="96"/>
    </row>
    <row r="36" spans="1:11" s="16" customFormat="1" x14ac:dyDescent="0.2">
      <c r="A36" s="144"/>
      <c r="B36" s="96"/>
      <c r="C36" s="96"/>
      <c r="D36" s="96"/>
      <c r="E36" s="96"/>
      <c r="F36" s="96"/>
      <c r="G36" s="96"/>
      <c r="H36" s="96"/>
      <c r="I36" s="96"/>
      <c r="J36" s="96"/>
      <c r="K36" s="96"/>
    </row>
    <row r="37" spans="1:11" s="16" customFormat="1" x14ac:dyDescent="0.2">
      <c r="A37" s="144"/>
      <c r="B37" s="96"/>
      <c r="C37" s="96"/>
      <c r="D37" s="96"/>
      <c r="E37" s="96"/>
      <c r="F37" s="96"/>
      <c r="G37" s="96"/>
      <c r="H37" s="96"/>
      <c r="I37" s="96"/>
      <c r="J37" s="96"/>
      <c r="K37" s="96"/>
    </row>
    <row r="38" spans="1:11" s="16" customFormat="1" x14ac:dyDescent="0.2">
      <c r="A38" s="144"/>
      <c r="B38" s="96"/>
      <c r="C38" s="96"/>
      <c r="D38" s="96"/>
      <c r="E38" s="96"/>
      <c r="F38" s="96"/>
      <c r="G38" s="96"/>
      <c r="H38" s="96"/>
      <c r="I38" s="96"/>
      <c r="J38" s="96"/>
      <c r="K38" s="96"/>
    </row>
    <row r="39" spans="1:11" s="16" customFormat="1" x14ac:dyDescent="0.2">
      <c r="A39" s="144"/>
      <c r="B39" s="96"/>
      <c r="C39" s="96"/>
      <c r="D39" s="96"/>
      <c r="E39" s="96"/>
      <c r="F39" s="96"/>
      <c r="G39" s="96"/>
      <c r="H39" s="96"/>
      <c r="I39" s="96"/>
      <c r="J39" s="96"/>
      <c r="K39" s="96"/>
    </row>
    <row r="40" spans="1:11" s="16" customFormat="1" x14ac:dyDescent="0.2">
      <c r="A40" s="144"/>
      <c r="B40" s="96"/>
      <c r="C40" s="96"/>
      <c r="D40" s="96"/>
      <c r="E40" s="96"/>
      <c r="F40" s="96"/>
      <c r="G40" s="96"/>
      <c r="H40" s="96"/>
      <c r="I40" s="96"/>
      <c r="J40" s="96"/>
      <c r="K40" s="96"/>
    </row>
    <row r="41" spans="1:11" s="16" customFormat="1" x14ac:dyDescent="0.2">
      <c r="A41" s="145"/>
      <c r="B41" s="96"/>
      <c r="C41" s="96"/>
      <c r="D41" s="96"/>
      <c r="E41" s="96"/>
      <c r="F41" s="96"/>
      <c r="G41" s="96"/>
      <c r="H41" s="96"/>
      <c r="I41" s="96"/>
      <c r="J41" s="96"/>
      <c r="K41" s="96"/>
    </row>
    <row r="42" spans="1:11" s="16" customFormat="1" x14ac:dyDescent="0.2">
      <c r="A42" s="144"/>
      <c r="B42" s="96"/>
      <c r="C42" s="96"/>
      <c r="D42" s="96"/>
      <c r="E42" s="96"/>
      <c r="F42" s="96"/>
      <c r="G42" s="96"/>
      <c r="H42" s="96"/>
      <c r="I42" s="96"/>
      <c r="J42" s="96"/>
      <c r="K42" s="96"/>
    </row>
    <row r="43" spans="1:11" s="16" customFormat="1" x14ac:dyDescent="0.2">
      <c r="A43" s="144"/>
      <c r="B43" s="96"/>
      <c r="C43" s="96"/>
      <c r="D43" s="96"/>
      <c r="E43" s="96"/>
      <c r="F43" s="96"/>
      <c r="G43" s="96"/>
      <c r="H43" s="96"/>
      <c r="I43" s="96"/>
      <c r="J43" s="96"/>
      <c r="K43" s="96"/>
    </row>
    <row r="44" spans="1:11" s="16" customFormat="1" x14ac:dyDescent="0.2">
      <c r="A44" s="144"/>
      <c r="B44" s="96"/>
      <c r="C44" s="96"/>
      <c r="D44" s="96"/>
      <c r="E44" s="96"/>
      <c r="F44" s="96"/>
      <c r="G44" s="96"/>
      <c r="H44" s="96"/>
      <c r="I44" s="96"/>
      <c r="J44" s="96"/>
      <c r="K44" s="96"/>
    </row>
    <row r="45" spans="1:11" s="16" customFormat="1" x14ac:dyDescent="0.2">
      <c r="A45" s="144"/>
      <c r="B45" s="96"/>
      <c r="C45" s="96"/>
      <c r="D45" s="96"/>
      <c r="E45" s="96"/>
      <c r="F45" s="96"/>
      <c r="G45" s="96"/>
      <c r="H45" s="96"/>
      <c r="I45" s="96"/>
      <c r="J45" s="96"/>
      <c r="K45" s="96"/>
    </row>
    <row r="46" spans="1:11" s="16" customFormat="1" x14ac:dyDescent="0.2">
      <c r="A46" s="138"/>
      <c r="B46" s="96"/>
      <c r="C46" s="96"/>
      <c r="D46" s="96"/>
      <c r="E46" s="96"/>
      <c r="F46" s="96"/>
      <c r="G46" s="96"/>
      <c r="H46" s="96"/>
      <c r="I46" s="96"/>
      <c r="J46" s="96"/>
      <c r="K46" s="96"/>
    </row>
    <row r="47" spans="1:11" s="16" customFormat="1" x14ac:dyDescent="0.2">
      <c r="A47" s="138"/>
      <c r="B47" s="96"/>
      <c r="C47" s="96"/>
      <c r="D47" s="96"/>
      <c r="E47" s="96"/>
      <c r="F47" s="96"/>
      <c r="G47" s="96"/>
      <c r="H47" s="96"/>
      <c r="I47" s="96"/>
      <c r="J47" s="96"/>
      <c r="K47" s="96"/>
    </row>
    <row r="48" spans="1:11" s="16" customFormat="1" x14ac:dyDescent="0.2">
      <c r="A48" s="138"/>
      <c r="B48" s="96"/>
      <c r="C48" s="96"/>
      <c r="D48" s="96"/>
      <c r="E48" s="96"/>
      <c r="F48" s="96"/>
      <c r="G48" s="96"/>
      <c r="H48" s="96"/>
      <c r="I48" s="96"/>
      <c r="J48" s="96"/>
      <c r="K48" s="96"/>
    </row>
    <row r="49" spans="1:11" s="16" customFormat="1" x14ac:dyDescent="0.2">
      <c r="A49" s="138"/>
      <c r="B49" s="96"/>
      <c r="C49" s="96"/>
      <c r="D49" s="96"/>
      <c r="E49" s="96"/>
      <c r="F49" s="96"/>
      <c r="G49" s="96"/>
      <c r="H49" s="96"/>
      <c r="I49" s="96"/>
      <c r="J49" s="96"/>
      <c r="K49" s="96"/>
    </row>
    <row r="50" spans="1:11" s="16" customFormat="1" x14ac:dyDescent="0.2">
      <c r="A50" s="138"/>
      <c r="B50" s="96"/>
      <c r="C50" s="96"/>
      <c r="D50" s="96"/>
      <c r="E50" s="96"/>
      <c r="F50" s="96"/>
      <c r="G50" s="96"/>
      <c r="H50" s="96"/>
      <c r="I50" s="96"/>
      <c r="J50" s="96"/>
      <c r="K50" s="96"/>
    </row>
    <row r="51" spans="1:11" s="16" customFormat="1" x14ac:dyDescent="0.2">
      <c r="A51" s="138"/>
      <c r="B51" s="96"/>
      <c r="C51" s="96"/>
      <c r="D51" s="96"/>
      <c r="E51" s="96"/>
      <c r="F51" s="96"/>
      <c r="G51" s="96"/>
      <c r="H51" s="96"/>
      <c r="I51" s="96"/>
      <c r="J51" s="96"/>
      <c r="K51" s="96"/>
    </row>
    <row r="52" spans="1:11" s="16" customFormat="1" x14ac:dyDescent="0.2">
      <c r="A52" s="138"/>
      <c r="B52" s="96"/>
      <c r="C52" s="96"/>
      <c r="D52" s="96"/>
      <c r="E52" s="96"/>
      <c r="F52" s="96"/>
      <c r="G52" s="96"/>
      <c r="H52" s="96"/>
      <c r="I52" s="96"/>
      <c r="J52" s="96"/>
      <c r="K52" s="96"/>
    </row>
    <row r="53" spans="1:11" s="16" customFormat="1" x14ac:dyDescent="0.2">
      <c r="A53" s="138"/>
      <c r="B53" s="96"/>
      <c r="C53" s="96"/>
      <c r="D53" s="96"/>
      <c r="E53" s="96"/>
      <c r="F53" s="96"/>
      <c r="G53" s="96"/>
      <c r="H53" s="96"/>
      <c r="I53" s="96"/>
      <c r="J53" s="96"/>
      <c r="K53" s="96"/>
    </row>
    <row r="54" spans="1:11" s="16" customFormat="1" x14ac:dyDescent="0.2">
      <c r="A54" s="138"/>
      <c r="B54" s="96"/>
      <c r="C54" s="96"/>
      <c r="D54" s="96"/>
      <c r="E54" s="96"/>
      <c r="F54" s="96"/>
      <c r="G54" s="96"/>
      <c r="H54" s="96"/>
      <c r="I54" s="96"/>
      <c r="J54" s="96"/>
      <c r="K54" s="96"/>
    </row>
    <row r="55" spans="1:11" s="16" customFormat="1" x14ac:dyDescent="0.2">
      <c r="A55" s="138"/>
      <c r="B55" s="96"/>
      <c r="C55" s="96"/>
      <c r="D55" s="96"/>
      <c r="E55" s="96"/>
      <c r="F55" s="96"/>
      <c r="G55" s="96"/>
      <c r="H55" s="96"/>
      <c r="I55" s="96"/>
      <c r="J55" s="96"/>
      <c r="K55" s="96"/>
    </row>
    <row r="56" spans="1:11" s="16" customFormat="1" x14ac:dyDescent="0.2">
      <c r="A56" s="138"/>
      <c r="B56" s="96">
        <f t="shared" ref="B56:B57" si="0">ROUND(B29,0)</f>
        <v>0</v>
      </c>
      <c r="F56" s="69"/>
    </row>
    <row r="57" spans="1:11" s="16" customFormat="1" x14ac:dyDescent="0.2">
      <c r="A57" s="138"/>
      <c r="B57" s="96">
        <f t="shared" si="0"/>
        <v>0</v>
      </c>
      <c r="F57" s="69"/>
    </row>
    <row r="58" spans="1:11" s="16" customFormat="1" x14ac:dyDescent="0.2">
      <c r="A58" s="138"/>
      <c r="F58" s="69"/>
    </row>
    <row r="59" spans="1:11" s="16" customFormat="1" x14ac:dyDescent="0.2">
      <c r="A59" s="138"/>
      <c r="F59" s="69"/>
    </row>
    <row r="60" spans="1:11" s="16" customFormat="1" x14ac:dyDescent="0.2">
      <c r="F60" s="69"/>
    </row>
    <row r="61" spans="1:11" s="16" customFormat="1" x14ac:dyDescent="0.2">
      <c r="F61" s="69"/>
    </row>
    <row r="62" spans="1:11" s="16" customFormat="1" x14ac:dyDescent="0.2">
      <c r="F62" s="69"/>
    </row>
    <row r="63" spans="1:11" s="16" customFormat="1" x14ac:dyDescent="0.2">
      <c r="F63" s="69"/>
    </row>
    <row r="64" spans="1:11"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sheetData>
  <customSheetViews>
    <customSheetView guid="{3C97A400-9CC3-49A6-9021-32A35CA67D93}" scale="130">
      <pane ySplit="4" topLeftCell="A5" activePane="bottomLeft" state="frozen"/>
      <selection pane="bottomLeft" activeCell="A33" sqref="A33"/>
      <pageMargins left="0.31496062992126" right="0.31496062992126" top="0.74803149606299202" bottom="0.74803149606299202" header="0.31496062992126" footer="0.31496062992126"/>
      <pageSetup paperSize="9" scale="90"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0"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B1">
      <pane ySplit="4" topLeftCell="A17" activePane="bottomLeft" state="frozen"/>
      <selection pane="bottomLeft" activeCell="B5" sqref="B5:K28"/>
      <pageMargins left="0.31496062992126" right="0.31496062992126" top="0.74803149606299202" bottom="0.74803149606299202" header="0.31496062992126" footer="0.31496062992126"/>
      <pageSetup paperSize="9" scale="90"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0"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B1">
      <pane ySplit="3" topLeftCell="A15" activePane="bottomLeft" state="frozen"/>
      <selection pane="bottomLeft" activeCell="K23" sqref="K23"/>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pane ySplit="4" topLeftCell="A5" activePane="bottomLeft" state="frozen"/>
      <selection pane="bottomLeft" activeCell="K26" sqref="K26"/>
      <pageMargins left="0.31496062992126" right="0.31496062992126" top="0.74803149606299202" bottom="0.74803149606299202" header="0.31496062992126" footer="0.31496062992126"/>
      <pageSetup paperSize="9" scale="90"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A33" sqref="A33"/>
      <pageMargins left="0.31496062992126" right="0.31496062992126" top="0.74803149606299202" bottom="0.74803149606299202" header="0.31496062992126" footer="0.31496062992126"/>
      <pageSetup paperSize="9" scale="90"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0"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00" workbookViewId="0">
      <selection activeCell="B2" sqref="B2"/>
    </sheetView>
  </sheetViews>
  <sheetFormatPr defaultColWidth="9.140625" defaultRowHeight="15" x14ac:dyDescent="0.25"/>
  <cols>
    <col min="1" max="1" width="56.7109375" style="47" customWidth="1"/>
    <col min="2" max="2" width="9.42578125" style="47" bestFit="1" customWidth="1"/>
    <col min="3" max="16384" width="9.140625" style="47"/>
  </cols>
  <sheetData>
    <row r="1" spans="1:9" x14ac:dyDescent="0.25">
      <c r="A1" s="44" t="s">
        <v>383</v>
      </c>
      <c r="B1" s="16"/>
    </row>
    <row r="2" spans="1:9" ht="15.75" thickBot="1" x14ac:dyDescent="0.3">
      <c r="A2" s="45" t="s">
        <v>288</v>
      </c>
      <c r="B2" s="7" t="s">
        <v>0</v>
      </c>
    </row>
    <row r="3" spans="1:9" ht="24.75" thickTop="1" x14ac:dyDescent="0.25">
      <c r="A3" s="68" t="s">
        <v>329</v>
      </c>
      <c r="B3" s="104" t="s">
        <v>327</v>
      </c>
    </row>
    <row r="4" spans="1:9" x14ac:dyDescent="0.25">
      <c r="A4" s="160" t="s">
        <v>375</v>
      </c>
      <c r="B4" s="167">
        <v>6777</v>
      </c>
      <c r="D4" s="177"/>
    </row>
    <row r="5" spans="1:9" x14ac:dyDescent="0.25">
      <c r="A5" s="159" t="s">
        <v>397</v>
      </c>
      <c r="B5" s="167">
        <v>4776</v>
      </c>
      <c r="D5" s="177"/>
    </row>
    <row r="6" spans="1:9" x14ac:dyDescent="0.25">
      <c r="A6" s="159" t="s">
        <v>398</v>
      </c>
      <c r="B6" s="167">
        <v>107220</v>
      </c>
      <c r="D6" s="177"/>
    </row>
    <row r="7" spans="1:9" x14ac:dyDescent="0.25">
      <c r="A7" s="159" t="s">
        <v>399</v>
      </c>
      <c r="B7" s="167">
        <v>97480</v>
      </c>
      <c r="D7" s="177"/>
    </row>
    <row r="8" spans="1:9" ht="23.25" x14ac:dyDescent="0.25">
      <c r="A8" s="159" t="s">
        <v>400</v>
      </c>
      <c r="B8" s="167">
        <v>4539</v>
      </c>
      <c r="D8" s="177"/>
    </row>
    <row r="9" spans="1:9" x14ac:dyDescent="0.25">
      <c r="A9" s="161" t="s">
        <v>401</v>
      </c>
      <c r="B9" s="167">
        <v>6161</v>
      </c>
      <c r="D9" s="177"/>
    </row>
    <row r="10" spans="1:9" ht="23.25" x14ac:dyDescent="0.25">
      <c r="A10" s="159" t="s">
        <v>402</v>
      </c>
      <c r="B10" s="167">
        <v>4325</v>
      </c>
      <c r="D10" s="177"/>
      <c r="I10" s="71"/>
    </row>
    <row r="11" spans="1:9" x14ac:dyDescent="0.25">
      <c r="A11" s="159" t="s">
        <v>403</v>
      </c>
      <c r="B11" s="167">
        <v>938</v>
      </c>
      <c r="D11" s="177"/>
      <c r="I11" s="143"/>
    </row>
    <row r="12" spans="1:9" ht="23.25" x14ac:dyDescent="0.25">
      <c r="A12" s="159" t="s">
        <v>404</v>
      </c>
      <c r="B12" s="167">
        <v>44072</v>
      </c>
      <c r="D12" s="177"/>
      <c r="I12" s="71"/>
    </row>
    <row r="13" spans="1:9" x14ac:dyDescent="0.25">
      <c r="A13" s="159" t="s">
        <v>137</v>
      </c>
      <c r="B13" s="167">
        <v>82086</v>
      </c>
      <c r="D13" s="177"/>
      <c r="I13" s="146"/>
    </row>
    <row r="14" spans="1:9" x14ac:dyDescent="0.25">
      <c r="A14" s="157" t="s">
        <v>290</v>
      </c>
      <c r="B14" s="167">
        <v>496</v>
      </c>
      <c r="D14" s="177"/>
    </row>
    <row r="15" spans="1:9" ht="23.25" x14ac:dyDescent="0.25">
      <c r="A15" s="157" t="s">
        <v>289</v>
      </c>
      <c r="B15" s="167">
        <v>229263</v>
      </c>
      <c r="D15" s="177"/>
    </row>
    <row r="16" spans="1:9" x14ac:dyDescent="0.25">
      <c r="A16" s="157" t="s">
        <v>590</v>
      </c>
      <c r="B16" s="167">
        <v>503</v>
      </c>
      <c r="D16" s="177"/>
    </row>
    <row r="17" spans="1:4" x14ac:dyDescent="0.25">
      <c r="A17" s="157" t="s">
        <v>139</v>
      </c>
      <c r="B17" s="167">
        <v>41152</v>
      </c>
      <c r="D17" s="177"/>
    </row>
    <row r="18" spans="1:4" x14ac:dyDescent="0.25">
      <c r="A18" s="157" t="s">
        <v>136</v>
      </c>
      <c r="B18" s="167">
        <v>2984</v>
      </c>
      <c r="D18" s="177"/>
    </row>
    <row r="19" spans="1:4" x14ac:dyDescent="0.25">
      <c r="A19" s="157" t="s">
        <v>405</v>
      </c>
      <c r="B19" s="167">
        <v>2398</v>
      </c>
      <c r="D19" s="177"/>
    </row>
    <row r="20" spans="1:4" ht="23.25" x14ac:dyDescent="0.25">
      <c r="A20" s="157" t="s">
        <v>406</v>
      </c>
      <c r="B20" s="167">
        <v>27925</v>
      </c>
      <c r="D20" s="177"/>
    </row>
    <row r="21" spans="1:4" x14ac:dyDescent="0.25">
      <c r="A21" s="157" t="s">
        <v>407</v>
      </c>
      <c r="B21" s="167">
        <v>577</v>
      </c>
      <c r="D21" s="177"/>
    </row>
    <row r="22" spans="1:4" x14ac:dyDescent="0.25">
      <c r="A22" s="157" t="s">
        <v>366</v>
      </c>
      <c r="B22" s="167">
        <v>879</v>
      </c>
      <c r="D22" s="177"/>
    </row>
    <row r="23" spans="1:4" x14ac:dyDescent="0.25">
      <c r="A23" s="157" t="s">
        <v>408</v>
      </c>
      <c r="B23" s="167">
        <v>8141</v>
      </c>
      <c r="D23" s="177"/>
    </row>
    <row r="24" spans="1:4" x14ac:dyDescent="0.25">
      <c r="A24" s="157" t="s">
        <v>410</v>
      </c>
      <c r="B24" s="167">
        <v>25</v>
      </c>
      <c r="D24" s="177"/>
    </row>
    <row r="25" spans="1:4" x14ac:dyDescent="0.25">
      <c r="A25" s="157" t="s">
        <v>367</v>
      </c>
      <c r="B25" s="167">
        <v>1030</v>
      </c>
      <c r="D25" s="177"/>
    </row>
    <row r="26" spans="1:4" x14ac:dyDescent="0.25">
      <c r="A26" s="157" t="s">
        <v>409</v>
      </c>
      <c r="B26" s="167">
        <v>2548</v>
      </c>
      <c r="D26" s="177"/>
    </row>
    <row r="27" spans="1:4" x14ac:dyDescent="0.25">
      <c r="A27" s="157" t="s">
        <v>138</v>
      </c>
      <c r="B27" s="167">
        <v>8589</v>
      </c>
      <c r="D27" s="177"/>
    </row>
    <row r="28" spans="1:4" x14ac:dyDescent="0.25">
      <c r="A28" s="16"/>
      <c r="B28" s="16"/>
    </row>
    <row r="29" spans="1:4" x14ac:dyDescent="0.25">
      <c r="A29" s="70" t="s">
        <v>330</v>
      </c>
      <c r="B29" s="16"/>
    </row>
    <row r="30" spans="1:4" x14ac:dyDescent="0.25">
      <c r="A30" s="48" t="s">
        <v>331</v>
      </c>
    </row>
    <row r="34" spans="1:1" x14ac:dyDescent="0.25">
      <c r="A34" s="143"/>
    </row>
  </sheetData>
  <customSheetViews>
    <customSheetView guid="{3C97A400-9CC3-49A6-9021-32A35CA67D93}" scale="130">
      <selection activeCell="A30" sqref="A30"/>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election activeCell="D23" sqref="D23"/>
      <pageMargins left="0.7" right="0.7" top="0.75" bottom="0.75" header="0.3" footer="0.3"/>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geMargins left="0.7" right="0.7" top="0.75" bottom="0.75" header="0.3" footer="0.3"/>
      <pageSetup paperSize="9" orientation="portrait" r:id="rId4"/>
      <headerFooter>
        <oddFooter>&amp;C&amp;"Arial,Regular"&amp;8Стр. &amp;P од &amp;N&amp;L&amp;"Arial,Regular"&amp;8Статистички годишњак Републике Српске 2016</oddFooter>
      </headerFooter>
    </customSheetView>
    <customSheetView guid="{9F2D1190-FA7D-4AB6-8491-55B8713B8D23}" scale="130" topLeftCell="A9">
      <selection activeCell="B22" sqref="B22"/>
      <pageMargins left="0.7" right="0.7" top="0.75" bottom="0.75" header="0.3" footer="0.3"/>
    </customSheetView>
    <customSheetView guid="{92EE075F-A30A-4773-8538-D8BFF6777756}">
      <selection activeCell="B20" sqref="B20"/>
      <pageMargins left="0.7" right="0.7" top="0.75" bottom="0.75" header="0.3" footer="0.3"/>
      <pageSetup paperSize="9" orientation="portrait" r:id="rId5"/>
      <headerFoot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A30" sqref="A30"/>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389"/>
  <sheetViews>
    <sheetView zoomScale="130" zoomScaleNormal="100" workbookViewId="0">
      <pane ySplit="4" topLeftCell="A14" activePane="bottomLeft" state="frozen"/>
      <selection pane="bottomLeft" activeCell="A29" sqref="A29"/>
    </sheetView>
  </sheetViews>
  <sheetFormatPr defaultColWidth="9.140625" defaultRowHeight="12" x14ac:dyDescent="0.2"/>
  <cols>
    <col min="1" max="1" width="6.5703125" style="1" customWidth="1"/>
    <col min="2" max="2" width="43.5703125" style="1" customWidth="1"/>
    <col min="3" max="5" width="8.42578125" style="1" customWidth="1"/>
    <col min="6" max="6" width="8.42578125" style="3" customWidth="1"/>
    <col min="7" max="12" width="8.42578125" style="1" customWidth="1"/>
    <col min="13" max="16384" width="9.140625" style="1"/>
  </cols>
  <sheetData>
    <row r="1" spans="1:13" ht="13.5" customHeight="1" x14ac:dyDescent="0.2">
      <c r="A1" s="2" t="s">
        <v>361</v>
      </c>
      <c r="F1" s="1"/>
    </row>
    <row r="2" spans="1:13" ht="13.5" customHeight="1" thickBot="1" x14ac:dyDescent="0.25">
      <c r="A2" s="9" t="s">
        <v>4</v>
      </c>
      <c r="F2" s="1"/>
      <c r="L2" s="7" t="s">
        <v>0</v>
      </c>
    </row>
    <row r="3" spans="1:13" s="16" customFormat="1" ht="17.25" customHeight="1" thickTop="1" x14ac:dyDescent="0.2">
      <c r="A3" s="191" t="s">
        <v>140</v>
      </c>
      <c r="B3" s="182"/>
      <c r="C3" s="184" t="s">
        <v>5</v>
      </c>
      <c r="D3" s="193"/>
      <c r="E3" s="193"/>
      <c r="F3" s="193"/>
      <c r="G3" s="193"/>
      <c r="H3" s="193"/>
      <c r="I3" s="193"/>
      <c r="J3" s="193"/>
      <c r="K3" s="193"/>
      <c r="L3" s="193"/>
    </row>
    <row r="4" spans="1:13" s="16" customFormat="1" ht="17.25" customHeight="1" x14ac:dyDescent="0.2">
      <c r="A4" s="192"/>
      <c r="B4" s="183"/>
      <c r="C4" s="151">
        <v>2011</v>
      </c>
      <c r="D4" s="151">
        <v>2012</v>
      </c>
      <c r="E4" s="151">
        <v>2013</v>
      </c>
      <c r="F4" s="151">
        <v>2014</v>
      </c>
      <c r="G4" s="151">
        <v>2015</v>
      </c>
      <c r="H4" s="151">
        <v>2016</v>
      </c>
      <c r="I4" s="151">
        <v>2017</v>
      </c>
      <c r="J4" s="179" t="s">
        <v>596</v>
      </c>
      <c r="K4" s="179" t="s">
        <v>597</v>
      </c>
      <c r="L4" s="179" t="s">
        <v>598</v>
      </c>
    </row>
    <row r="5" spans="1:13" s="16" customFormat="1" ht="20.25" customHeight="1" x14ac:dyDescent="0.2">
      <c r="A5" s="220" t="s">
        <v>2</v>
      </c>
      <c r="B5" s="221"/>
      <c r="C5" s="32">
        <v>2560808</v>
      </c>
      <c r="D5" s="75">
        <v>2374737</v>
      </c>
      <c r="E5" s="75">
        <v>2604090</v>
      </c>
      <c r="F5" s="75">
        <v>2692013</v>
      </c>
      <c r="G5" s="75">
        <v>2613924</v>
      </c>
      <c r="H5" s="75">
        <v>2869101</v>
      </c>
      <c r="I5" s="75">
        <v>3476093</v>
      </c>
      <c r="J5" s="75">
        <v>3741823</v>
      </c>
      <c r="K5" s="75">
        <v>3610386</v>
      </c>
      <c r="L5" s="75">
        <v>3393236</v>
      </c>
      <c r="M5" s="96"/>
    </row>
    <row r="6" spans="1:13" s="16" customFormat="1" ht="17.100000000000001" customHeight="1" x14ac:dyDescent="0.2">
      <c r="A6" s="25" t="s">
        <v>141</v>
      </c>
      <c r="B6" s="99" t="s">
        <v>142</v>
      </c>
      <c r="C6" s="72">
        <v>66577</v>
      </c>
      <c r="D6" s="76">
        <v>67658</v>
      </c>
      <c r="E6" s="76">
        <v>67672</v>
      </c>
      <c r="F6" s="76">
        <v>54356</v>
      </c>
      <c r="G6" s="76">
        <v>44044</v>
      </c>
      <c r="H6" s="76">
        <v>62081</v>
      </c>
      <c r="I6" s="76">
        <v>56563</v>
      </c>
      <c r="J6" s="76">
        <v>62216.407979999982</v>
      </c>
      <c r="K6" s="76">
        <v>71697</v>
      </c>
      <c r="L6" s="76">
        <v>52506</v>
      </c>
      <c r="M6" s="96"/>
    </row>
    <row r="7" spans="1:13" s="16" customFormat="1" ht="17.100000000000001" customHeight="1" x14ac:dyDescent="0.2">
      <c r="A7" s="25" t="s">
        <v>143</v>
      </c>
      <c r="B7" s="99" t="s">
        <v>144</v>
      </c>
      <c r="C7" s="72">
        <v>35958</v>
      </c>
      <c r="D7" s="76">
        <v>32383</v>
      </c>
      <c r="E7" s="76">
        <v>39224</v>
      </c>
      <c r="F7" s="76">
        <v>55010</v>
      </c>
      <c r="G7" s="76">
        <v>79454</v>
      </c>
      <c r="H7" s="76">
        <v>98497</v>
      </c>
      <c r="I7" s="76">
        <v>133866</v>
      </c>
      <c r="J7" s="76">
        <v>87673.226109999989</v>
      </c>
      <c r="K7" s="76">
        <v>84033</v>
      </c>
      <c r="L7" s="76">
        <v>90023</v>
      </c>
      <c r="M7" s="96"/>
    </row>
    <row r="8" spans="1:13" s="16" customFormat="1" ht="24" x14ac:dyDescent="0.2">
      <c r="A8" s="25" t="s">
        <v>145</v>
      </c>
      <c r="B8" s="99" t="s">
        <v>146</v>
      </c>
      <c r="C8" s="72">
        <v>216</v>
      </c>
      <c r="D8" s="76">
        <v>143</v>
      </c>
      <c r="E8" s="76">
        <v>141</v>
      </c>
      <c r="F8" s="76">
        <v>366</v>
      </c>
      <c r="G8" s="76">
        <v>278</v>
      </c>
      <c r="H8" s="76">
        <v>3211</v>
      </c>
      <c r="I8" s="76">
        <v>8105</v>
      </c>
      <c r="J8" s="76">
        <v>1248.3827800000001</v>
      </c>
      <c r="K8" s="76">
        <v>959</v>
      </c>
      <c r="L8" s="76">
        <v>884</v>
      </c>
      <c r="M8" s="96"/>
    </row>
    <row r="9" spans="1:13" s="16" customFormat="1" ht="24" x14ac:dyDescent="0.2">
      <c r="A9" s="25" t="s">
        <v>147</v>
      </c>
      <c r="B9" s="99" t="s">
        <v>281</v>
      </c>
      <c r="C9" s="72">
        <v>79557</v>
      </c>
      <c r="D9" s="76">
        <v>102460</v>
      </c>
      <c r="E9" s="76">
        <v>111081</v>
      </c>
      <c r="F9" s="76">
        <v>108306</v>
      </c>
      <c r="G9" s="76">
        <v>123981</v>
      </c>
      <c r="H9" s="76">
        <v>157914</v>
      </c>
      <c r="I9" s="76">
        <v>143989</v>
      </c>
      <c r="J9" s="76">
        <v>131069.21158000002</v>
      </c>
      <c r="K9" s="76">
        <v>114011</v>
      </c>
      <c r="L9" s="76">
        <v>114247</v>
      </c>
      <c r="M9" s="96"/>
    </row>
    <row r="10" spans="1:13" s="16" customFormat="1" ht="17.100000000000001" customHeight="1" x14ac:dyDescent="0.2">
      <c r="A10" s="25" t="s">
        <v>148</v>
      </c>
      <c r="B10" s="99" t="s">
        <v>286</v>
      </c>
      <c r="C10" s="72">
        <v>685336</v>
      </c>
      <c r="D10" s="76">
        <v>491860</v>
      </c>
      <c r="E10" s="76">
        <v>543235</v>
      </c>
      <c r="F10" s="76">
        <v>478917</v>
      </c>
      <c r="G10" s="76">
        <v>285247</v>
      </c>
      <c r="H10" s="76">
        <v>266383</v>
      </c>
      <c r="I10" s="76">
        <v>479773</v>
      </c>
      <c r="J10" s="180" t="s">
        <v>599</v>
      </c>
      <c r="K10" s="180" t="s">
        <v>600</v>
      </c>
      <c r="L10" s="180" t="s">
        <v>601</v>
      </c>
      <c r="M10" s="96"/>
    </row>
    <row r="11" spans="1:13" s="16" customFormat="1" ht="22.15" customHeight="1" x14ac:dyDescent="0.2">
      <c r="A11" s="25" t="s">
        <v>149</v>
      </c>
      <c r="B11" s="99" t="s">
        <v>150</v>
      </c>
      <c r="C11" s="72">
        <v>224400</v>
      </c>
      <c r="D11" s="76">
        <v>185798</v>
      </c>
      <c r="E11" s="76">
        <v>183376</v>
      </c>
      <c r="F11" s="76">
        <v>207093</v>
      </c>
      <c r="G11" s="76">
        <v>248149</v>
      </c>
      <c r="H11" s="76">
        <v>299115</v>
      </c>
      <c r="I11" s="76">
        <v>404297</v>
      </c>
      <c r="J11" s="180" t="s">
        <v>602</v>
      </c>
      <c r="K11" s="180" t="s">
        <v>603</v>
      </c>
      <c r="L11" s="180" t="s">
        <v>604</v>
      </c>
      <c r="M11" s="96"/>
    </row>
    <row r="12" spans="1:13" s="16" customFormat="1" ht="17.100000000000001" customHeight="1" x14ac:dyDescent="0.2">
      <c r="A12" s="25" t="s">
        <v>151</v>
      </c>
      <c r="B12" s="99" t="s">
        <v>152</v>
      </c>
      <c r="C12" s="72">
        <v>37126</v>
      </c>
      <c r="D12" s="76">
        <v>48097</v>
      </c>
      <c r="E12" s="76">
        <v>61385</v>
      </c>
      <c r="F12" s="76">
        <v>66060</v>
      </c>
      <c r="G12" s="76">
        <v>78957</v>
      </c>
      <c r="H12" s="76">
        <v>87465</v>
      </c>
      <c r="I12" s="76">
        <v>92976</v>
      </c>
      <c r="J12" s="180" t="s">
        <v>605</v>
      </c>
      <c r="K12" s="180" t="s">
        <v>606</v>
      </c>
      <c r="L12" s="180" t="s">
        <v>607</v>
      </c>
      <c r="M12" s="96"/>
    </row>
    <row r="13" spans="1:13" s="16" customFormat="1" ht="17.100000000000001" customHeight="1" x14ac:dyDescent="0.2">
      <c r="A13" s="25" t="s">
        <v>153</v>
      </c>
      <c r="B13" s="99" t="s">
        <v>154</v>
      </c>
      <c r="C13" s="72">
        <v>29356</v>
      </c>
      <c r="D13" s="76">
        <v>34170</v>
      </c>
      <c r="E13" s="76">
        <v>41466</v>
      </c>
      <c r="F13" s="76">
        <v>33908</v>
      </c>
      <c r="G13" s="76">
        <v>27569</v>
      </c>
      <c r="H13" s="76">
        <v>25843</v>
      </c>
      <c r="I13" s="76">
        <v>33138</v>
      </c>
      <c r="J13" s="180" t="s">
        <v>608</v>
      </c>
      <c r="K13" s="180" t="s">
        <v>609</v>
      </c>
      <c r="L13" s="180" t="s">
        <v>610</v>
      </c>
      <c r="M13" s="96"/>
    </row>
    <row r="14" spans="1:13" s="16" customFormat="1" ht="17.100000000000001" customHeight="1" x14ac:dyDescent="0.2">
      <c r="A14" s="25" t="s">
        <v>155</v>
      </c>
      <c r="B14" s="99" t="s">
        <v>156</v>
      </c>
      <c r="C14" s="72">
        <v>242665</v>
      </c>
      <c r="D14" s="76">
        <v>255529</v>
      </c>
      <c r="E14" s="76">
        <v>291955</v>
      </c>
      <c r="F14" s="76">
        <v>323193</v>
      </c>
      <c r="G14" s="76">
        <v>333248</v>
      </c>
      <c r="H14" s="76">
        <v>373737</v>
      </c>
      <c r="I14" s="76">
        <v>413395</v>
      </c>
      <c r="J14" s="180" t="s">
        <v>611</v>
      </c>
      <c r="K14" s="180" t="s">
        <v>612</v>
      </c>
      <c r="L14" s="180" t="s">
        <v>613</v>
      </c>
      <c r="M14" s="96"/>
    </row>
    <row r="15" spans="1:13" s="16" customFormat="1" ht="17.100000000000001" customHeight="1" x14ac:dyDescent="0.2">
      <c r="A15" s="25" t="s">
        <v>157</v>
      </c>
      <c r="B15" s="99" t="s">
        <v>158</v>
      </c>
      <c r="C15" s="72">
        <v>81614</v>
      </c>
      <c r="D15" s="76">
        <v>73611</v>
      </c>
      <c r="E15" s="76">
        <v>80966</v>
      </c>
      <c r="F15" s="76">
        <v>89145</v>
      </c>
      <c r="G15" s="76">
        <v>92650</v>
      </c>
      <c r="H15" s="76">
        <v>94122</v>
      </c>
      <c r="I15" s="76">
        <v>100973</v>
      </c>
      <c r="J15" s="76">
        <v>107375.58135999988</v>
      </c>
      <c r="K15" s="76">
        <v>105310</v>
      </c>
      <c r="L15" s="76">
        <v>103457</v>
      </c>
      <c r="M15" s="96"/>
    </row>
    <row r="16" spans="1:13" s="16" customFormat="1" ht="17.100000000000001" customHeight="1" x14ac:dyDescent="0.2">
      <c r="A16" s="25" t="s">
        <v>159</v>
      </c>
      <c r="B16" s="99" t="s">
        <v>160</v>
      </c>
      <c r="C16" s="72">
        <v>112508</v>
      </c>
      <c r="D16" s="76">
        <v>120709</v>
      </c>
      <c r="E16" s="76">
        <v>123465</v>
      </c>
      <c r="F16" s="76">
        <v>132726</v>
      </c>
      <c r="G16" s="76">
        <v>132898</v>
      </c>
      <c r="H16" s="76">
        <v>125724</v>
      </c>
      <c r="I16" s="76">
        <v>128827</v>
      </c>
      <c r="J16" s="76">
        <v>145121.19208000007</v>
      </c>
      <c r="K16" s="76">
        <v>170600</v>
      </c>
      <c r="L16" s="76">
        <v>215926</v>
      </c>
      <c r="M16" s="96"/>
    </row>
    <row r="17" spans="1:13" s="16" customFormat="1" ht="24" x14ac:dyDescent="0.2">
      <c r="A17" s="25" t="s">
        <v>161</v>
      </c>
      <c r="B17" s="99" t="s">
        <v>162</v>
      </c>
      <c r="C17" s="72">
        <v>231923</v>
      </c>
      <c r="D17" s="76">
        <v>242473</v>
      </c>
      <c r="E17" s="76">
        <v>290670</v>
      </c>
      <c r="F17" s="76">
        <v>358009</v>
      </c>
      <c r="G17" s="76">
        <v>345838</v>
      </c>
      <c r="H17" s="76">
        <v>376776</v>
      </c>
      <c r="I17" s="76">
        <v>399211</v>
      </c>
      <c r="J17" s="76">
        <v>434234.27877999924</v>
      </c>
      <c r="K17" s="76">
        <v>449754</v>
      </c>
      <c r="L17" s="76">
        <v>398246</v>
      </c>
      <c r="M17" s="96"/>
    </row>
    <row r="18" spans="1:13" s="16" customFormat="1" ht="24" x14ac:dyDescent="0.2">
      <c r="A18" s="25" t="s">
        <v>163</v>
      </c>
      <c r="B18" s="99" t="s">
        <v>282</v>
      </c>
      <c r="C18" s="72">
        <v>4027</v>
      </c>
      <c r="D18" s="76">
        <v>3829</v>
      </c>
      <c r="E18" s="76">
        <v>4422</v>
      </c>
      <c r="F18" s="76">
        <v>4227</v>
      </c>
      <c r="G18" s="76">
        <v>4921</v>
      </c>
      <c r="H18" s="76">
        <v>9478</v>
      </c>
      <c r="I18" s="76">
        <v>10248</v>
      </c>
      <c r="J18" s="76">
        <v>11784.97247000001</v>
      </c>
      <c r="K18" s="76">
        <v>20544</v>
      </c>
      <c r="L18" s="76">
        <v>13961</v>
      </c>
      <c r="M18" s="96"/>
    </row>
    <row r="19" spans="1:13" s="16" customFormat="1" ht="24.6" customHeight="1" x14ac:dyDescent="0.2">
      <c r="A19" s="25" t="s">
        <v>164</v>
      </c>
      <c r="B19" s="99" t="s">
        <v>165</v>
      </c>
      <c r="C19" s="72">
        <v>7869</v>
      </c>
      <c r="D19" s="76">
        <v>9088</v>
      </c>
      <c r="E19" s="76">
        <v>12881</v>
      </c>
      <c r="F19" s="76">
        <v>5762</v>
      </c>
      <c r="G19" s="76">
        <v>5266</v>
      </c>
      <c r="H19" s="76">
        <v>4379</v>
      </c>
      <c r="I19" s="76">
        <v>3819</v>
      </c>
      <c r="J19" s="76">
        <v>5149.7882199999995</v>
      </c>
      <c r="K19" s="76">
        <v>7635</v>
      </c>
      <c r="L19" s="76">
        <v>9801</v>
      </c>
      <c r="M19" s="96"/>
    </row>
    <row r="20" spans="1:13" s="16" customFormat="1" ht="17.100000000000001" customHeight="1" x14ac:dyDescent="0.2">
      <c r="A20" s="25" t="s">
        <v>166</v>
      </c>
      <c r="B20" s="99" t="s">
        <v>283</v>
      </c>
      <c r="C20" s="72">
        <v>383577</v>
      </c>
      <c r="D20" s="76">
        <v>357472</v>
      </c>
      <c r="E20" s="76">
        <v>348838</v>
      </c>
      <c r="F20" s="76">
        <v>336500</v>
      </c>
      <c r="G20" s="76">
        <v>320923</v>
      </c>
      <c r="H20" s="76">
        <v>341836</v>
      </c>
      <c r="I20" s="76">
        <v>425473</v>
      </c>
      <c r="J20" s="180" t="s">
        <v>614</v>
      </c>
      <c r="K20" s="180" t="s">
        <v>615</v>
      </c>
      <c r="L20" s="180" t="s">
        <v>616</v>
      </c>
      <c r="M20" s="96"/>
    </row>
    <row r="21" spans="1:13" s="16" customFormat="1" ht="24" x14ac:dyDescent="0.2">
      <c r="A21" s="25" t="s">
        <v>167</v>
      </c>
      <c r="B21" s="99" t="s">
        <v>168</v>
      </c>
      <c r="C21" s="72">
        <v>198027</v>
      </c>
      <c r="D21" s="76">
        <v>187433</v>
      </c>
      <c r="E21" s="76">
        <v>214286</v>
      </c>
      <c r="F21" s="76">
        <v>232554</v>
      </c>
      <c r="G21" s="76">
        <v>240453</v>
      </c>
      <c r="H21" s="76">
        <v>264202</v>
      </c>
      <c r="I21" s="76">
        <v>329779</v>
      </c>
      <c r="J21" s="180" t="s">
        <v>617</v>
      </c>
      <c r="K21" s="180" t="s">
        <v>618</v>
      </c>
      <c r="L21" s="180" t="s">
        <v>619</v>
      </c>
      <c r="M21" s="96"/>
    </row>
    <row r="22" spans="1:13" s="16" customFormat="1" ht="17.100000000000001" customHeight="1" x14ac:dyDescent="0.2">
      <c r="A22" s="25" t="s">
        <v>169</v>
      </c>
      <c r="B22" s="99" t="s">
        <v>284</v>
      </c>
      <c r="C22" s="72">
        <v>13669</v>
      </c>
      <c r="D22" s="76">
        <v>13439</v>
      </c>
      <c r="E22" s="76">
        <v>17779</v>
      </c>
      <c r="F22" s="76">
        <v>17338</v>
      </c>
      <c r="G22" s="76">
        <v>27256</v>
      </c>
      <c r="H22" s="76">
        <v>31889</v>
      </c>
      <c r="I22" s="76">
        <v>38506</v>
      </c>
      <c r="J22" s="180" t="s">
        <v>620</v>
      </c>
      <c r="K22" s="180" t="s">
        <v>621</v>
      </c>
      <c r="L22" s="180" t="s">
        <v>622</v>
      </c>
      <c r="M22" s="96"/>
    </row>
    <row r="23" spans="1:13" s="16" customFormat="1" ht="17.100000000000001" customHeight="1" x14ac:dyDescent="0.2">
      <c r="A23" s="25" t="s">
        <v>170</v>
      </c>
      <c r="B23" s="99" t="s">
        <v>171</v>
      </c>
      <c r="C23" s="72">
        <v>9554</v>
      </c>
      <c r="D23" s="76">
        <v>7374</v>
      </c>
      <c r="E23" s="76">
        <v>6384</v>
      </c>
      <c r="F23" s="76">
        <v>6186</v>
      </c>
      <c r="G23" s="76">
        <v>7004</v>
      </c>
      <c r="H23" s="76">
        <v>7858</v>
      </c>
      <c r="I23" s="76">
        <v>8797</v>
      </c>
      <c r="J23" s="180" t="s">
        <v>623</v>
      </c>
      <c r="K23" s="180" t="s">
        <v>624</v>
      </c>
      <c r="L23" s="180" t="s">
        <v>625</v>
      </c>
      <c r="M23" s="96"/>
    </row>
    <row r="24" spans="1:13" s="16" customFormat="1" ht="17.100000000000001" customHeight="1" x14ac:dyDescent="0.2">
      <c r="A24" s="25" t="s">
        <v>172</v>
      </c>
      <c r="B24" s="99" t="s">
        <v>173</v>
      </c>
      <c r="C24" s="72">
        <v>1528</v>
      </c>
      <c r="D24" s="76">
        <v>391</v>
      </c>
      <c r="E24" s="76" t="s">
        <v>1</v>
      </c>
      <c r="F24" s="76">
        <v>774</v>
      </c>
      <c r="G24" s="76">
        <v>811</v>
      </c>
      <c r="H24" s="76">
        <v>1069</v>
      </c>
      <c r="I24" s="76">
        <v>1035</v>
      </c>
      <c r="J24" s="180" t="s">
        <v>626</v>
      </c>
      <c r="K24" s="180" t="s">
        <v>627</v>
      </c>
      <c r="L24" s="180" t="s">
        <v>628</v>
      </c>
      <c r="M24" s="96"/>
    </row>
    <row r="25" spans="1:13" s="16" customFormat="1" ht="17.100000000000001" customHeight="1" x14ac:dyDescent="0.2">
      <c r="A25" s="25" t="s">
        <v>174</v>
      </c>
      <c r="B25" s="99" t="s">
        <v>175</v>
      </c>
      <c r="C25" s="72">
        <v>115323</v>
      </c>
      <c r="D25" s="76">
        <v>140819</v>
      </c>
      <c r="E25" s="76">
        <v>164862</v>
      </c>
      <c r="F25" s="76">
        <v>181584</v>
      </c>
      <c r="G25" s="76">
        <v>214976</v>
      </c>
      <c r="H25" s="76">
        <v>237522</v>
      </c>
      <c r="I25" s="76">
        <v>263323</v>
      </c>
      <c r="J25" s="76">
        <v>278075.77740999969</v>
      </c>
      <c r="K25" s="76">
        <v>260916</v>
      </c>
      <c r="L25" s="76">
        <v>274008</v>
      </c>
      <c r="M25" s="96"/>
    </row>
    <row r="26" spans="1:13" s="16" customFormat="1" ht="17.100000000000001" customHeight="1" x14ac:dyDescent="0.2">
      <c r="A26" s="25" t="s">
        <v>176</v>
      </c>
      <c r="B26" s="99" t="s">
        <v>285</v>
      </c>
      <c r="C26" s="72">
        <v>0</v>
      </c>
      <c r="D26" s="76" t="s">
        <v>1</v>
      </c>
      <c r="E26" s="76">
        <v>2</v>
      </c>
      <c r="F26" s="76" t="s">
        <v>1</v>
      </c>
      <c r="G26" s="76">
        <v>1</v>
      </c>
      <c r="H26" s="76" t="s">
        <v>1</v>
      </c>
      <c r="I26" s="76" t="s">
        <v>1</v>
      </c>
      <c r="J26" s="76" t="s">
        <v>1</v>
      </c>
      <c r="K26" s="76">
        <v>11</v>
      </c>
      <c r="L26" s="76">
        <v>27</v>
      </c>
      <c r="M26" s="96"/>
    </row>
    <row r="27" spans="1:13" s="16" customFormat="1" ht="17.100000000000001" customHeight="1" x14ac:dyDescent="0.2">
      <c r="A27" s="98"/>
      <c r="B27" s="99" t="s">
        <v>127</v>
      </c>
      <c r="C27" s="46" t="s">
        <v>1</v>
      </c>
      <c r="D27" s="76" t="s">
        <v>1</v>
      </c>
      <c r="E27" s="76" t="s">
        <v>1</v>
      </c>
      <c r="F27" s="76" t="s">
        <v>1</v>
      </c>
      <c r="G27" s="76" t="s">
        <v>1</v>
      </c>
      <c r="H27" s="76" t="s">
        <v>1</v>
      </c>
      <c r="I27" s="76" t="s">
        <v>1</v>
      </c>
      <c r="J27" s="76" t="s">
        <v>1</v>
      </c>
      <c r="K27" s="76">
        <v>6</v>
      </c>
      <c r="L27" s="76" t="s">
        <v>1</v>
      </c>
      <c r="M27" s="76"/>
    </row>
    <row r="28" spans="1:13" s="16" customFormat="1" x14ac:dyDescent="0.2">
      <c r="F28" s="69"/>
    </row>
    <row r="29" spans="1:13" s="16" customFormat="1" ht="13.5" x14ac:dyDescent="0.2">
      <c r="A29" s="181" t="s">
        <v>629</v>
      </c>
      <c r="F29" s="69"/>
    </row>
    <row r="30" spans="1:13" s="16" customFormat="1" x14ac:dyDescent="0.2">
      <c r="F30" s="69"/>
    </row>
    <row r="31" spans="1:13" s="16" customFormat="1" x14ac:dyDescent="0.2">
      <c r="F31" s="69"/>
    </row>
    <row r="32" spans="1:13" s="16" customFormat="1" x14ac:dyDescent="0.2">
      <c r="F32" s="69"/>
    </row>
    <row r="33" spans="6:6" s="16" customFormat="1" x14ac:dyDescent="0.2">
      <c r="F33" s="69"/>
    </row>
    <row r="34" spans="6:6" s="16" customFormat="1" x14ac:dyDescent="0.2">
      <c r="F34" s="69"/>
    </row>
    <row r="35" spans="6:6" s="16" customFormat="1" x14ac:dyDescent="0.2">
      <c r="F35" s="69"/>
    </row>
    <row r="36" spans="6:6" s="16" customFormat="1" x14ac:dyDescent="0.2">
      <c r="F36" s="69"/>
    </row>
    <row r="37" spans="6:6" s="16" customFormat="1" x14ac:dyDescent="0.2">
      <c r="F37" s="69"/>
    </row>
    <row r="38" spans="6:6" s="16" customFormat="1" x14ac:dyDescent="0.2">
      <c r="F38" s="69"/>
    </row>
    <row r="39" spans="6:6" s="16" customFormat="1" x14ac:dyDescent="0.2">
      <c r="F39" s="69"/>
    </row>
    <row r="40" spans="6:6" s="16" customFormat="1" x14ac:dyDescent="0.2">
      <c r="F40" s="69"/>
    </row>
    <row r="41" spans="6:6" s="16" customFormat="1" x14ac:dyDescent="0.2">
      <c r="F41" s="69"/>
    </row>
    <row r="42" spans="6:6" s="16" customFormat="1" x14ac:dyDescent="0.2">
      <c r="F42" s="69"/>
    </row>
    <row r="43" spans="6:6" s="16" customFormat="1" x14ac:dyDescent="0.2">
      <c r="F43" s="69"/>
    </row>
    <row r="44" spans="6:6" s="16" customFormat="1" x14ac:dyDescent="0.2">
      <c r="F44" s="69"/>
    </row>
    <row r="45" spans="6:6" s="16" customFormat="1" x14ac:dyDescent="0.2">
      <c r="F45" s="69"/>
    </row>
    <row r="46" spans="6:6" s="16" customFormat="1" x14ac:dyDescent="0.2">
      <c r="F46" s="69"/>
    </row>
    <row r="47" spans="6:6" s="16" customFormat="1" x14ac:dyDescent="0.2">
      <c r="F47" s="69"/>
    </row>
    <row r="48" spans="6:6" s="16" customFormat="1" x14ac:dyDescent="0.2">
      <c r="F48" s="69"/>
    </row>
    <row r="49" spans="6:6" s="16" customFormat="1" x14ac:dyDescent="0.2">
      <c r="F49" s="69"/>
    </row>
    <row r="50" spans="6:6" s="16" customFormat="1" x14ac:dyDescent="0.2">
      <c r="F50" s="69"/>
    </row>
    <row r="51" spans="6:6" s="16" customFormat="1" x14ac:dyDescent="0.2">
      <c r="F51" s="69"/>
    </row>
    <row r="52" spans="6:6" s="16" customFormat="1" x14ac:dyDescent="0.2">
      <c r="F52" s="69"/>
    </row>
    <row r="53" spans="6:6" s="16" customFormat="1" x14ac:dyDescent="0.2">
      <c r="F53" s="69"/>
    </row>
    <row r="54" spans="6:6" s="16" customFormat="1" x14ac:dyDescent="0.2">
      <c r="F54" s="69"/>
    </row>
    <row r="55" spans="6:6" s="16" customFormat="1" x14ac:dyDescent="0.2">
      <c r="F55" s="69"/>
    </row>
    <row r="56" spans="6:6" s="16" customFormat="1" x14ac:dyDescent="0.2">
      <c r="F56" s="69"/>
    </row>
    <row r="57" spans="6:6" s="16" customFormat="1" x14ac:dyDescent="0.2">
      <c r="F57" s="69"/>
    </row>
    <row r="58" spans="6:6" s="16" customFormat="1" x14ac:dyDescent="0.2">
      <c r="F58" s="69"/>
    </row>
    <row r="59" spans="6:6" s="16" customFormat="1" x14ac:dyDescent="0.2">
      <c r="F59" s="69"/>
    </row>
    <row r="60" spans="6:6" s="16" customFormat="1" x14ac:dyDescent="0.2">
      <c r="F60" s="69"/>
    </row>
    <row r="61" spans="6:6" s="16" customFormat="1" x14ac:dyDescent="0.2">
      <c r="F61" s="69"/>
    </row>
    <row r="62" spans="6:6" s="16" customFormat="1" x14ac:dyDescent="0.2">
      <c r="F62" s="69"/>
    </row>
    <row r="63" spans="6:6" s="16" customFormat="1" x14ac:dyDescent="0.2">
      <c r="F63" s="69"/>
    </row>
    <row r="64" spans="6:6"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pane ySplit="4" topLeftCell="A5" activePane="bottomLeft" state="frozen"/>
      <selection pane="bottomLeft" activeCell="N19" sqref="N19"/>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ne ySplit="4" topLeftCell="A5" activePane="bottomLeft" state="frozen"/>
      <selection pane="bottomLeft" activeCell="G34" sqref="G34"/>
      <pageMargins left="0.45866141700000002" right="0.45866141700000002" top="0.74803149606299202" bottom="0.74803149606299202" header="0.31496062992126" footer="0.31496062992126"/>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pane ySplit="4" topLeftCell="A5" activePane="bottomLeft" state="frozen"/>
      <selection pane="bottomLeft" activeCell="O18" sqref="O18"/>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4" topLeftCell="A26" activePane="bottomLeft" state="frozen"/>
      <selection pane="bottomLeft" activeCell="B20" sqref="B20"/>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pane ySplit="4" topLeftCell="A5" activePane="bottomLeft" state="frozen"/>
      <selection pane="bottomLeft" activeCell="L20" sqref="L20"/>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N19" sqref="N19"/>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389"/>
  <sheetViews>
    <sheetView zoomScale="130" zoomScaleNormal="100" workbookViewId="0">
      <pane ySplit="4" topLeftCell="A17" activePane="bottomLeft" state="frozen"/>
      <selection pane="bottomLeft" activeCell="L2" sqref="L2"/>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3" ht="13.5" customHeight="1" x14ac:dyDescent="0.2">
      <c r="A1" s="2" t="s">
        <v>362</v>
      </c>
      <c r="F1" s="1"/>
    </row>
    <row r="2" spans="1:13" ht="13.5" customHeight="1" thickBot="1" x14ac:dyDescent="0.25">
      <c r="A2" s="9" t="s">
        <v>4</v>
      </c>
      <c r="F2" s="1"/>
      <c r="L2" s="7" t="s">
        <v>0</v>
      </c>
    </row>
    <row r="3" spans="1:13" s="16" customFormat="1" ht="17.25" customHeight="1" thickTop="1" x14ac:dyDescent="0.2">
      <c r="A3" s="191" t="s">
        <v>140</v>
      </c>
      <c r="B3" s="182"/>
      <c r="C3" s="184" t="s">
        <v>25</v>
      </c>
      <c r="D3" s="193"/>
      <c r="E3" s="193"/>
      <c r="F3" s="193"/>
      <c r="G3" s="193"/>
      <c r="H3" s="193"/>
      <c r="I3" s="193"/>
      <c r="J3" s="193"/>
      <c r="K3" s="193"/>
      <c r="L3" s="193"/>
    </row>
    <row r="4" spans="1:13" s="16" customFormat="1" ht="17.25" customHeight="1" x14ac:dyDescent="0.2">
      <c r="A4" s="192"/>
      <c r="B4" s="183"/>
      <c r="C4" s="151">
        <v>2011</v>
      </c>
      <c r="D4" s="151">
        <v>2012</v>
      </c>
      <c r="E4" s="151">
        <v>2013</v>
      </c>
      <c r="F4" s="151">
        <v>2014</v>
      </c>
      <c r="G4" s="151">
        <v>2015</v>
      </c>
      <c r="H4" s="151">
        <v>2016</v>
      </c>
      <c r="I4" s="151">
        <v>2017</v>
      </c>
      <c r="J4" s="179" t="s">
        <v>596</v>
      </c>
      <c r="K4" s="179" t="s">
        <v>597</v>
      </c>
      <c r="L4" s="179" t="s">
        <v>598</v>
      </c>
    </row>
    <row r="5" spans="1:13" s="16" customFormat="1" ht="20.25" customHeight="1" x14ac:dyDescent="0.2">
      <c r="A5" s="220" t="s">
        <v>2</v>
      </c>
      <c r="B5" s="221"/>
      <c r="C5" s="41">
        <v>4577526</v>
      </c>
      <c r="D5" s="85">
        <v>4487548</v>
      </c>
      <c r="E5" s="85">
        <v>4557635</v>
      </c>
      <c r="F5" s="75">
        <v>4946061</v>
      </c>
      <c r="G5" s="75">
        <v>4369179</v>
      </c>
      <c r="H5" s="75">
        <v>4426945</v>
      </c>
      <c r="I5" s="75">
        <v>4899081</v>
      </c>
      <c r="J5" s="75">
        <v>5222270</v>
      </c>
      <c r="K5" s="75">
        <v>4782190</v>
      </c>
      <c r="L5" s="75">
        <v>4472288</v>
      </c>
      <c r="M5" s="96"/>
    </row>
    <row r="6" spans="1:13" s="16" customFormat="1" ht="17.100000000000001" customHeight="1" x14ac:dyDescent="0.2">
      <c r="A6" s="25" t="s">
        <v>141</v>
      </c>
      <c r="B6" s="99" t="s">
        <v>142</v>
      </c>
      <c r="C6" s="42">
        <v>73189</v>
      </c>
      <c r="D6" s="84">
        <v>78101</v>
      </c>
      <c r="E6" s="84">
        <v>88241</v>
      </c>
      <c r="F6" s="76">
        <v>100924</v>
      </c>
      <c r="G6" s="76">
        <v>121643</v>
      </c>
      <c r="H6" s="76">
        <v>125253</v>
      </c>
      <c r="I6" s="76">
        <v>137728</v>
      </c>
      <c r="J6" s="76">
        <v>153308.16594000001</v>
      </c>
      <c r="K6" s="76">
        <v>163716</v>
      </c>
      <c r="L6" s="76">
        <v>142147</v>
      </c>
      <c r="M6" s="96"/>
    </row>
    <row r="7" spans="1:13" s="16" customFormat="1" ht="17.100000000000001" customHeight="1" x14ac:dyDescent="0.2">
      <c r="A7" s="25" t="s">
        <v>143</v>
      </c>
      <c r="B7" s="99" t="s">
        <v>144</v>
      </c>
      <c r="C7" s="42">
        <v>205406</v>
      </c>
      <c r="D7" s="84">
        <v>196304</v>
      </c>
      <c r="E7" s="84">
        <v>203957</v>
      </c>
      <c r="F7" s="76">
        <v>212202</v>
      </c>
      <c r="G7" s="76">
        <v>217445</v>
      </c>
      <c r="H7" s="76">
        <v>241497</v>
      </c>
      <c r="I7" s="76">
        <v>244325</v>
      </c>
      <c r="J7" s="76">
        <v>215020.62521000009</v>
      </c>
      <c r="K7" s="76">
        <v>196398</v>
      </c>
      <c r="L7" s="76">
        <v>189157</v>
      </c>
      <c r="M7" s="96"/>
    </row>
    <row r="8" spans="1:13" s="16" customFormat="1" ht="24" x14ac:dyDescent="0.2">
      <c r="A8" s="25" t="s">
        <v>145</v>
      </c>
      <c r="B8" s="99" t="s">
        <v>146</v>
      </c>
      <c r="C8" s="42">
        <v>25541</v>
      </c>
      <c r="D8" s="84">
        <v>27661</v>
      </c>
      <c r="E8" s="84">
        <v>22648</v>
      </c>
      <c r="F8" s="76">
        <v>23083</v>
      </c>
      <c r="G8" s="76">
        <v>26689</v>
      </c>
      <c r="H8" s="76">
        <v>41533</v>
      </c>
      <c r="I8" s="76">
        <v>72597</v>
      </c>
      <c r="J8" s="76">
        <v>64819.406780000027</v>
      </c>
      <c r="K8" s="76">
        <v>41974</v>
      </c>
      <c r="L8" s="76">
        <v>11419</v>
      </c>
      <c r="M8" s="96"/>
    </row>
    <row r="9" spans="1:13" s="16" customFormat="1" ht="24" x14ac:dyDescent="0.2">
      <c r="A9" s="25" t="s">
        <v>147</v>
      </c>
      <c r="B9" s="99" t="s">
        <v>281</v>
      </c>
      <c r="C9" s="42">
        <v>453346</v>
      </c>
      <c r="D9" s="84">
        <v>465806</v>
      </c>
      <c r="E9" s="84">
        <v>455299</v>
      </c>
      <c r="F9" s="76">
        <v>449541</v>
      </c>
      <c r="G9" s="76">
        <v>441647</v>
      </c>
      <c r="H9" s="76">
        <v>408748</v>
      </c>
      <c r="I9" s="76">
        <v>426546</v>
      </c>
      <c r="J9" s="76">
        <v>447360.24048999988</v>
      </c>
      <c r="K9" s="76">
        <v>467075</v>
      </c>
      <c r="L9" s="76">
        <v>476072</v>
      </c>
      <c r="M9" s="96"/>
    </row>
    <row r="10" spans="1:13" s="16" customFormat="1" ht="17.100000000000001" customHeight="1" x14ac:dyDescent="0.2">
      <c r="A10" s="25" t="s">
        <v>148</v>
      </c>
      <c r="B10" s="99" t="s">
        <v>286</v>
      </c>
      <c r="C10" s="42">
        <v>1497343</v>
      </c>
      <c r="D10" s="84">
        <v>1363554</v>
      </c>
      <c r="E10" s="84">
        <v>1340176</v>
      </c>
      <c r="F10" s="76">
        <v>1185643</v>
      </c>
      <c r="G10" s="76">
        <v>779059</v>
      </c>
      <c r="H10" s="76">
        <v>708422</v>
      </c>
      <c r="I10" s="76">
        <v>832618</v>
      </c>
      <c r="J10" s="180" t="s">
        <v>630</v>
      </c>
      <c r="K10" s="180" t="s">
        <v>631</v>
      </c>
      <c r="L10" s="180" t="s">
        <v>632</v>
      </c>
      <c r="M10" s="96"/>
    </row>
    <row r="11" spans="1:13" s="16" customFormat="1" ht="24.6" customHeight="1" x14ac:dyDescent="0.2">
      <c r="A11" s="25" t="s">
        <v>149</v>
      </c>
      <c r="B11" s="99" t="s">
        <v>150</v>
      </c>
      <c r="C11" s="42">
        <v>375809</v>
      </c>
      <c r="D11" s="84">
        <v>442657</v>
      </c>
      <c r="E11" s="84">
        <v>422723</v>
      </c>
      <c r="F11" s="76">
        <v>440094</v>
      </c>
      <c r="G11" s="76">
        <v>451223</v>
      </c>
      <c r="H11" s="76">
        <v>482856</v>
      </c>
      <c r="I11" s="76">
        <v>480235</v>
      </c>
      <c r="J11" s="180" t="s">
        <v>633</v>
      </c>
      <c r="K11" s="180" t="s">
        <v>634</v>
      </c>
      <c r="L11" s="180" t="s">
        <v>635</v>
      </c>
      <c r="M11" s="96"/>
    </row>
    <row r="12" spans="1:13" s="16" customFormat="1" ht="17.100000000000001" customHeight="1" x14ac:dyDescent="0.2">
      <c r="A12" s="25" t="s">
        <v>151</v>
      </c>
      <c r="B12" s="99" t="s">
        <v>152</v>
      </c>
      <c r="C12" s="42">
        <v>203869</v>
      </c>
      <c r="D12" s="84">
        <v>210885</v>
      </c>
      <c r="E12" s="84">
        <v>234141</v>
      </c>
      <c r="F12" s="76">
        <v>258832</v>
      </c>
      <c r="G12" s="76">
        <v>273646</v>
      </c>
      <c r="H12" s="76">
        <v>299716</v>
      </c>
      <c r="I12" s="76">
        <v>331494</v>
      </c>
      <c r="J12" s="180" t="s">
        <v>636</v>
      </c>
      <c r="K12" s="180" t="s">
        <v>637</v>
      </c>
      <c r="L12" s="180" t="s">
        <v>638</v>
      </c>
      <c r="M12" s="96"/>
    </row>
    <row r="13" spans="1:13" s="16" customFormat="1" ht="17.100000000000001" customHeight="1" x14ac:dyDescent="0.2">
      <c r="A13" s="25" t="s">
        <v>153</v>
      </c>
      <c r="B13" s="99" t="s">
        <v>154</v>
      </c>
      <c r="C13" s="42">
        <v>94280</v>
      </c>
      <c r="D13" s="84">
        <v>96765</v>
      </c>
      <c r="E13" s="84">
        <v>112613</v>
      </c>
      <c r="F13" s="76">
        <v>120742</v>
      </c>
      <c r="G13" s="76">
        <v>118303</v>
      </c>
      <c r="H13" s="76">
        <v>121126</v>
      </c>
      <c r="I13" s="76">
        <v>124137</v>
      </c>
      <c r="J13" s="180" t="s">
        <v>639</v>
      </c>
      <c r="K13" s="180" t="s">
        <v>640</v>
      </c>
      <c r="L13" s="180" t="s">
        <v>641</v>
      </c>
      <c r="M13" s="96"/>
    </row>
    <row r="14" spans="1:13" s="16" customFormat="1" ht="17.100000000000001" customHeight="1" x14ac:dyDescent="0.2">
      <c r="A14" s="25" t="s">
        <v>155</v>
      </c>
      <c r="B14" s="99" t="s">
        <v>156</v>
      </c>
      <c r="C14" s="42">
        <v>53899</v>
      </c>
      <c r="D14" s="84">
        <v>55897</v>
      </c>
      <c r="E14" s="84">
        <v>59997</v>
      </c>
      <c r="F14" s="76">
        <v>63548</v>
      </c>
      <c r="G14" s="76">
        <v>66728</v>
      </c>
      <c r="H14" s="76">
        <v>74231</v>
      </c>
      <c r="I14" s="76">
        <v>80945</v>
      </c>
      <c r="J14" s="180" t="s">
        <v>642</v>
      </c>
      <c r="K14" s="180" t="s">
        <v>643</v>
      </c>
      <c r="L14" s="180" t="s">
        <v>644</v>
      </c>
      <c r="M14" s="96"/>
    </row>
    <row r="15" spans="1:13" s="16" customFormat="1" ht="17.100000000000001" customHeight="1" x14ac:dyDescent="0.2">
      <c r="A15" s="25" t="s">
        <v>157</v>
      </c>
      <c r="B15" s="99" t="s">
        <v>158</v>
      </c>
      <c r="C15" s="42">
        <v>124292</v>
      </c>
      <c r="D15" s="84">
        <v>114450</v>
      </c>
      <c r="E15" s="84">
        <v>125878</v>
      </c>
      <c r="F15" s="76">
        <v>130575</v>
      </c>
      <c r="G15" s="76">
        <v>143935</v>
      </c>
      <c r="H15" s="76">
        <v>143126</v>
      </c>
      <c r="I15" s="76">
        <v>148035</v>
      </c>
      <c r="J15" s="76">
        <v>162695.65149999986</v>
      </c>
      <c r="K15" s="76">
        <v>156126</v>
      </c>
      <c r="L15" s="76">
        <v>145073</v>
      </c>
      <c r="M15" s="96"/>
    </row>
    <row r="16" spans="1:13" s="16" customFormat="1" ht="17.100000000000001" customHeight="1" x14ac:dyDescent="0.2">
      <c r="A16" s="25" t="s">
        <v>159</v>
      </c>
      <c r="B16" s="99" t="s">
        <v>160</v>
      </c>
      <c r="C16" s="42">
        <v>208332</v>
      </c>
      <c r="D16" s="84">
        <v>193479</v>
      </c>
      <c r="E16" s="84">
        <v>195286</v>
      </c>
      <c r="F16" s="76">
        <v>219388</v>
      </c>
      <c r="G16" s="76">
        <v>230520</v>
      </c>
      <c r="H16" s="76">
        <v>236029</v>
      </c>
      <c r="I16" s="76">
        <v>259962</v>
      </c>
      <c r="J16" s="76">
        <v>288338.74111999973</v>
      </c>
      <c r="K16" s="76">
        <v>328089</v>
      </c>
      <c r="L16" s="76">
        <v>348219</v>
      </c>
      <c r="M16" s="96"/>
    </row>
    <row r="17" spans="1:13" s="16" customFormat="1" ht="24" x14ac:dyDescent="0.2">
      <c r="A17" s="25" t="s">
        <v>161</v>
      </c>
      <c r="B17" s="99" t="s">
        <v>162</v>
      </c>
      <c r="C17" s="42">
        <v>109533</v>
      </c>
      <c r="D17" s="84">
        <v>108326</v>
      </c>
      <c r="E17" s="84">
        <v>114464</v>
      </c>
      <c r="F17" s="76">
        <v>147885</v>
      </c>
      <c r="G17" s="76">
        <v>149437</v>
      </c>
      <c r="H17" s="76">
        <v>142797</v>
      </c>
      <c r="I17" s="76">
        <v>138544</v>
      </c>
      <c r="J17" s="76">
        <v>148159.51130999974</v>
      </c>
      <c r="K17" s="76">
        <v>165974</v>
      </c>
      <c r="L17" s="76">
        <v>141916</v>
      </c>
      <c r="M17" s="96"/>
    </row>
    <row r="18" spans="1:13" s="16" customFormat="1" ht="24" x14ac:dyDescent="0.2">
      <c r="A18" s="25" t="s">
        <v>163</v>
      </c>
      <c r="B18" s="99" t="s">
        <v>282</v>
      </c>
      <c r="C18" s="42">
        <v>67233</v>
      </c>
      <c r="D18" s="84">
        <v>71824</v>
      </c>
      <c r="E18" s="84">
        <v>71387</v>
      </c>
      <c r="F18" s="76">
        <v>85766</v>
      </c>
      <c r="G18" s="76">
        <v>89050</v>
      </c>
      <c r="H18" s="76">
        <v>94902</v>
      </c>
      <c r="I18" s="76">
        <v>98009</v>
      </c>
      <c r="J18" s="76">
        <v>106050.90516000002</v>
      </c>
      <c r="K18" s="76">
        <v>109014</v>
      </c>
      <c r="L18" s="76">
        <v>100731</v>
      </c>
      <c r="M18" s="96"/>
    </row>
    <row r="19" spans="1:13" s="16" customFormat="1" ht="22.9" customHeight="1" x14ac:dyDescent="0.2">
      <c r="A19" s="25" t="s">
        <v>164</v>
      </c>
      <c r="B19" s="99" t="s">
        <v>165</v>
      </c>
      <c r="C19" s="42">
        <v>2455</v>
      </c>
      <c r="D19" s="84">
        <v>1923</v>
      </c>
      <c r="E19" s="84">
        <v>1839</v>
      </c>
      <c r="F19" s="76">
        <v>1351</v>
      </c>
      <c r="G19" s="76">
        <v>1553</v>
      </c>
      <c r="H19" s="76">
        <v>1693</v>
      </c>
      <c r="I19" s="76">
        <v>2050</v>
      </c>
      <c r="J19" s="76">
        <v>2797.3413700000001</v>
      </c>
      <c r="K19" s="76">
        <v>3492</v>
      </c>
      <c r="L19" s="76">
        <v>1797</v>
      </c>
      <c r="M19" s="96"/>
    </row>
    <row r="20" spans="1:13" s="16" customFormat="1" ht="17.100000000000001" customHeight="1" x14ac:dyDescent="0.2">
      <c r="A20" s="25" t="s">
        <v>166</v>
      </c>
      <c r="B20" s="99" t="s">
        <v>283</v>
      </c>
      <c r="C20" s="42">
        <v>378846</v>
      </c>
      <c r="D20" s="84">
        <v>351984</v>
      </c>
      <c r="E20" s="84">
        <v>371502</v>
      </c>
      <c r="F20" s="76">
        <v>421716</v>
      </c>
      <c r="G20" s="76">
        <v>364216</v>
      </c>
      <c r="H20" s="76">
        <v>381338</v>
      </c>
      <c r="I20" s="76">
        <v>455563</v>
      </c>
      <c r="J20" s="180" t="s">
        <v>645</v>
      </c>
      <c r="K20" s="180" t="s">
        <v>646</v>
      </c>
      <c r="L20" s="180" t="s">
        <v>647</v>
      </c>
      <c r="M20" s="96"/>
    </row>
    <row r="21" spans="1:13" s="16" customFormat="1" ht="24" x14ac:dyDescent="0.2">
      <c r="A21" s="25" t="s">
        <v>167</v>
      </c>
      <c r="B21" s="99" t="s">
        <v>168</v>
      </c>
      <c r="C21" s="42">
        <v>427674</v>
      </c>
      <c r="D21" s="84">
        <v>468498</v>
      </c>
      <c r="E21" s="84">
        <v>473820</v>
      </c>
      <c r="F21" s="76">
        <v>797052</v>
      </c>
      <c r="G21" s="76">
        <v>594957</v>
      </c>
      <c r="H21" s="76">
        <v>575011</v>
      </c>
      <c r="I21" s="76">
        <v>679109</v>
      </c>
      <c r="J21" s="180" t="s">
        <v>648</v>
      </c>
      <c r="K21" s="180" t="s">
        <v>649</v>
      </c>
      <c r="L21" s="180" t="s">
        <v>650</v>
      </c>
      <c r="M21" s="96"/>
    </row>
    <row r="22" spans="1:13" s="16" customFormat="1" ht="17.100000000000001" customHeight="1" x14ac:dyDescent="0.2">
      <c r="A22" s="25" t="s">
        <v>169</v>
      </c>
      <c r="B22" s="99" t="s">
        <v>284</v>
      </c>
      <c r="C22" s="42">
        <v>174856</v>
      </c>
      <c r="D22" s="84">
        <v>126626</v>
      </c>
      <c r="E22" s="84">
        <v>152607</v>
      </c>
      <c r="F22" s="76">
        <v>166783</v>
      </c>
      <c r="G22" s="76">
        <v>182856</v>
      </c>
      <c r="H22" s="76">
        <v>200957</v>
      </c>
      <c r="I22" s="76">
        <v>244093</v>
      </c>
      <c r="J22" s="180" t="s">
        <v>651</v>
      </c>
      <c r="K22" s="180" t="s">
        <v>652</v>
      </c>
      <c r="L22" s="180" t="s">
        <v>653</v>
      </c>
      <c r="M22" s="96"/>
    </row>
    <row r="23" spans="1:13" s="16" customFormat="1" ht="17.100000000000001" customHeight="1" x14ac:dyDescent="0.2">
      <c r="A23" s="25" t="s">
        <v>170</v>
      </c>
      <c r="B23" s="99" t="s">
        <v>171</v>
      </c>
      <c r="C23" s="42">
        <v>48168</v>
      </c>
      <c r="D23" s="84">
        <v>49212</v>
      </c>
      <c r="E23" s="84">
        <v>37220</v>
      </c>
      <c r="F23" s="76">
        <v>43791</v>
      </c>
      <c r="G23" s="76">
        <v>37643</v>
      </c>
      <c r="H23" s="76">
        <v>50391</v>
      </c>
      <c r="I23" s="76">
        <v>48220</v>
      </c>
      <c r="J23" s="180" t="s">
        <v>654</v>
      </c>
      <c r="K23" s="180" t="s">
        <v>655</v>
      </c>
      <c r="L23" s="180" t="s">
        <v>656</v>
      </c>
      <c r="M23" s="96"/>
    </row>
    <row r="24" spans="1:13" s="16" customFormat="1" ht="17.100000000000001" customHeight="1" x14ac:dyDescent="0.2">
      <c r="A24" s="25" t="s">
        <v>172</v>
      </c>
      <c r="B24" s="99" t="s">
        <v>173</v>
      </c>
      <c r="C24" s="42">
        <v>1456</v>
      </c>
      <c r="D24" s="84">
        <v>1547</v>
      </c>
      <c r="E24" s="84">
        <v>1469</v>
      </c>
      <c r="F24" s="76">
        <v>1689</v>
      </c>
      <c r="G24" s="76">
        <v>1923</v>
      </c>
      <c r="H24" s="76">
        <v>1990</v>
      </c>
      <c r="I24" s="76">
        <v>3543</v>
      </c>
      <c r="J24" s="180" t="s">
        <v>657</v>
      </c>
      <c r="K24" s="180" t="s">
        <v>658</v>
      </c>
      <c r="L24" s="180" t="s">
        <v>659</v>
      </c>
      <c r="M24" s="96"/>
    </row>
    <row r="25" spans="1:13" s="16" customFormat="1" ht="17.100000000000001" customHeight="1" x14ac:dyDescent="0.2">
      <c r="A25" s="25" t="s">
        <v>174</v>
      </c>
      <c r="B25" s="99" t="s">
        <v>175</v>
      </c>
      <c r="C25" s="42">
        <v>51971</v>
      </c>
      <c r="D25" s="84">
        <v>62011</v>
      </c>
      <c r="E25" s="84">
        <v>72271</v>
      </c>
      <c r="F25" s="76">
        <v>75395</v>
      </c>
      <c r="G25" s="76">
        <v>76662</v>
      </c>
      <c r="H25" s="76">
        <v>95304</v>
      </c>
      <c r="I25" s="76">
        <v>91315</v>
      </c>
      <c r="J25" s="76">
        <v>100493.46456000018</v>
      </c>
      <c r="K25" s="76">
        <v>124897</v>
      </c>
      <c r="L25" s="76">
        <v>113496</v>
      </c>
      <c r="M25" s="96"/>
    </row>
    <row r="26" spans="1:13" s="16" customFormat="1" ht="17.100000000000001" customHeight="1" x14ac:dyDescent="0.2">
      <c r="A26" s="25" t="s">
        <v>176</v>
      </c>
      <c r="B26" s="99" t="s">
        <v>285</v>
      </c>
      <c r="C26" s="42">
        <v>28</v>
      </c>
      <c r="D26" s="84">
        <v>39</v>
      </c>
      <c r="E26" s="84">
        <v>97</v>
      </c>
      <c r="F26" s="76">
        <v>53</v>
      </c>
      <c r="G26" s="76">
        <v>42</v>
      </c>
      <c r="H26" s="76">
        <v>24</v>
      </c>
      <c r="I26" s="76">
        <v>13</v>
      </c>
      <c r="J26" s="76">
        <v>151.92697999999999</v>
      </c>
      <c r="K26" s="76">
        <v>45</v>
      </c>
      <c r="L26" s="76">
        <v>68</v>
      </c>
      <c r="M26" s="96"/>
    </row>
    <row r="27" spans="1:13" s="16" customFormat="1" ht="17.100000000000001" customHeight="1" x14ac:dyDescent="0.2">
      <c r="A27" s="98"/>
      <c r="B27" s="99" t="s">
        <v>127</v>
      </c>
      <c r="C27" s="42" t="s">
        <v>1</v>
      </c>
      <c r="D27" s="84" t="s">
        <v>1</v>
      </c>
      <c r="E27" s="84" t="s">
        <v>1</v>
      </c>
      <c r="F27" s="76">
        <v>8</v>
      </c>
      <c r="G27" s="76">
        <v>1</v>
      </c>
      <c r="H27" s="76" t="s">
        <v>1</v>
      </c>
      <c r="I27" s="76" t="s">
        <v>1</v>
      </c>
      <c r="J27" s="76" t="s">
        <v>1</v>
      </c>
      <c r="K27" s="76">
        <v>6</v>
      </c>
      <c r="L27" s="76">
        <v>26</v>
      </c>
      <c r="M27" s="96"/>
    </row>
    <row r="28" spans="1:13" s="16" customFormat="1" x14ac:dyDescent="0.2">
      <c r="F28" s="69"/>
      <c r="L28" s="91"/>
    </row>
    <row r="29" spans="1:13" s="16" customFormat="1" ht="13.5" x14ac:dyDescent="0.2">
      <c r="A29" s="181" t="s">
        <v>629</v>
      </c>
      <c r="F29" s="69"/>
    </row>
    <row r="30" spans="1:13" s="16" customFormat="1" x14ac:dyDescent="0.2">
      <c r="F30" s="69"/>
    </row>
    <row r="31" spans="1:13" s="16" customFormat="1" x14ac:dyDescent="0.2">
      <c r="F31" s="69"/>
    </row>
    <row r="32" spans="1:13" s="16" customFormat="1" x14ac:dyDescent="0.2">
      <c r="F32" s="69"/>
    </row>
    <row r="33" spans="6:6" s="16" customFormat="1" x14ac:dyDescent="0.2">
      <c r="F33" s="69"/>
    </row>
    <row r="34" spans="6:6" s="16" customFormat="1" x14ac:dyDescent="0.2">
      <c r="F34" s="69"/>
    </row>
    <row r="35" spans="6:6" s="16" customFormat="1" x14ac:dyDescent="0.2">
      <c r="F35" s="69"/>
    </row>
    <row r="36" spans="6:6" s="16" customFormat="1" x14ac:dyDescent="0.2">
      <c r="F36" s="69"/>
    </row>
    <row r="37" spans="6:6" s="16" customFormat="1" x14ac:dyDescent="0.2">
      <c r="F37" s="69"/>
    </row>
    <row r="38" spans="6:6" s="16" customFormat="1" x14ac:dyDescent="0.2">
      <c r="F38" s="69"/>
    </row>
    <row r="39" spans="6:6" s="16" customFormat="1" x14ac:dyDescent="0.2">
      <c r="F39" s="69"/>
    </row>
    <row r="40" spans="6:6" s="16" customFormat="1" x14ac:dyDescent="0.2">
      <c r="F40" s="69"/>
    </row>
    <row r="41" spans="6:6" s="16" customFormat="1" x14ac:dyDescent="0.2">
      <c r="F41" s="69"/>
    </row>
    <row r="42" spans="6:6" s="16" customFormat="1" x14ac:dyDescent="0.2">
      <c r="F42" s="69"/>
    </row>
    <row r="43" spans="6:6" s="16" customFormat="1" x14ac:dyDescent="0.2">
      <c r="F43" s="69"/>
    </row>
    <row r="44" spans="6:6" s="16" customFormat="1" x14ac:dyDescent="0.2">
      <c r="F44" s="69"/>
    </row>
    <row r="45" spans="6:6" s="16" customFormat="1" x14ac:dyDescent="0.2">
      <c r="F45" s="69"/>
    </row>
    <row r="46" spans="6:6" s="16" customFormat="1" x14ac:dyDescent="0.2">
      <c r="F46" s="69"/>
    </row>
    <row r="47" spans="6:6" s="16" customFormat="1" x14ac:dyDescent="0.2">
      <c r="F47" s="69"/>
    </row>
    <row r="48" spans="6:6" s="16" customFormat="1" x14ac:dyDescent="0.2">
      <c r="F48" s="69"/>
    </row>
    <row r="49" spans="6:6" s="16" customFormat="1" x14ac:dyDescent="0.2">
      <c r="F49" s="69"/>
    </row>
    <row r="50" spans="6:6" s="16" customFormat="1" x14ac:dyDescent="0.2">
      <c r="F50" s="69"/>
    </row>
    <row r="51" spans="6:6" s="16" customFormat="1" x14ac:dyDescent="0.2">
      <c r="F51" s="69"/>
    </row>
    <row r="52" spans="6:6" s="16" customFormat="1" x14ac:dyDescent="0.2">
      <c r="F52" s="69"/>
    </row>
    <row r="53" spans="6:6" s="16" customFormat="1" x14ac:dyDescent="0.2">
      <c r="F53" s="69"/>
    </row>
    <row r="54" spans="6:6" s="16" customFormat="1" x14ac:dyDescent="0.2">
      <c r="F54" s="69"/>
    </row>
    <row r="55" spans="6:6" s="16" customFormat="1" x14ac:dyDescent="0.2">
      <c r="F55" s="69"/>
    </row>
    <row r="56" spans="6:6" s="16" customFormat="1" x14ac:dyDescent="0.2">
      <c r="F56" s="69"/>
    </row>
    <row r="57" spans="6:6" s="16" customFormat="1" x14ac:dyDescent="0.2">
      <c r="F57" s="69"/>
    </row>
    <row r="58" spans="6:6" s="16" customFormat="1" x14ac:dyDescent="0.2">
      <c r="F58" s="69"/>
    </row>
    <row r="59" spans="6:6" s="16" customFormat="1" x14ac:dyDescent="0.2">
      <c r="F59" s="69"/>
    </row>
    <row r="60" spans="6:6" s="16" customFormat="1" x14ac:dyDescent="0.2">
      <c r="F60" s="69"/>
    </row>
    <row r="61" spans="6:6" s="16" customFormat="1" x14ac:dyDescent="0.2">
      <c r="F61" s="69"/>
    </row>
    <row r="62" spans="6:6" s="16" customFormat="1" x14ac:dyDescent="0.2">
      <c r="F62" s="69"/>
    </row>
    <row r="63" spans="6:6" s="16" customFormat="1" x14ac:dyDescent="0.2">
      <c r="F63" s="69"/>
    </row>
    <row r="64" spans="6:6"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pane ySplit="4" topLeftCell="A5" activePane="bottomLeft" state="frozen"/>
      <selection pane="bottomLeft" activeCell="N10" sqref="N10"/>
      <pageMargins left="0.70866141732283505" right="0.70866141732283505"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L5" sqref="L5"/>
      <pageMargins left="0.70866141732283505" right="0.70866141732283505"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ne ySplit="4" topLeftCell="A17"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L15" sqref="L15"/>
      <pageMargins left="0.70866141732283505" right="0.70866141732283505"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4" topLeftCell="A26" activePane="bottomLeft" state="frozen"/>
      <selection pane="bottomLeft" activeCell="B26" sqref="B26"/>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pane ySplit="4" topLeftCell="A5" activePane="bottomLeft" state="frozen"/>
      <selection pane="bottomLeft" activeCell="L20" sqref="L20"/>
      <pageMargins left="0.70866141732283505" right="0.70866141732283505"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4" topLeftCell="A5" activePane="bottomLeft" state="frozen"/>
      <selection pane="bottomLeft" activeCell="N10" sqref="N10"/>
      <pageMargins left="0.70866141732283505" right="0.70866141732283505"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505" right="0.70866141732283505"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38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44" t="s">
        <v>384</v>
      </c>
    </row>
    <row r="2" spans="1:6" ht="12.75" thickBot="1" x14ac:dyDescent="0.25">
      <c r="A2" s="9" t="s">
        <v>4</v>
      </c>
      <c r="D2" s="7" t="s">
        <v>0</v>
      </c>
    </row>
    <row r="3" spans="1:6" s="16" customFormat="1" ht="26.25" customHeight="1" thickTop="1" x14ac:dyDescent="0.2">
      <c r="A3" s="191" t="s">
        <v>177</v>
      </c>
      <c r="B3" s="182"/>
      <c r="C3" s="100" t="s">
        <v>5</v>
      </c>
      <c r="D3" s="101" t="s">
        <v>6</v>
      </c>
      <c r="E3" s="69"/>
      <c r="F3" s="69"/>
    </row>
    <row r="4" spans="1:6" s="16" customFormat="1" ht="20.25" customHeight="1" x14ac:dyDescent="0.2">
      <c r="A4" s="222" t="s">
        <v>2</v>
      </c>
      <c r="B4" s="223"/>
      <c r="C4" s="129">
        <v>3393236</v>
      </c>
      <c r="D4" s="83">
        <v>4472288</v>
      </c>
      <c r="E4" s="69"/>
      <c r="F4" s="69"/>
    </row>
    <row r="5" spans="1:6" s="16" customFormat="1" ht="17.100000000000001" customHeight="1" x14ac:dyDescent="0.2">
      <c r="A5" s="86">
        <v>1</v>
      </c>
      <c r="B5" s="99" t="s">
        <v>47</v>
      </c>
      <c r="C5" s="129">
        <v>3266</v>
      </c>
      <c r="D5" s="83">
        <v>17811</v>
      </c>
      <c r="E5" s="69"/>
      <c r="F5" s="69"/>
    </row>
    <row r="6" spans="1:6" s="16" customFormat="1" ht="17.100000000000001" customHeight="1" x14ac:dyDescent="0.2">
      <c r="A6" s="86">
        <v>2</v>
      </c>
      <c r="B6" s="99" t="s">
        <v>178</v>
      </c>
      <c r="C6" s="129">
        <v>2309</v>
      </c>
      <c r="D6" s="83">
        <v>88268</v>
      </c>
      <c r="E6" s="69"/>
      <c r="F6" s="69"/>
    </row>
    <row r="7" spans="1:6" s="16" customFormat="1" ht="17.100000000000001" customHeight="1" x14ac:dyDescent="0.2">
      <c r="A7" s="86">
        <v>3</v>
      </c>
      <c r="B7" s="99" t="s">
        <v>179</v>
      </c>
      <c r="C7" s="129">
        <v>10106</v>
      </c>
      <c r="D7" s="83">
        <v>10264</v>
      </c>
      <c r="E7" s="69"/>
      <c r="F7" s="69"/>
    </row>
    <row r="8" spans="1:6" s="16" customFormat="1" ht="30" customHeight="1" x14ac:dyDescent="0.2">
      <c r="A8" s="86">
        <v>4</v>
      </c>
      <c r="B8" s="99" t="s">
        <v>180</v>
      </c>
      <c r="C8" s="129">
        <v>36345</v>
      </c>
      <c r="D8" s="83">
        <v>22416</v>
      </c>
      <c r="E8" s="69"/>
      <c r="F8" s="69"/>
    </row>
    <row r="9" spans="1:6" s="16" customFormat="1" ht="17.100000000000001" customHeight="1" x14ac:dyDescent="0.2">
      <c r="A9" s="86">
        <v>5</v>
      </c>
      <c r="B9" s="99" t="s">
        <v>181</v>
      </c>
      <c r="C9" s="129">
        <v>479</v>
      </c>
      <c r="D9" s="83">
        <v>3388</v>
      </c>
      <c r="E9" s="69"/>
      <c r="F9" s="69"/>
    </row>
    <row r="10" spans="1:6" s="16" customFormat="1" ht="24" x14ac:dyDescent="0.2">
      <c r="A10" s="86">
        <v>6</v>
      </c>
      <c r="B10" s="99" t="s">
        <v>182</v>
      </c>
      <c r="C10" s="129">
        <v>2996</v>
      </c>
      <c r="D10" s="83">
        <v>6672</v>
      </c>
      <c r="E10" s="69"/>
      <c r="F10" s="69"/>
    </row>
    <row r="11" spans="1:6" s="16" customFormat="1" ht="17.100000000000001" customHeight="1" x14ac:dyDescent="0.2">
      <c r="A11" s="86">
        <v>7</v>
      </c>
      <c r="B11" s="99" t="s">
        <v>183</v>
      </c>
      <c r="C11" s="129">
        <v>24189</v>
      </c>
      <c r="D11" s="83">
        <v>17480</v>
      </c>
      <c r="E11" s="69"/>
      <c r="F11" s="69"/>
    </row>
    <row r="12" spans="1:6" s="16" customFormat="1" ht="26.25" customHeight="1" x14ac:dyDescent="0.2">
      <c r="A12" s="86">
        <v>8</v>
      </c>
      <c r="B12" s="99" t="s">
        <v>184</v>
      </c>
      <c r="C12" s="129">
        <v>43071</v>
      </c>
      <c r="D12" s="83">
        <v>25371</v>
      </c>
      <c r="E12" s="69"/>
      <c r="F12" s="69"/>
    </row>
    <row r="13" spans="1:6" s="16" customFormat="1" ht="17.100000000000001" customHeight="1" x14ac:dyDescent="0.2">
      <c r="A13" s="86">
        <v>9</v>
      </c>
      <c r="B13" s="99" t="s">
        <v>185</v>
      </c>
      <c r="C13" s="129">
        <v>1137</v>
      </c>
      <c r="D13" s="83">
        <v>21208</v>
      </c>
      <c r="E13" s="69"/>
      <c r="F13" s="69"/>
    </row>
    <row r="14" spans="1:6" s="16" customFormat="1" ht="17.100000000000001" customHeight="1" x14ac:dyDescent="0.2">
      <c r="A14" s="86">
        <v>10</v>
      </c>
      <c r="B14" s="99" t="s">
        <v>186</v>
      </c>
      <c r="C14" s="129">
        <v>3666</v>
      </c>
      <c r="D14" s="83">
        <v>89608</v>
      </c>
      <c r="E14" s="69"/>
      <c r="F14" s="69"/>
    </row>
    <row r="15" spans="1:6" s="16" customFormat="1" ht="24" x14ac:dyDescent="0.2">
      <c r="A15" s="86">
        <v>11</v>
      </c>
      <c r="B15" s="99" t="s">
        <v>187</v>
      </c>
      <c r="C15" s="129">
        <v>8043</v>
      </c>
      <c r="D15" s="83">
        <v>18472</v>
      </c>
      <c r="E15" s="69"/>
      <c r="F15" s="69"/>
    </row>
    <row r="16" spans="1:6" s="16" customFormat="1" ht="30.75" customHeight="1" x14ac:dyDescent="0.2">
      <c r="A16" s="86">
        <v>12</v>
      </c>
      <c r="B16" s="99" t="s">
        <v>188</v>
      </c>
      <c r="C16" s="129">
        <v>6852</v>
      </c>
      <c r="D16" s="83">
        <v>9367</v>
      </c>
      <c r="E16" s="69"/>
      <c r="F16" s="69"/>
    </row>
    <row r="17" spans="1:6" s="16" customFormat="1" ht="17.100000000000001" customHeight="1" x14ac:dyDescent="0.2">
      <c r="A17" s="86">
        <v>13</v>
      </c>
      <c r="B17" s="99" t="s">
        <v>189</v>
      </c>
      <c r="C17" s="129">
        <v>69</v>
      </c>
      <c r="D17" s="83">
        <v>878</v>
      </c>
      <c r="E17" s="69"/>
      <c r="F17" s="69"/>
    </row>
    <row r="18" spans="1:6" s="16" customFormat="1" ht="17.100000000000001" customHeight="1" x14ac:dyDescent="0.2">
      <c r="A18" s="86">
        <v>14</v>
      </c>
      <c r="B18" s="99" t="s">
        <v>190</v>
      </c>
      <c r="C18" s="129" t="s">
        <v>1</v>
      </c>
      <c r="D18" s="83">
        <v>101</v>
      </c>
      <c r="E18" s="69"/>
      <c r="F18" s="69"/>
    </row>
    <row r="19" spans="1:6" s="16" customFormat="1" ht="36" x14ac:dyDescent="0.2">
      <c r="A19" s="86">
        <v>15</v>
      </c>
      <c r="B19" s="99" t="s">
        <v>191</v>
      </c>
      <c r="C19" s="129">
        <v>884</v>
      </c>
      <c r="D19" s="83">
        <v>11419</v>
      </c>
      <c r="E19" s="69"/>
      <c r="F19" s="69"/>
    </row>
    <row r="20" spans="1:6" s="16" customFormat="1" ht="24" x14ac:dyDescent="0.2">
      <c r="A20" s="86">
        <v>16</v>
      </c>
      <c r="B20" s="99" t="s">
        <v>192</v>
      </c>
      <c r="C20" s="129">
        <v>15604</v>
      </c>
      <c r="D20" s="83">
        <v>45935</v>
      </c>
      <c r="E20" s="69"/>
      <c r="F20" s="69"/>
    </row>
    <row r="21" spans="1:6" s="16" customFormat="1" ht="17.100000000000001" customHeight="1" x14ac:dyDescent="0.2">
      <c r="A21" s="86">
        <v>17</v>
      </c>
      <c r="B21" s="99" t="s">
        <v>193</v>
      </c>
      <c r="C21" s="129">
        <v>720</v>
      </c>
      <c r="D21" s="83">
        <v>23821</v>
      </c>
      <c r="E21" s="69"/>
      <c r="F21" s="69"/>
    </row>
    <row r="22" spans="1:6" s="16" customFormat="1" ht="17.100000000000001" customHeight="1" x14ac:dyDescent="0.2">
      <c r="A22" s="86">
        <v>18</v>
      </c>
      <c r="B22" s="99" t="s">
        <v>194</v>
      </c>
      <c r="C22" s="129">
        <v>21351</v>
      </c>
      <c r="D22" s="83">
        <v>68461</v>
      </c>
      <c r="E22" s="69"/>
      <c r="F22" s="69"/>
    </row>
    <row r="23" spans="1:6" s="16" customFormat="1" ht="24" x14ac:dyDescent="0.2">
      <c r="A23" s="86">
        <v>19</v>
      </c>
      <c r="B23" s="99" t="s">
        <v>195</v>
      </c>
      <c r="C23" s="129">
        <v>35016</v>
      </c>
      <c r="D23" s="83">
        <v>79535</v>
      </c>
      <c r="E23" s="69"/>
      <c r="F23" s="69"/>
    </row>
    <row r="24" spans="1:6" s="16" customFormat="1" ht="24" x14ac:dyDescent="0.2">
      <c r="A24" s="86">
        <v>20</v>
      </c>
      <c r="B24" s="99" t="s">
        <v>196</v>
      </c>
      <c r="C24" s="129">
        <v>8186</v>
      </c>
      <c r="D24" s="83">
        <v>26601</v>
      </c>
      <c r="E24" s="69"/>
      <c r="F24" s="69"/>
    </row>
    <row r="25" spans="1:6" s="16" customFormat="1" ht="17.100000000000001" customHeight="1" x14ac:dyDescent="0.2">
      <c r="A25" s="86">
        <v>21</v>
      </c>
      <c r="B25" s="99" t="s">
        <v>197</v>
      </c>
      <c r="C25" s="129">
        <v>18301</v>
      </c>
      <c r="D25" s="83">
        <v>67794</v>
      </c>
      <c r="E25" s="69"/>
      <c r="F25" s="69"/>
    </row>
    <row r="26" spans="1:6" s="16" customFormat="1" ht="17.100000000000001" customHeight="1" x14ac:dyDescent="0.2">
      <c r="A26" s="86">
        <v>22</v>
      </c>
      <c r="B26" s="99" t="s">
        <v>198</v>
      </c>
      <c r="C26" s="129">
        <v>13362</v>
      </c>
      <c r="D26" s="83">
        <v>50416</v>
      </c>
      <c r="E26" s="69"/>
      <c r="F26" s="69"/>
    </row>
    <row r="27" spans="1:6" s="16" customFormat="1" ht="24" x14ac:dyDescent="0.2">
      <c r="A27" s="86">
        <v>23</v>
      </c>
      <c r="B27" s="99" t="s">
        <v>199</v>
      </c>
      <c r="C27" s="129">
        <v>1447</v>
      </c>
      <c r="D27" s="83">
        <v>107467</v>
      </c>
      <c r="E27" s="69"/>
      <c r="F27" s="69"/>
    </row>
    <row r="28" spans="1:6" s="16" customFormat="1" ht="17.100000000000001" customHeight="1" x14ac:dyDescent="0.2">
      <c r="A28" s="86">
        <v>24</v>
      </c>
      <c r="B28" s="99" t="s">
        <v>200</v>
      </c>
      <c r="C28" s="129">
        <v>261</v>
      </c>
      <c r="D28" s="83">
        <v>6044</v>
      </c>
      <c r="E28" s="69"/>
      <c r="F28" s="69"/>
    </row>
    <row r="29" spans="1:6" s="16" customFormat="1" ht="17.100000000000001" customHeight="1" x14ac:dyDescent="0.2">
      <c r="A29" s="86">
        <v>25</v>
      </c>
      <c r="B29" s="99" t="s">
        <v>201</v>
      </c>
      <c r="C29" s="129">
        <v>21541</v>
      </c>
      <c r="D29" s="83">
        <v>26311</v>
      </c>
      <c r="E29" s="69"/>
      <c r="F29" s="69"/>
    </row>
    <row r="30" spans="1:6" s="16" customFormat="1" ht="17.100000000000001" customHeight="1" x14ac:dyDescent="0.2">
      <c r="A30" s="86">
        <v>26</v>
      </c>
      <c r="B30" s="99" t="s">
        <v>202</v>
      </c>
      <c r="C30" s="129">
        <v>56148</v>
      </c>
      <c r="D30" s="83">
        <v>5570</v>
      </c>
      <c r="E30" s="69"/>
      <c r="F30" s="69"/>
    </row>
    <row r="31" spans="1:6" s="16" customFormat="1" ht="24" x14ac:dyDescent="0.2">
      <c r="A31" s="86">
        <v>27</v>
      </c>
      <c r="B31" s="99" t="s">
        <v>203</v>
      </c>
      <c r="C31" s="129">
        <v>270244</v>
      </c>
      <c r="D31" s="83">
        <v>303017</v>
      </c>
      <c r="E31" s="69"/>
      <c r="F31" s="69"/>
    </row>
    <row r="32" spans="1:6" s="16" customFormat="1" ht="36" x14ac:dyDescent="0.2">
      <c r="A32" s="86">
        <v>28</v>
      </c>
      <c r="B32" s="99" t="s">
        <v>204</v>
      </c>
      <c r="C32" s="129">
        <v>282352</v>
      </c>
      <c r="D32" s="83">
        <v>41729</v>
      </c>
      <c r="E32" s="69"/>
      <c r="F32" s="69"/>
    </row>
    <row r="33" spans="1:6" s="16" customFormat="1" ht="17.100000000000001" customHeight="1" x14ac:dyDescent="0.2">
      <c r="A33" s="86">
        <v>29</v>
      </c>
      <c r="B33" s="99" t="s">
        <v>76</v>
      </c>
      <c r="C33" s="129">
        <v>1401</v>
      </c>
      <c r="D33" s="83">
        <v>22824</v>
      </c>
      <c r="E33" s="69"/>
      <c r="F33" s="69"/>
    </row>
    <row r="34" spans="1:6" s="16" customFormat="1" ht="17.100000000000001" customHeight="1" x14ac:dyDescent="0.2">
      <c r="A34" s="86">
        <v>30</v>
      </c>
      <c r="B34" s="99" t="s">
        <v>205</v>
      </c>
      <c r="C34" s="129">
        <v>25699</v>
      </c>
      <c r="D34" s="83">
        <v>223272</v>
      </c>
      <c r="E34" s="69"/>
      <c r="F34" s="69"/>
    </row>
    <row r="35" spans="1:6" s="16" customFormat="1" ht="17.100000000000001" customHeight="1" x14ac:dyDescent="0.2">
      <c r="A35" s="86">
        <v>31</v>
      </c>
      <c r="B35" s="99" t="s">
        <v>206</v>
      </c>
      <c r="C35" s="129">
        <v>471</v>
      </c>
      <c r="D35" s="83">
        <v>34417</v>
      </c>
      <c r="E35" s="69"/>
      <c r="F35" s="69"/>
    </row>
    <row r="36" spans="1:6" s="16" customFormat="1" ht="48" x14ac:dyDescent="0.2">
      <c r="A36" s="86">
        <v>32</v>
      </c>
      <c r="B36" s="99" t="s">
        <v>207</v>
      </c>
      <c r="C36" s="129">
        <v>6070</v>
      </c>
      <c r="D36" s="83">
        <v>50507</v>
      </c>
      <c r="E36" s="69"/>
      <c r="F36" s="69"/>
    </row>
    <row r="37" spans="1:6" s="16" customFormat="1" ht="24" x14ac:dyDescent="0.2">
      <c r="A37" s="86">
        <v>33</v>
      </c>
      <c r="B37" s="99" t="s">
        <v>208</v>
      </c>
      <c r="C37" s="129">
        <v>2755</v>
      </c>
      <c r="D37" s="83">
        <v>37691</v>
      </c>
      <c r="E37" s="69"/>
      <c r="F37" s="69"/>
    </row>
    <row r="38" spans="1:6" s="16" customFormat="1" ht="60" x14ac:dyDescent="0.2">
      <c r="A38" s="86">
        <v>34</v>
      </c>
      <c r="B38" s="99" t="s">
        <v>209</v>
      </c>
      <c r="C38" s="129">
        <v>2366</v>
      </c>
      <c r="D38" s="83">
        <v>25451</v>
      </c>
      <c r="E38" s="69"/>
      <c r="F38" s="69"/>
    </row>
    <row r="39" spans="1:6" s="16" customFormat="1" ht="24" x14ac:dyDescent="0.2">
      <c r="A39" s="86">
        <v>35</v>
      </c>
      <c r="B39" s="99" t="s">
        <v>210</v>
      </c>
      <c r="C39" s="130">
        <v>255</v>
      </c>
      <c r="D39" s="130">
        <v>11975</v>
      </c>
      <c r="E39" s="69"/>
      <c r="F39" s="69"/>
    </row>
    <row r="40" spans="1:6" s="16" customFormat="1" ht="24" x14ac:dyDescent="0.2">
      <c r="A40" s="86">
        <v>36</v>
      </c>
      <c r="B40" s="99" t="s">
        <v>211</v>
      </c>
      <c r="C40" s="129">
        <v>696</v>
      </c>
      <c r="D40" s="83">
        <v>1976</v>
      </c>
      <c r="E40" s="69"/>
      <c r="F40" s="69"/>
    </row>
    <row r="41" spans="1:6" s="16" customFormat="1" ht="17.100000000000001" customHeight="1" x14ac:dyDescent="0.2">
      <c r="A41" s="86">
        <v>37</v>
      </c>
      <c r="B41" s="99" t="s">
        <v>376</v>
      </c>
      <c r="C41" s="129">
        <v>7</v>
      </c>
      <c r="D41" s="83">
        <v>1095</v>
      </c>
      <c r="E41" s="69"/>
      <c r="F41" s="69"/>
    </row>
    <row r="42" spans="1:6" s="16" customFormat="1" ht="17.100000000000001" customHeight="1" x14ac:dyDescent="0.2">
      <c r="A42" s="86">
        <v>38</v>
      </c>
      <c r="B42" s="99" t="s">
        <v>212</v>
      </c>
      <c r="C42" s="129">
        <v>9483</v>
      </c>
      <c r="D42" s="83">
        <v>58233</v>
      </c>
      <c r="E42" s="69"/>
      <c r="F42" s="69"/>
    </row>
    <row r="43" spans="1:6" s="16" customFormat="1" ht="17.100000000000001" customHeight="1" x14ac:dyDescent="0.2">
      <c r="A43" s="86">
        <v>39</v>
      </c>
      <c r="B43" s="99" t="s">
        <v>213</v>
      </c>
      <c r="C43" s="129">
        <v>117655</v>
      </c>
      <c r="D43" s="83">
        <v>279061</v>
      </c>
      <c r="E43" s="69"/>
      <c r="F43" s="69"/>
    </row>
    <row r="44" spans="1:6" s="16" customFormat="1" ht="17.100000000000001" customHeight="1" x14ac:dyDescent="0.2">
      <c r="A44" s="86">
        <v>40</v>
      </c>
      <c r="B44" s="99" t="s">
        <v>214</v>
      </c>
      <c r="C44" s="129">
        <v>2464</v>
      </c>
      <c r="D44" s="83">
        <v>66825</v>
      </c>
      <c r="E44" s="69"/>
      <c r="F44" s="69"/>
    </row>
    <row r="45" spans="1:6" s="16" customFormat="1" ht="24" x14ac:dyDescent="0.2">
      <c r="A45" s="86">
        <v>41</v>
      </c>
      <c r="B45" s="99" t="s">
        <v>215</v>
      </c>
      <c r="C45" s="129">
        <v>11588</v>
      </c>
      <c r="D45" s="83">
        <v>82551</v>
      </c>
      <c r="E45" s="69"/>
      <c r="F45" s="69"/>
    </row>
    <row r="46" spans="1:6" s="16" customFormat="1" ht="37.5" customHeight="1" x14ac:dyDescent="0.2">
      <c r="A46" s="86">
        <v>42</v>
      </c>
      <c r="B46" s="99" t="s">
        <v>216</v>
      </c>
      <c r="C46" s="129">
        <v>1596</v>
      </c>
      <c r="D46" s="83">
        <v>9534</v>
      </c>
      <c r="E46" s="69"/>
      <c r="F46" s="69"/>
    </row>
    <row r="47" spans="1:6" s="16" customFormat="1" ht="17.100000000000001" customHeight="1" x14ac:dyDescent="0.2">
      <c r="A47" s="86">
        <v>43</v>
      </c>
      <c r="B47" s="99" t="s">
        <v>217</v>
      </c>
      <c r="C47" s="129">
        <v>129</v>
      </c>
      <c r="D47" s="83">
        <v>867</v>
      </c>
      <c r="E47" s="69"/>
      <c r="F47" s="69"/>
    </row>
    <row r="48" spans="1:6" s="16" customFormat="1" ht="17.100000000000001" customHeight="1" x14ac:dyDescent="0.2">
      <c r="A48" s="86">
        <v>44</v>
      </c>
      <c r="B48" s="99" t="s">
        <v>218</v>
      </c>
      <c r="C48" s="129">
        <v>383173</v>
      </c>
      <c r="D48" s="83">
        <v>81254</v>
      </c>
      <c r="E48" s="69"/>
      <c r="F48" s="69"/>
    </row>
    <row r="49" spans="1:6" s="16" customFormat="1" ht="17.100000000000001" customHeight="1" x14ac:dyDescent="0.2">
      <c r="A49" s="86">
        <v>45</v>
      </c>
      <c r="B49" s="99" t="s">
        <v>219</v>
      </c>
      <c r="C49" s="129">
        <v>2</v>
      </c>
      <c r="D49" s="83">
        <v>112</v>
      </c>
      <c r="E49" s="69"/>
      <c r="F49" s="69"/>
    </row>
    <row r="50" spans="1:6" s="16" customFormat="1" ht="24" x14ac:dyDescent="0.2">
      <c r="A50" s="86">
        <v>46</v>
      </c>
      <c r="B50" s="99" t="s">
        <v>220</v>
      </c>
      <c r="C50" s="129">
        <v>1</v>
      </c>
      <c r="D50" s="83">
        <v>150</v>
      </c>
      <c r="E50" s="69"/>
      <c r="F50" s="69"/>
    </row>
    <row r="51" spans="1:6" s="16" customFormat="1" ht="36" x14ac:dyDescent="0.2">
      <c r="A51" s="86">
        <v>47</v>
      </c>
      <c r="B51" s="99" t="s">
        <v>221</v>
      </c>
      <c r="C51" s="129">
        <v>5287</v>
      </c>
      <c r="D51" s="83">
        <v>35541</v>
      </c>
      <c r="E51" s="69"/>
      <c r="F51" s="69"/>
    </row>
    <row r="52" spans="1:6" s="16" customFormat="1" ht="24" x14ac:dyDescent="0.2">
      <c r="A52" s="86">
        <v>48</v>
      </c>
      <c r="B52" s="99" t="s">
        <v>222</v>
      </c>
      <c r="C52" s="129">
        <v>94374</v>
      </c>
      <c r="D52" s="83">
        <v>91946</v>
      </c>
      <c r="E52" s="69"/>
      <c r="F52" s="69"/>
    </row>
    <row r="53" spans="1:6" s="16" customFormat="1" ht="24" x14ac:dyDescent="0.2">
      <c r="A53" s="86">
        <v>49</v>
      </c>
      <c r="B53" s="99" t="s">
        <v>223</v>
      </c>
      <c r="C53" s="129">
        <v>3797</v>
      </c>
      <c r="D53" s="83">
        <v>17587</v>
      </c>
      <c r="E53" s="69"/>
      <c r="F53" s="69"/>
    </row>
    <row r="54" spans="1:6" s="16" customFormat="1" ht="17.100000000000001" customHeight="1" x14ac:dyDescent="0.2">
      <c r="A54" s="86">
        <v>50</v>
      </c>
      <c r="B54" s="99" t="s">
        <v>224</v>
      </c>
      <c r="C54" s="129" t="s">
        <v>1</v>
      </c>
      <c r="D54" s="83">
        <v>2094</v>
      </c>
      <c r="E54" s="69"/>
      <c r="F54" s="69"/>
    </row>
    <row r="55" spans="1:6" s="16" customFormat="1" ht="24" x14ac:dyDescent="0.2">
      <c r="A55" s="86">
        <v>51</v>
      </c>
      <c r="B55" s="99" t="s">
        <v>225</v>
      </c>
      <c r="C55" s="129">
        <v>149</v>
      </c>
      <c r="D55" s="83">
        <v>7630</v>
      </c>
      <c r="E55" s="69"/>
      <c r="F55" s="69"/>
    </row>
    <row r="56" spans="1:6" s="16" customFormat="1" ht="17.100000000000001" customHeight="1" x14ac:dyDescent="0.2">
      <c r="A56" s="86">
        <v>52</v>
      </c>
      <c r="B56" s="99" t="s">
        <v>226</v>
      </c>
      <c r="C56" s="129">
        <v>10955</v>
      </c>
      <c r="D56" s="83">
        <v>17298</v>
      </c>
      <c r="E56" s="69"/>
      <c r="F56" s="69"/>
    </row>
    <row r="57" spans="1:6" s="16" customFormat="1" ht="24" x14ac:dyDescent="0.2">
      <c r="A57" s="86">
        <v>53</v>
      </c>
      <c r="B57" s="99" t="s">
        <v>227</v>
      </c>
      <c r="C57" s="129">
        <v>7</v>
      </c>
      <c r="D57" s="83">
        <v>139</v>
      </c>
      <c r="E57" s="69"/>
      <c r="F57" s="69"/>
    </row>
    <row r="58" spans="1:6" s="16" customFormat="1" ht="17.100000000000001" customHeight="1" x14ac:dyDescent="0.2">
      <c r="A58" s="86">
        <v>54</v>
      </c>
      <c r="B58" s="99" t="s">
        <v>228</v>
      </c>
      <c r="C58" s="129">
        <v>1786</v>
      </c>
      <c r="D58" s="83">
        <v>23729</v>
      </c>
      <c r="E58" s="69"/>
      <c r="F58" s="69"/>
    </row>
    <row r="59" spans="1:6" s="16" customFormat="1" ht="17.100000000000001" customHeight="1" x14ac:dyDescent="0.2">
      <c r="A59" s="86">
        <v>55</v>
      </c>
      <c r="B59" s="99" t="s">
        <v>229</v>
      </c>
      <c r="C59" s="129">
        <v>18783</v>
      </c>
      <c r="D59" s="83">
        <v>20765</v>
      </c>
      <c r="E59" s="69"/>
      <c r="F59" s="69"/>
    </row>
    <row r="60" spans="1:6" s="16" customFormat="1" ht="24" x14ac:dyDescent="0.2">
      <c r="A60" s="86">
        <v>56</v>
      </c>
      <c r="B60" s="99" t="s">
        <v>230</v>
      </c>
      <c r="C60" s="129">
        <v>2290</v>
      </c>
      <c r="D60" s="83">
        <v>20112</v>
      </c>
      <c r="E60" s="69"/>
      <c r="F60" s="69"/>
    </row>
    <row r="61" spans="1:6" s="16" customFormat="1" ht="17.100000000000001" customHeight="1" x14ac:dyDescent="0.2">
      <c r="A61" s="86">
        <v>57</v>
      </c>
      <c r="B61" s="99" t="s">
        <v>231</v>
      </c>
      <c r="C61" s="129">
        <v>138</v>
      </c>
      <c r="D61" s="83">
        <v>3579</v>
      </c>
      <c r="E61" s="69"/>
      <c r="F61" s="69"/>
    </row>
    <row r="62" spans="1:6" s="16" customFormat="1" ht="24" x14ac:dyDescent="0.2">
      <c r="A62" s="86">
        <v>58</v>
      </c>
      <c r="B62" s="99" t="s">
        <v>377</v>
      </c>
      <c r="C62" s="129">
        <v>1115</v>
      </c>
      <c r="D62" s="83">
        <v>11567</v>
      </c>
      <c r="E62" s="69"/>
      <c r="F62" s="69"/>
    </row>
    <row r="63" spans="1:6" s="16" customFormat="1" ht="36" x14ac:dyDescent="0.2">
      <c r="A63" s="86">
        <v>59</v>
      </c>
      <c r="B63" s="99" t="s">
        <v>232</v>
      </c>
      <c r="C63" s="129">
        <v>225</v>
      </c>
      <c r="D63" s="83">
        <v>33046</v>
      </c>
      <c r="E63" s="69"/>
      <c r="F63" s="69"/>
    </row>
    <row r="64" spans="1:6" s="16" customFormat="1" ht="17.100000000000001" customHeight="1" x14ac:dyDescent="0.2">
      <c r="A64" s="86">
        <v>60</v>
      </c>
      <c r="B64" s="99" t="s">
        <v>233</v>
      </c>
      <c r="C64" s="129">
        <v>5553</v>
      </c>
      <c r="D64" s="83">
        <v>34937</v>
      </c>
      <c r="E64" s="69"/>
      <c r="F64" s="69"/>
    </row>
    <row r="65" spans="1:6" s="16" customFormat="1" ht="17.100000000000001" customHeight="1" x14ac:dyDescent="0.2">
      <c r="A65" s="86">
        <v>61</v>
      </c>
      <c r="B65" s="99" t="s">
        <v>234</v>
      </c>
      <c r="C65" s="129">
        <v>121127</v>
      </c>
      <c r="D65" s="83">
        <v>105385</v>
      </c>
      <c r="E65" s="69"/>
      <c r="F65" s="69"/>
    </row>
    <row r="66" spans="1:6" s="16" customFormat="1" ht="24" x14ac:dyDescent="0.2">
      <c r="A66" s="86">
        <v>62</v>
      </c>
      <c r="B66" s="99" t="s">
        <v>235</v>
      </c>
      <c r="C66" s="129">
        <v>37922</v>
      </c>
      <c r="D66" s="83">
        <v>42657</v>
      </c>
      <c r="E66" s="69"/>
      <c r="F66" s="69"/>
    </row>
    <row r="67" spans="1:6" s="16" customFormat="1" ht="24" x14ac:dyDescent="0.2">
      <c r="A67" s="86">
        <v>63</v>
      </c>
      <c r="B67" s="99" t="s">
        <v>236</v>
      </c>
      <c r="C67" s="129">
        <v>15877</v>
      </c>
      <c r="D67" s="83">
        <v>25282</v>
      </c>
      <c r="E67" s="69"/>
      <c r="F67" s="69"/>
    </row>
    <row r="68" spans="1:6" s="16" customFormat="1" ht="17.100000000000001" customHeight="1" x14ac:dyDescent="0.2">
      <c r="A68" s="86">
        <v>64</v>
      </c>
      <c r="B68" s="99" t="s">
        <v>237</v>
      </c>
      <c r="C68" s="129">
        <v>391750</v>
      </c>
      <c r="D68" s="83">
        <v>138420</v>
      </c>
      <c r="E68" s="69"/>
      <c r="F68" s="69"/>
    </row>
    <row r="69" spans="1:6" s="16" customFormat="1" ht="17.100000000000001" customHeight="1" x14ac:dyDescent="0.2">
      <c r="A69" s="86">
        <v>65</v>
      </c>
      <c r="B69" s="99" t="s">
        <v>238</v>
      </c>
      <c r="C69" s="129">
        <v>2602</v>
      </c>
      <c r="D69" s="83">
        <v>1861</v>
      </c>
      <c r="E69" s="69"/>
      <c r="F69" s="69"/>
    </row>
    <row r="70" spans="1:6" s="16" customFormat="1" ht="24" x14ac:dyDescent="0.2">
      <c r="A70" s="86">
        <v>66</v>
      </c>
      <c r="B70" s="99" t="s">
        <v>239</v>
      </c>
      <c r="C70" s="129">
        <v>3893</v>
      </c>
      <c r="D70" s="83">
        <v>721</v>
      </c>
      <c r="E70" s="69"/>
      <c r="F70" s="69"/>
    </row>
    <row r="71" spans="1:6" s="16" customFormat="1" ht="25.5" customHeight="1" x14ac:dyDescent="0.2">
      <c r="A71" s="86">
        <v>67</v>
      </c>
      <c r="B71" s="99" t="s">
        <v>240</v>
      </c>
      <c r="C71" s="129">
        <v>1</v>
      </c>
      <c r="D71" s="83">
        <v>913</v>
      </c>
      <c r="E71" s="69"/>
      <c r="F71" s="69"/>
    </row>
    <row r="72" spans="1:6" s="16" customFormat="1" ht="24" x14ac:dyDescent="0.2">
      <c r="A72" s="86">
        <v>68</v>
      </c>
      <c r="B72" s="99" t="s">
        <v>241</v>
      </c>
      <c r="C72" s="129">
        <v>9319</v>
      </c>
      <c r="D72" s="83">
        <v>26080</v>
      </c>
      <c r="E72" s="69"/>
      <c r="F72" s="69"/>
    </row>
    <row r="73" spans="1:6" s="16" customFormat="1" ht="17.100000000000001" customHeight="1" x14ac:dyDescent="0.2">
      <c r="A73" s="86">
        <v>69</v>
      </c>
      <c r="B73" s="99" t="s">
        <v>242</v>
      </c>
      <c r="C73" s="129">
        <v>1304</v>
      </c>
      <c r="D73" s="83">
        <v>38151</v>
      </c>
      <c r="E73" s="69"/>
      <c r="F73" s="69"/>
    </row>
    <row r="74" spans="1:6" s="16" customFormat="1" ht="17.100000000000001" customHeight="1" x14ac:dyDescent="0.2">
      <c r="A74" s="86">
        <v>70</v>
      </c>
      <c r="B74" s="99" t="s">
        <v>243</v>
      </c>
      <c r="C74" s="129">
        <v>3339</v>
      </c>
      <c r="D74" s="83">
        <v>36500</v>
      </c>
      <c r="E74" s="69"/>
      <c r="F74" s="69"/>
    </row>
    <row r="75" spans="1:6" s="16" customFormat="1" ht="39" customHeight="1" x14ac:dyDescent="0.2">
      <c r="A75" s="86">
        <v>71</v>
      </c>
      <c r="B75" s="99" t="s">
        <v>244</v>
      </c>
      <c r="C75" s="129">
        <v>9801</v>
      </c>
      <c r="D75" s="83">
        <v>1797</v>
      </c>
      <c r="E75" s="69"/>
      <c r="F75" s="69"/>
    </row>
    <row r="76" spans="1:6" s="16" customFormat="1" ht="17.100000000000001" customHeight="1" x14ac:dyDescent="0.2">
      <c r="A76" s="86">
        <v>72</v>
      </c>
      <c r="B76" s="99" t="s">
        <v>245</v>
      </c>
      <c r="C76" s="129">
        <v>63376</v>
      </c>
      <c r="D76" s="83">
        <v>155072</v>
      </c>
      <c r="E76" s="69"/>
      <c r="F76" s="69"/>
    </row>
    <row r="77" spans="1:6" s="16" customFormat="1" ht="17.100000000000001" customHeight="1" x14ac:dyDescent="0.2">
      <c r="A77" s="86">
        <v>73</v>
      </c>
      <c r="B77" s="99" t="s">
        <v>246</v>
      </c>
      <c r="C77" s="129">
        <v>290592</v>
      </c>
      <c r="D77" s="83">
        <v>143786</v>
      </c>
      <c r="E77" s="69"/>
      <c r="F77" s="69"/>
    </row>
    <row r="78" spans="1:6" s="16" customFormat="1" ht="17.100000000000001" customHeight="1" x14ac:dyDescent="0.2">
      <c r="A78" s="86">
        <v>74</v>
      </c>
      <c r="B78" s="99" t="s">
        <v>247</v>
      </c>
      <c r="C78" s="129">
        <v>14945</v>
      </c>
      <c r="D78" s="83">
        <v>22774</v>
      </c>
      <c r="E78" s="69"/>
      <c r="F78" s="69"/>
    </row>
    <row r="79" spans="1:6" s="16" customFormat="1" ht="17.100000000000001" customHeight="1" x14ac:dyDescent="0.2">
      <c r="A79" s="86">
        <v>75</v>
      </c>
      <c r="B79" s="99" t="s">
        <v>248</v>
      </c>
      <c r="C79" s="129" t="s">
        <v>1</v>
      </c>
      <c r="D79" s="83">
        <v>180</v>
      </c>
      <c r="E79" s="69"/>
      <c r="F79" s="69"/>
    </row>
    <row r="80" spans="1:6" s="16" customFormat="1" ht="17.100000000000001" customHeight="1" x14ac:dyDescent="0.2">
      <c r="A80" s="86">
        <v>76</v>
      </c>
      <c r="B80" s="99" t="s">
        <v>249</v>
      </c>
      <c r="C80" s="129">
        <v>46768</v>
      </c>
      <c r="D80" s="83">
        <v>53649</v>
      </c>
      <c r="E80" s="69"/>
      <c r="F80" s="69"/>
    </row>
    <row r="81" spans="1:6" s="16" customFormat="1" ht="17.100000000000001" customHeight="1" x14ac:dyDescent="0.2">
      <c r="A81" s="86">
        <v>78</v>
      </c>
      <c r="B81" s="99" t="s">
        <v>250</v>
      </c>
      <c r="C81" s="129">
        <v>516</v>
      </c>
      <c r="D81" s="83">
        <v>94</v>
      </c>
      <c r="E81" s="69"/>
      <c r="F81" s="69"/>
    </row>
    <row r="82" spans="1:6" s="16" customFormat="1" ht="17.100000000000001" customHeight="1" x14ac:dyDescent="0.2">
      <c r="A82" s="86">
        <v>79</v>
      </c>
      <c r="B82" s="99" t="s">
        <v>251</v>
      </c>
      <c r="C82" s="129">
        <v>662</v>
      </c>
      <c r="D82" s="83">
        <v>4635</v>
      </c>
      <c r="E82" s="69"/>
      <c r="F82" s="69"/>
    </row>
    <row r="83" spans="1:6" s="16" customFormat="1" ht="17.100000000000001" customHeight="1" x14ac:dyDescent="0.2">
      <c r="A83" s="86">
        <v>80</v>
      </c>
      <c r="B83" s="99" t="s">
        <v>252</v>
      </c>
      <c r="C83" s="129" t="s">
        <v>1</v>
      </c>
      <c r="D83" s="83">
        <v>171</v>
      </c>
      <c r="E83" s="69"/>
      <c r="F83" s="69"/>
    </row>
    <row r="84" spans="1:6" s="16" customFormat="1" ht="17.100000000000001" customHeight="1" x14ac:dyDescent="0.2">
      <c r="A84" s="86">
        <v>81</v>
      </c>
      <c r="B84" s="99" t="s">
        <v>253</v>
      </c>
      <c r="C84" s="129" t="s">
        <v>1</v>
      </c>
      <c r="D84" s="83">
        <v>204</v>
      </c>
      <c r="E84" s="69"/>
      <c r="F84" s="69"/>
    </row>
    <row r="85" spans="1:6" s="16" customFormat="1" ht="24" x14ac:dyDescent="0.2">
      <c r="A85" s="86">
        <v>82</v>
      </c>
      <c r="B85" s="99" t="s">
        <v>254</v>
      </c>
      <c r="C85" s="129">
        <v>15594</v>
      </c>
      <c r="D85" s="83">
        <v>21928</v>
      </c>
      <c r="E85" s="69"/>
      <c r="F85" s="69"/>
    </row>
    <row r="86" spans="1:6" s="16" customFormat="1" ht="17.100000000000001" customHeight="1" x14ac:dyDescent="0.2">
      <c r="A86" s="86">
        <v>83</v>
      </c>
      <c r="B86" s="99" t="s">
        <v>255</v>
      </c>
      <c r="C86" s="129">
        <v>6125</v>
      </c>
      <c r="D86" s="83">
        <v>30273</v>
      </c>
      <c r="E86" s="69"/>
      <c r="F86" s="69"/>
    </row>
    <row r="87" spans="1:6" s="16" customFormat="1" ht="24" x14ac:dyDescent="0.2">
      <c r="A87" s="86">
        <v>84</v>
      </c>
      <c r="B87" s="99" t="s">
        <v>256</v>
      </c>
      <c r="C87" s="129">
        <v>198117</v>
      </c>
      <c r="D87" s="83">
        <v>340164</v>
      </c>
      <c r="E87" s="69"/>
      <c r="F87" s="69"/>
    </row>
    <row r="88" spans="1:6" s="16" customFormat="1" ht="48" x14ac:dyDescent="0.2">
      <c r="A88" s="86">
        <v>85</v>
      </c>
      <c r="B88" s="99" t="s">
        <v>257</v>
      </c>
      <c r="C88" s="129">
        <v>239971</v>
      </c>
      <c r="D88" s="83">
        <v>324383</v>
      </c>
      <c r="E88" s="69"/>
      <c r="F88" s="69"/>
    </row>
    <row r="89" spans="1:6" s="16" customFormat="1" ht="38.25" customHeight="1" x14ac:dyDescent="0.2">
      <c r="A89" s="86">
        <v>86</v>
      </c>
      <c r="B89" s="99" t="s">
        <v>258</v>
      </c>
      <c r="C89" s="129">
        <v>4035</v>
      </c>
      <c r="D89" s="83">
        <v>821</v>
      </c>
      <c r="E89" s="69"/>
      <c r="F89" s="69"/>
    </row>
    <row r="90" spans="1:6" s="16" customFormat="1" ht="24" x14ac:dyDescent="0.2">
      <c r="A90" s="86">
        <v>87</v>
      </c>
      <c r="B90" s="99" t="s">
        <v>259</v>
      </c>
      <c r="C90" s="129">
        <v>28922</v>
      </c>
      <c r="D90" s="83">
        <v>241768</v>
      </c>
      <c r="E90" s="69"/>
      <c r="F90" s="69"/>
    </row>
    <row r="91" spans="1:6" s="16" customFormat="1" ht="17.100000000000001" customHeight="1" x14ac:dyDescent="0.2">
      <c r="A91" s="86">
        <v>88</v>
      </c>
      <c r="B91" s="99" t="s">
        <v>260</v>
      </c>
      <c r="C91" s="129">
        <v>7</v>
      </c>
      <c r="D91" s="83">
        <v>55</v>
      </c>
      <c r="E91" s="69"/>
      <c r="F91" s="69"/>
    </row>
    <row r="92" spans="1:6" s="16" customFormat="1" ht="17.100000000000001" customHeight="1" x14ac:dyDescent="0.2">
      <c r="A92" s="86">
        <v>89</v>
      </c>
      <c r="B92" s="99" t="s">
        <v>261</v>
      </c>
      <c r="C92" s="129">
        <v>446</v>
      </c>
      <c r="D92" s="83">
        <v>313</v>
      </c>
      <c r="E92" s="69"/>
      <c r="F92" s="69"/>
    </row>
    <row r="93" spans="1:6" s="16" customFormat="1" ht="39.75" customHeight="1" x14ac:dyDescent="0.2">
      <c r="A93" s="86">
        <v>90</v>
      </c>
      <c r="B93" s="99" t="s">
        <v>262</v>
      </c>
      <c r="C93" s="129">
        <v>8864</v>
      </c>
      <c r="D93" s="83">
        <v>90273</v>
      </c>
      <c r="E93" s="69"/>
      <c r="F93" s="69"/>
    </row>
    <row r="94" spans="1:6" s="16" customFormat="1" ht="17.100000000000001" customHeight="1" x14ac:dyDescent="0.2">
      <c r="A94" s="86">
        <v>91</v>
      </c>
      <c r="B94" s="99" t="s">
        <v>263</v>
      </c>
      <c r="C94" s="129">
        <v>1920</v>
      </c>
      <c r="D94" s="83">
        <v>4384</v>
      </c>
      <c r="E94" s="69"/>
      <c r="F94" s="69"/>
    </row>
    <row r="95" spans="1:6" s="16" customFormat="1" ht="17.100000000000001" customHeight="1" x14ac:dyDescent="0.2">
      <c r="A95" s="86">
        <v>92</v>
      </c>
      <c r="B95" s="99" t="s">
        <v>264</v>
      </c>
      <c r="C95" s="129">
        <v>131</v>
      </c>
      <c r="D95" s="83">
        <v>768</v>
      </c>
      <c r="E95" s="69"/>
      <c r="F95" s="69"/>
    </row>
    <row r="96" spans="1:6" s="16" customFormat="1" ht="17.100000000000001" customHeight="1" x14ac:dyDescent="0.2">
      <c r="A96" s="86">
        <v>93</v>
      </c>
      <c r="B96" s="99" t="s">
        <v>265</v>
      </c>
      <c r="C96" s="129">
        <v>3062</v>
      </c>
      <c r="D96" s="83">
        <v>2049</v>
      </c>
      <c r="E96" s="69"/>
      <c r="F96" s="69"/>
    </row>
    <row r="97" spans="1:6" s="16" customFormat="1" ht="48" x14ac:dyDescent="0.2">
      <c r="A97" s="86">
        <v>94</v>
      </c>
      <c r="B97" s="99" t="s">
        <v>266</v>
      </c>
      <c r="C97" s="129">
        <v>260012</v>
      </c>
      <c r="D97" s="83">
        <v>62079</v>
      </c>
      <c r="E97" s="69"/>
      <c r="F97" s="69"/>
    </row>
    <row r="98" spans="1:6" s="16" customFormat="1" ht="24" x14ac:dyDescent="0.2">
      <c r="A98" s="86">
        <v>95</v>
      </c>
      <c r="B98" s="99" t="s">
        <v>267</v>
      </c>
      <c r="C98" s="108">
        <v>13146</v>
      </c>
      <c r="D98" s="26">
        <v>28906</v>
      </c>
      <c r="E98" s="69"/>
      <c r="F98" s="69"/>
    </row>
    <row r="99" spans="1:6" s="16" customFormat="1" ht="17.100000000000001" customHeight="1" x14ac:dyDescent="0.2">
      <c r="A99" s="86">
        <v>96</v>
      </c>
      <c r="B99" s="99" t="s">
        <v>175</v>
      </c>
      <c r="C99" s="108">
        <v>851</v>
      </c>
      <c r="D99" s="26">
        <v>22512</v>
      </c>
      <c r="E99" s="69"/>
      <c r="F99" s="69"/>
    </row>
    <row r="100" spans="1:6" s="16" customFormat="1" ht="17.100000000000001" customHeight="1" x14ac:dyDescent="0.2">
      <c r="A100" s="86">
        <v>97</v>
      </c>
      <c r="B100" s="99" t="s">
        <v>268</v>
      </c>
      <c r="C100" s="108">
        <v>27</v>
      </c>
      <c r="D100" s="26">
        <v>68</v>
      </c>
      <c r="E100" s="69"/>
      <c r="F100" s="69"/>
    </row>
    <row r="101" spans="1:6" s="16" customFormat="1" ht="17.100000000000001" customHeight="1" x14ac:dyDescent="0.2">
      <c r="A101" s="86">
        <v>98</v>
      </c>
      <c r="B101" s="99" t="s">
        <v>127</v>
      </c>
      <c r="C101" s="108" t="s">
        <v>1</v>
      </c>
      <c r="D101" s="26">
        <v>26</v>
      </c>
      <c r="E101" s="69"/>
      <c r="F101" s="69"/>
    </row>
    <row r="102" spans="1:6" s="16" customFormat="1" x14ac:dyDescent="0.2">
      <c r="E102" s="69"/>
      <c r="F102" s="69"/>
    </row>
    <row r="103" spans="1:6" s="16" customFormat="1" x14ac:dyDescent="0.2">
      <c r="E103" s="69"/>
      <c r="F103" s="69"/>
    </row>
    <row r="104" spans="1:6" s="16" customFormat="1" x14ac:dyDescent="0.2">
      <c r="E104" s="69"/>
      <c r="F104" s="69"/>
    </row>
    <row r="105" spans="1:6" s="16" customFormat="1" x14ac:dyDescent="0.2">
      <c r="E105" s="69"/>
      <c r="F105" s="69"/>
    </row>
    <row r="106" spans="1:6" s="16" customFormat="1" x14ac:dyDescent="0.2">
      <c r="E106" s="69"/>
      <c r="F106" s="69"/>
    </row>
    <row r="107" spans="1:6" s="16" customFormat="1" x14ac:dyDescent="0.2">
      <c r="E107" s="69"/>
      <c r="F107" s="69"/>
    </row>
    <row r="108" spans="1:6" s="16" customFormat="1" x14ac:dyDescent="0.2">
      <c r="E108" s="69"/>
      <c r="F108" s="69"/>
    </row>
    <row r="109" spans="1:6" s="16" customFormat="1" x14ac:dyDescent="0.2">
      <c r="E109" s="69"/>
      <c r="F109" s="69"/>
    </row>
    <row r="110" spans="1:6" s="16" customFormat="1" x14ac:dyDescent="0.2">
      <c r="E110" s="69"/>
      <c r="F110" s="69"/>
    </row>
    <row r="111" spans="1:6" s="16" customFormat="1" x14ac:dyDescent="0.2">
      <c r="E111" s="69"/>
      <c r="F111" s="69"/>
    </row>
    <row r="112" spans="1:6" s="16" customFormat="1" x14ac:dyDescent="0.2">
      <c r="E112" s="69"/>
      <c r="F112" s="69"/>
    </row>
    <row r="113" spans="5:6" s="16" customFormat="1" x14ac:dyDescent="0.2">
      <c r="E113" s="69"/>
      <c r="F113" s="69"/>
    </row>
    <row r="114" spans="5:6" s="16" customFormat="1" x14ac:dyDescent="0.2">
      <c r="E114" s="69"/>
      <c r="F114" s="69"/>
    </row>
    <row r="115" spans="5:6" s="16" customFormat="1" x14ac:dyDescent="0.2">
      <c r="E115" s="69"/>
      <c r="F115" s="69"/>
    </row>
    <row r="116" spans="5:6" s="16" customFormat="1" x14ac:dyDescent="0.2">
      <c r="E116" s="69"/>
      <c r="F116" s="69"/>
    </row>
    <row r="117" spans="5:6" s="16" customFormat="1" x14ac:dyDescent="0.2">
      <c r="E117" s="69"/>
      <c r="F117" s="69"/>
    </row>
    <row r="118" spans="5:6" s="16" customFormat="1" x14ac:dyDescent="0.2">
      <c r="E118" s="69"/>
      <c r="F118" s="69"/>
    </row>
    <row r="119" spans="5:6" s="16" customFormat="1" x14ac:dyDescent="0.2">
      <c r="E119" s="69"/>
      <c r="F119" s="69"/>
    </row>
    <row r="120" spans="5:6" s="16" customFormat="1" x14ac:dyDescent="0.2">
      <c r="E120" s="69"/>
      <c r="F120" s="69"/>
    </row>
    <row r="121" spans="5:6" s="16" customFormat="1" x14ac:dyDescent="0.2">
      <c r="E121" s="69"/>
      <c r="F121" s="69"/>
    </row>
    <row r="122" spans="5:6" s="16" customFormat="1" x14ac:dyDescent="0.2">
      <c r="E122" s="69"/>
      <c r="F122" s="69"/>
    </row>
    <row r="123" spans="5:6" s="16" customFormat="1" x14ac:dyDescent="0.2">
      <c r="E123" s="69"/>
      <c r="F123" s="69"/>
    </row>
    <row r="124" spans="5:6" s="16" customFormat="1" x14ac:dyDescent="0.2">
      <c r="E124" s="69"/>
      <c r="F124" s="69"/>
    </row>
    <row r="125" spans="5:6" s="16" customFormat="1" x14ac:dyDescent="0.2">
      <c r="E125" s="69"/>
      <c r="F125" s="69"/>
    </row>
    <row r="126" spans="5:6" s="16" customFormat="1" x14ac:dyDescent="0.2">
      <c r="E126" s="69"/>
      <c r="F126" s="69"/>
    </row>
    <row r="127" spans="5:6" s="16" customFormat="1" x14ac:dyDescent="0.2">
      <c r="E127" s="69"/>
      <c r="F127" s="69"/>
    </row>
    <row r="128" spans="5:6" s="16" customFormat="1" x14ac:dyDescent="0.2">
      <c r="E128" s="69"/>
      <c r="F128" s="69"/>
    </row>
    <row r="129" spans="5:6" s="16" customFormat="1" x14ac:dyDescent="0.2">
      <c r="E129" s="69"/>
      <c r="F129" s="69"/>
    </row>
    <row r="130" spans="5:6" s="16" customFormat="1" x14ac:dyDescent="0.2">
      <c r="E130" s="69"/>
      <c r="F130" s="69"/>
    </row>
    <row r="131" spans="5:6" s="16" customFormat="1" x14ac:dyDescent="0.2">
      <c r="E131" s="69"/>
      <c r="F131" s="69"/>
    </row>
    <row r="132" spans="5:6" s="16" customFormat="1" x14ac:dyDescent="0.2">
      <c r="E132" s="69"/>
      <c r="F132" s="69"/>
    </row>
    <row r="133" spans="5:6" s="16" customFormat="1" x14ac:dyDescent="0.2">
      <c r="E133" s="69"/>
      <c r="F133" s="69"/>
    </row>
    <row r="134" spans="5:6" s="16" customFormat="1" x14ac:dyDescent="0.2">
      <c r="E134" s="69"/>
      <c r="F134" s="69"/>
    </row>
    <row r="135" spans="5:6" s="16" customFormat="1" x14ac:dyDescent="0.2">
      <c r="E135" s="69"/>
      <c r="F135" s="69"/>
    </row>
    <row r="136" spans="5:6" s="16" customFormat="1" x14ac:dyDescent="0.2">
      <c r="E136" s="69"/>
      <c r="F136" s="69"/>
    </row>
    <row r="137" spans="5:6" s="16" customFormat="1" x14ac:dyDescent="0.2">
      <c r="E137" s="69"/>
      <c r="F137" s="69"/>
    </row>
    <row r="138" spans="5:6" s="16" customFormat="1" x14ac:dyDescent="0.2">
      <c r="E138" s="69"/>
      <c r="F138" s="69"/>
    </row>
    <row r="139" spans="5:6" s="16" customFormat="1" x14ac:dyDescent="0.2">
      <c r="E139" s="69"/>
      <c r="F139" s="69"/>
    </row>
    <row r="140" spans="5:6" s="16" customFormat="1" x14ac:dyDescent="0.2">
      <c r="E140" s="69"/>
      <c r="F140" s="69"/>
    </row>
    <row r="141" spans="5:6" s="16" customFormat="1" x14ac:dyDescent="0.2">
      <c r="E141" s="69"/>
      <c r="F141" s="69"/>
    </row>
    <row r="142" spans="5:6" s="16" customFormat="1" x14ac:dyDescent="0.2">
      <c r="E142" s="69"/>
      <c r="F142" s="69"/>
    </row>
    <row r="143" spans="5:6" s="16" customFormat="1" x14ac:dyDescent="0.2">
      <c r="E143" s="69"/>
      <c r="F143" s="69"/>
    </row>
    <row r="144" spans="5:6" s="16" customFormat="1" x14ac:dyDescent="0.2">
      <c r="E144" s="69"/>
      <c r="F144" s="69"/>
    </row>
    <row r="145" spans="5:6" s="16" customFormat="1" x14ac:dyDescent="0.2">
      <c r="E145" s="69"/>
      <c r="F145" s="69"/>
    </row>
    <row r="146" spans="5:6" s="16" customFormat="1" x14ac:dyDescent="0.2">
      <c r="E146" s="69"/>
      <c r="F146" s="69"/>
    </row>
    <row r="147" spans="5:6" s="16" customFormat="1" x14ac:dyDescent="0.2">
      <c r="E147" s="69"/>
      <c r="F147" s="69"/>
    </row>
    <row r="148" spans="5:6" s="16" customFormat="1" x14ac:dyDescent="0.2">
      <c r="E148" s="69"/>
      <c r="F148" s="69"/>
    </row>
    <row r="149" spans="5:6" s="16" customFormat="1" x14ac:dyDescent="0.2">
      <c r="E149" s="69"/>
      <c r="F149" s="69"/>
    </row>
    <row r="150" spans="5:6" s="16" customFormat="1" x14ac:dyDescent="0.2">
      <c r="E150" s="69"/>
      <c r="F150" s="69"/>
    </row>
    <row r="151" spans="5:6" s="16" customFormat="1" x14ac:dyDescent="0.2">
      <c r="E151" s="69"/>
      <c r="F151" s="69"/>
    </row>
    <row r="152" spans="5:6" s="16" customFormat="1" x14ac:dyDescent="0.2">
      <c r="E152" s="69"/>
      <c r="F152" s="69"/>
    </row>
    <row r="153" spans="5:6" s="16" customFormat="1" x14ac:dyDescent="0.2">
      <c r="E153" s="69"/>
      <c r="F153" s="69"/>
    </row>
    <row r="154" spans="5:6" s="16" customFormat="1" x14ac:dyDescent="0.2">
      <c r="E154" s="69"/>
      <c r="F154" s="69"/>
    </row>
    <row r="155" spans="5:6" s="16" customFormat="1" x14ac:dyDescent="0.2">
      <c r="E155" s="69"/>
      <c r="F155" s="69"/>
    </row>
    <row r="156" spans="5:6" s="16" customFormat="1" x14ac:dyDescent="0.2">
      <c r="E156" s="69"/>
      <c r="F156" s="69"/>
    </row>
    <row r="157" spans="5:6" s="16" customFormat="1" x14ac:dyDescent="0.2">
      <c r="E157" s="69"/>
      <c r="F157" s="69"/>
    </row>
    <row r="158" spans="5:6" s="16" customFormat="1" x14ac:dyDescent="0.2">
      <c r="E158" s="69"/>
      <c r="F158" s="69"/>
    </row>
    <row r="159" spans="5:6" s="16" customFormat="1" x14ac:dyDescent="0.2">
      <c r="E159" s="69"/>
      <c r="F159" s="69"/>
    </row>
    <row r="160" spans="5:6" s="16" customFormat="1" x14ac:dyDescent="0.2">
      <c r="E160" s="69"/>
      <c r="F160" s="69"/>
    </row>
    <row r="161" spans="5:6" s="16" customFormat="1" x14ac:dyDescent="0.2">
      <c r="E161" s="69"/>
      <c r="F161" s="69"/>
    </row>
    <row r="162" spans="5:6" s="16" customFormat="1" x14ac:dyDescent="0.2">
      <c r="E162" s="69"/>
      <c r="F162" s="69"/>
    </row>
    <row r="163" spans="5:6" s="16" customFormat="1" x14ac:dyDescent="0.2">
      <c r="E163" s="69"/>
      <c r="F163" s="69"/>
    </row>
    <row r="164" spans="5:6" s="16" customFormat="1" x14ac:dyDescent="0.2">
      <c r="E164" s="69"/>
      <c r="F164" s="69"/>
    </row>
    <row r="165" spans="5:6" s="16" customFormat="1" x14ac:dyDescent="0.2">
      <c r="E165" s="69"/>
      <c r="F165" s="69"/>
    </row>
    <row r="166" spans="5:6" s="16" customFormat="1" x14ac:dyDescent="0.2">
      <c r="E166" s="69"/>
      <c r="F166" s="69"/>
    </row>
    <row r="167" spans="5:6" s="16" customFormat="1" x14ac:dyDescent="0.2">
      <c r="E167" s="69"/>
      <c r="F167" s="69"/>
    </row>
    <row r="168" spans="5:6" s="16" customFormat="1" x14ac:dyDescent="0.2">
      <c r="E168" s="69"/>
      <c r="F168" s="69"/>
    </row>
    <row r="169" spans="5:6" s="16" customFormat="1" x14ac:dyDescent="0.2">
      <c r="E169" s="69"/>
      <c r="F169" s="69"/>
    </row>
    <row r="170" spans="5:6" s="16" customFormat="1" x14ac:dyDescent="0.2">
      <c r="E170" s="69"/>
      <c r="F170" s="69"/>
    </row>
    <row r="171" spans="5:6" s="16" customFormat="1" x14ac:dyDescent="0.2">
      <c r="E171" s="69"/>
      <c r="F171" s="69"/>
    </row>
    <row r="172" spans="5:6" s="16" customFormat="1" x14ac:dyDescent="0.2">
      <c r="E172" s="69"/>
      <c r="F172" s="69"/>
    </row>
    <row r="173" spans="5:6" s="16" customFormat="1" x14ac:dyDescent="0.2">
      <c r="E173" s="69"/>
      <c r="F173" s="69"/>
    </row>
    <row r="174" spans="5:6" s="16" customFormat="1" x14ac:dyDescent="0.2">
      <c r="E174" s="69"/>
      <c r="F174" s="69"/>
    </row>
    <row r="175" spans="5:6" s="16" customFormat="1" x14ac:dyDescent="0.2">
      <c r="E175" s="69"/>
      <c r="F175" s="69"/>
    </row>
    <row r="176" spans="5:6" s="16" customFormat="1" x14ac:dyDescent="0.2">
      <c r="E176" s="69"/>
      <c r="F176" s="69"/>
    </row>
    <row r="177" spans="5:6" s="16" customFormat="1" x14ac:dyDescent="0.2">
      <c r="E177" s="69"/>
      <c r="F177" s="69"/>
    </row>
    <row r="178" spans="5:6" s="16" customFormat="1" x14ac:dyDescent="0.2">
      <c r="E178" s="69"/>
      <c r="F178" s="69"/>
    </row>
    <row r="179" spans="5:6" s="16" customFormat="1" x14ac:dyDescent="0.2">
      <c r="E179" s="69"/>
      <c r="F179" s="69"/>
    </row>
    <row r="180" spans="5:6" s="16" customFormat="1" x14ac:dyDescent="0.2">
      <c r="E180" s="69"/>
      <c r="F180" s="69"/>
    </row>
    <row r="181" spans="5:6" s="16" customFormat="1" x14ac:dyDescent="0.2">
      <c r="E181" s="69"/>
      <c r="F181" s="69"/>
    </row>
    <row r="182" spans="5:6" s="16" customFormat="1" x14ac:dyDescent="0.2">
      <c r="E182" s="69"/>
      <c r="F182" s="69"/>
    </row>
    <row r="183" spans="5:6" s="16" customFormat="1" x14ac:dyDescent="0.2">
      <c r="E183" s="69"/>
      <c r="F183" s="69"/>
    </row>
    <row r="184" spans="5:6" s="16" customFormat="1" x14ac:dyDescent="0.2">
      <c r="E184" s="69"/>
      <c r="F184" s="69"/>
    </row>
    <row r="185" spans="5:6" s="16" customFormat="1" x14ac:dyDescent="0.2">
      <c r="E185" s="69"/>
      <c r="F185" s="69"/>
    </row>
    <row r="186" spans="5:6" s="16" customFormat="1" x14ac:dyDescent="0.2">
      <c r="E186" s="69"/>
      <c r="F186" s="69"/>
    </row>
    <row r="187" spans="5:6" s="16" customFormat="1" x14ac:dyDescent="0.2">
      <c r="E187" s="69"/>
      <c r="F187" s="69"/>
    </row>
    <row r="188" spans="5:6" s="16" customFormat="1" x14ac:dyDescent="0.2">
      <c r="E188" s="69"/>
      <c r="F188" s="69"/>
    </row>
    <row r="189" spans="5:6" s="16" customFormat="1" x14ac:dyDescent="0.2">
      <c r="E189" s="69"/>
      <c r="F189" s="69"/>
    </row>
    <row r="190" spans="5:6" s="16" customFormat="1" x14ac:dyDescent="0.2">
      <c r="E190" s="69"/>
      <c r="F190" s="69"/>
    </row>
    <row r="191" spans="5:6" s="16" customFormat="1" x14ac:dyDescent="0.2">
      <c r="E191" s="69"/>
      <c r="F191" s="69"/>
    </row>
    <row r="192" spans="5:6" s="16" customFormat="1" x14ac:dyDescent="0.2">
      <c r="E192" s="69"/>
      <c r="F192" s="69"/>
    </row>
    <row r="193" spans="5:6" s="16" customFormat="1" x14ac:dyDescent="0.2">
      <c r="E193" s="69"/>
      <c r="F193" s="69"/>
    </row>
    <row r="194" spans="5:6" s="16" customFormat="1" x14ac:dyDescent="0.2">
      <c r="E194" s="69"/>
      <c r="F194" s="69"/>
    </row>
    <row r="195" spans="5:6" s="16" customFormat="1" x14ac:dyDescent="0.2">
      <c r="E195" s="69"/>
      <c r="F195" s="69"/>
    </row>
    <row r="196" spans="5:6" s="16" customFormat="1" x14ac:dyDescent="0.2">
      <c r="E196" s="69"/>
      <c r="F196" s="69"/>
    </row>
    <row r="197" spans="5:6" s="16" customFormat="1" x14ac:dyDescent="0.2">
      <c r="E197" s="69"/>
      <c r="F197" s="69"/>
    </row>
    <row r="198" spans="5:6" s="16" customFormat="1" x14ac:dyDescent="0.2">
      <c r="E198" s="69"/>
      <c r="F198" s="69"/>
    </row>
    <row r="199" spans="5:6" s="16" customFormat="1" x14ac:dyDescent="0.2">
      <c r="E199" s="69"/>
      <c r="F199" s="69"/>
    </row>
    <row r="200" spans="5:6" s="16" customFormat="1" x14ac:dyDescent="0.2">
      <c r="E200" s="69"/>
      <c r="F200" s="69"/>
    </row>
    <row r="201" spans="5:6" s="16" customFormat="1" x14ac:dyDescent="0.2">
      <c r="E201" s="69"/>
      <c r="F201" s="69"/>
    </row>
    <row r="202" spans="5:6" s="16" customFormat="1" x14ac:dyDescent="0.2">
      <c r="E202" s="69"/>
      <c r="F202" s="69"/>
    </row>
    <row r="203" spans="5:6" s="16" customFormat="1" x14ac:dyDescent="0.2">
      <c r="E203" s="69"/>
      <c r="F203" s="69"/>
    </row>
    <row r="204" spans="5:6" s="16" customFormat="1" x14ac:dyDescent="0.2">
      <c r="E204" s="69"/>
      <c r="F204" s="69"/>
    </row>
    <row r="205" spans="5:6" s="16" customFormat="1" x14ac:dyDescent="0.2">
      <c r="E205" s="69"/>
      <c r="F205" s="69"/>
    </row>
    <row r="206" spans="5:6" s="16" customFormat="1" x14ac:dyDescent="0.2">
      <c r="E206" s="69"/>
      <c r="F206" s="69"/>
    </row>
    <row r="207" spans="5:6" s="16" customFormat="1" x14ac:dyDescent="0.2">
      <c r="E207" s="69"/>
      <c r="F207" s="69"/>
    </row>
    <row r="208" spans="5:6" s="16" customFormat="1" x14ac:dyDescent="0.2">
      <c r="E208" s="69"/>
      <c r="F208" s="69"/>
    </row>
    <row r="209" spans="5:6" s="16" customFormat="1" x14ac:dyDescent="0.2">
      <c r="E209" s="69"/>
      <c r="F209" s="69"/>
    </row>
    <row r="210" spans="5:6" s="16" customFormat="1" x14ac:dyDescent="0.2">
      <c r="E210" s="69"/>
      <c r="F210" s="69"/>
    </row>
    <row r="211" spans="5:6" s="16" customFormat="1" x14ac:dyDescent="0.2">
      <c r="E211" s="69"/>
      <c r="F211" s="69"/>
    </row>
    <row r="212" spans="5:6" s="16" customFormat="1" x14ac:dyDescent="0.2">
      <c r="E212" s="69"/>
      <c r="F212" s="69"/>
    </row>
    <row r="213" spans="5:6" s="16" customFormat="1" x14ac:dyDescent="0.2">
      <c r="E213" s="69"/>
      <c r="F213" s="69"/>
    </row>
    <row r="214" spans="5:6" s="16" customFormat="1" x14ac:dyDescent="0.2">
      <c r="E214" s="69"/>
      <c r="F214" s="69"/>
    </row>
    <row r="215" spans="5:6" s="16" customFormat="1" x14ac:dyDescent="0.2">
      <c r="E215" s="69"/>
      <c r="F215" s="69"/>
    </row>
    <row r="216" spans="5:6" s="16" customFormat="1" x14ac:dyDescent="0.2">
      <c r="E216" s="69"/>
      <c r="F216" s="69"/>
    </row>
    <row r="217" spans="5:6" s="16" customFormat="1" x14ac:dyDescent="0.2">
      <c r="E217" s="69"/>
      <c r="F217" s="69"/>
    </row>
    <row r="218" spans="5:6" s="16" customFormat="1" x14ac:dyDescent="0.2">
      <c r="E218" s="69"/>
      <c r="F218" s="69"/>
    </row>
    <row r="219" spans="5:6" s="16" customFormat="1" x14ac:dyDescent="0.2">
      <c r="E219" s="69"/>
      <c r="F219" s="69"/>
    </row>
    <row r="220" spans="5:6" s="16" customFormat="1" x14ac:dyDescent="0.2">
      <c r="E220" s="69"/>
      <c r="F220" s="69"/>
    </row>
    <row r="221" spans="5:6" s="16" customFormat="1" x14ac:dyDescent="0.2">
      <c r="E221" s="69"/>
      <c r="F221" s="69"/>
    </row>
    <row r="222" spans="5:6" s="16" customFormat="1" x14ac:dyDescent="0.2">
      <c r="E222" s="69"/>
      <c r="F222" s="69"/>
    </row>
    <row r="223" spans="5:6" s="16" customFormat="1" x14ac:dyDescent="0.2">
      <c r="E223" s="69"/>
      <c r="F223" s="69"/>
    </row>
    <row r="224" spans="5:6" s="16" customFormat="1" x14ac:dyDescent="0.2">
      <c r="E224" s="69"/>
      <c r="F224" s="69"/>
    </row>
    <row r="225" spans="5:6" s="16" customFormat="1" x14ac:dyDescent="0.2">
      <c r="E225" s="69"/>
      <c r="F225" s="69"/>
    </row>
    <row r="226" spans="5:6" s="16" customFormat="1" x14ac:dyDescent="0.2">
      <c r="E226" s="69"/>
      <c r="F226" s="69"/>
    </row>
    <row r="227" spans="5:6" s="16" customFormat="1" x14ac:dyDescent="0.2">
      <c r="E227" s="69"/>
      <c r="F227" s="69"/>
    </row>
    <row r="228" spans="5:6" s="16" customFormat="1" x14ac:dyDescent="0.2">
      <c r="E228" s="69"/>
      <c r="F228" s="69"/>
    </row>
    <row r="229" spans="5:6" s="16" customFormat="1" x14ac:dyDescent="0.2">
      <c r="E229" s="69"/>
      <c r="F229" s="69"/>
    </row>
    <row r="230" spans="5:6" s="16" customFormat="1" x14ac:dyDescent="0.2">
      <c r="E230" s="69"/>
      <c r="F230" s="69"/>
    </row>
    <row r="231" spans="5:6" s="16" customFormat="1" x14ac:dyDescent="0.2">
      <c r="E231" s="69"/>
      <c r="F231" s="69"/>
    </row>
    <row r="232" spans="5:6" s="16" customFormat="1" x14ac:dyDescent="0.2">
      <c r="E232" s="69"/>
      <c r="F232" s="69"/>
    </row>
    <row r="233" spans="5:6" s="16" customFormat="1" x14ac:dyDescent="0.2">
      <c r="E233" s="69"/>
      <c r="F233" s="69"/>
    </row>
    <row r="234" spans="5:6" s="16" customFormat="1" x14ac:dyDescent="0.2">
      <c r="E234" s="69"/>
      <c r="F234" s="69"/>
    </row>
    <row r="235" spans="5:6" s="16" customFormat="1" x14ac:dyDescent="0.2">
      <c r="E235" s="69"/>
      <c r="F235" s="69"/>
    </row>
    <row r="236" spans="5:6" s="16" customFormat="1" x14ac:dyDescent="0.2">
      <c r="E236" s="69"/>
      <c r="F236" s="69"/>
    </row>
    <row r="237" spans="5:6" s="16" customFormat="1" x14ac:dyDescent="0.2">
      <c r="E237" s="69"/>
      <c r="F237" s="69"/>
    </row>
    <row r="238" spans="5:6" s="16" customFormat="1" x14ac:dyDescent="0.2">
      <c r="E238" s="69"/>
      <c r="F238" s="69"/>
    </row>
    <row r="239" spans="5:6" s="16" customFormat="1" x14ac:dyDescent="0.2">
      <c r="E239" s="69"/>
      <c r="F239" s="69"/>
    </row>
    <row r="240" spans="5:6" s="16" customFormat="1" x14ac:dyDescent="0.2">
      <c r="E240" s="69"/>
      <c r="F240" s="69"/>
    </row>
    <row r="241" spans="5:6" s="16" customFormat="1" x14ac:dyDescent="0.2">
      <c r="E241" s="69"/>
      <c r="F241" s="69"/>
    </row>
    <row r="242" spans="5:6" s="16" customFormat="1" x14ac:dyDescent="0.2">
      <c r="E242" s="69"/>
      <c r="F242" s="69"/>
    </row>
    <row r="243" spans="5:6" s="16" customFormat="1" x14ac:dyDescent="0.2">
      <c r="E243" s="69"/>
      <c r="F243" s="69"/>
    </row>
    <row r="244" spans="5:6" s="16" customFormat="1" x14ac:dyDescent="0.2">
      <c r="E244" s="69"/>
      <c r="F244" s="69"/>
    </row>
    <row r="245" spans="5:6" s="16" customFormat="1" x14ac:dyDescent="0.2">
      <c r="E245" s="69"/>
      <c r="F245" s="69"/>
    </row>
    <row r="246" spans="5:6" s="16" customFormat="1" x14ac:dyDescent="0.2">
      <c r="E246" s="69"/>
      <c r="F246" s="69"/>
    </row>
    <row r="247" spans="5:6" s="16" customFormat="1" x14ac:dyDescent="0.2">
      <c r="E247" s="69"/>
      <c r="F247" s="69"/>
    </row>
    <row r="248" spans="5:6" s="16" customFormat="1" x14ac:dyDescent="0.2">
      <c r="E248" s="69"/>
      <c r="F248" s="69"/>
    </row>
    <row r="249" spans="5:6" s="16" customFormat="1" x14ac:dyDescent="0.2">
      <c r="E249" s="69"/>
      <c r="F249" s="69"/>
    </row>
    <row r="250" spans="5:6" s="16" customFormat="1" x14ac:dyDescent="0.2">
      <c r="E250" s="69"/>
      <c r="F250" s="69"/>
    </row>
    <row r="251" spans="5:6" s="16" customFormat="1" x14ac:dyDescent="0.2">
      <c r="E251" s="69"/>
      <c r="F251" s="69"/>
    </row>
    <row r="252" spans="5:6" s="16" customFormat="1" x14ac:dyDescent="0.2">
      <c r="E252" s="69"/>
      <c r="F252" s="69"/>
    </row>
    <row r="253" spans="5:6" s="16" customFormat="1" x14ac:dyDescent="0.2">
      <c r="E253" s="69"/>
      <c r="F253" s="69"/>
    </row>
    <row r="254" spans="5:6" s="16" customFormat="1" x14ac:dyDescent="0.2">
      <c r="E254" s="69"/>
      <c r="F254" s="69"/>
    </row>
    <row r="255" spans="5:6" s="16" customFormat="1" x14ac:dyDescent="0.2">
      <c r="E255" s="69"/>
      <c r="F255" s="69"/>
    </row>
    <row r="256" spans="5:6" s="16" customFormat="1" x14ac:dyDescent="0.2">
      <c r="E256" s="69"/>
      <c r="F256" s="69"/>
    </row>
    <row r="257" spans="5:6" s="16" customFormat="1" x14ac:dyDescent="0.2">
      <c r="E257" s="69"/>
      <c r="F257" s="69"/>
    </row>
    <row r="258" spans="5:6" s="16" customFormat="1" x14ac:dyDescent="0.2">
      <c r="E258" s="69"/>
      <c r="F258" s="69"/>
    </row>
    <row r="259" spans="5:6" s="16" customFormat="1" x14ac:dyDescent="0.2">
      <c r="E259" s="69"/>
      <c r="F259" s="69"/>
    </row>
    <row r="260" spans="5:6" s="16" customFormat="1" x14ac:dyDescent="0.2">
      <c r="E260" s="69"/>
      <c r="F260" s="69"/>
    </row>
    <row r="261" spans="5:6" s="16" customFormat="1" x14ac:dyDescent="0.2">
      <c r="E261" s="69"/>
      <c r="F261" s="69"/>
    </row>
    <row r="262" spans="5:6" s="16" customFormat="1" x14ac:dyDescent="0.2">
      <c r="E262" s="69"/>
      <c r="F262" s="69"/>
    </row>
    <row r="263" spans="5:6" s="16" customFormat="1" x14ac:dyDescent="0.2">
      <c r="E263" s="69"/>
      <c r="F263" s="69"/>
    </row>
    <row r="264" spans="5:6" s="16" customFormat="1" x14ac:dyDescent="0.2">
      <c r="E264" s="69"/>
      <c r="F264" s="69"/>
    </row>
    <row r="265" spans="5:6" s="16" customFormat="1" x14ac:dyDescent="0.2">
      <c r="E265" s="69"/>
      <c r="F265" s="69"/>
    </row>
    <row r="266" spans="5:6" s="16" customFormat="1" x14ac:dyDescent="0.2">
      <c r="E266" s="69"/>
      <c r="F266" s="69"/>
    </row>
    <row r="267" spans="5:6" s="16" customFormat="1" x14ac:dyDescent="0.2">
      <c r="E267" s="69"/>
      <c r="F267" s="69"/>
    </row>
    <row r="268" spans="5:6" s="16" customFormat="1" x14ac:dyDescent="0.2">
      <c r="E268" s="69"/>
      <c r="F268" s="69"/>
    </row>
    <row r="269" spans="5:6" s="16" customFormat="1" x14ac:dyDescent="0.2">
      <c r="E269" s="69"/>
      <c r="F269" s="69"/>
    </row>
    <row r="270" spans="5:6" s="16" customFormat="1" x14ac:dyDescent="0.2">
      <c r="E270" s="69"/>
      <c r="F270" s="69"/>
    </row>
    <row r="271" spans="5:6" s="16" customFormat="1" x14ac:dyDescent="0.2">
      <c r="E271" s="69"/>
      <c r="F271" s="69"/>
    </row>
    <row r="272" spans="5:6" s="16" customFormat="1" x14ac:dyDescent="0.2">
      <c r="E272" s="69"/>
      <c r="F272" s="69"/>
    </row>
    <row r="273" spans="5:6" s="16" customFormat="1" x14ac:dyDescent="0.2">
      <c r="E273" s="69"/>
      <c r="F273" s="69"/>
    </row>
    <row r="274" spans="5:6" s="16" customFormat="1" x14ac:dyDescent="0.2">
      <c r="E274" s="69"/>
      <c r="F274" s="69"/>
    </row>
    <row r="275" spans="5:6" s="16" customFormat="1" x14ac:dyDescent="0.2">
      <c r="E275" s="69"/>
      <c r="F275" s="69"/>
    </row>
    <row r="276" spans="5:6" s="16" customFormat="1" x14ac:dyDescent="0.2">
      <c r="E276" s="69"/>
      <c r="F276" s="69"/>
    </row>
    <row r="277" spans="5:6" s="16" customFormat="1" x14ac:dyDescent="0.2">
      <c r="E277" s="69"/>
      <c r="F277" s="69"/>
    </row>
    <row r="278" spans="5:6" s="16" customFormat="1" x14ac:dyDescent="0.2">
      <c r="E278" s="69"/>
      <c r="F278" s="69"/>
    </row>
    <row r="279" spans="5:6" s="16" customFormat="1" x14ac:dyDescent="0.2">
      <c r="E279" s="69"/>
      <c r="F279" s="69"/>
    </row>
    <row r="280" spans="5:6" s="16" customFormat="1" x14ac:dyDescent="0.2">
      <c r="E280" s="69"/>
      <c r="F280" s="69"/>
    </row>
    <row r="281" spans="5:6" s="16" customFormat="1" x14ac:dyDescent="0.2">
      <c r="E281" s="69"/>
      <c r="F281" s="69"/>
    </row>
    <row r="282" spans="5:6" s="16" customFormat="1" x14ac:dyDescent="0.2">
      <c r="E282" s="69"/>
      <c r="F282" s="69"/>
    </row>
    <row r="283" spans="5:6" s="16" customFormat="1" x14ac:dyDescent="0.2">
      <c r="E283" s="69"/>
      <c r="F283" s="69"/>
    </row>
    <row r="284" spans="5:6" s="16" customFormat="1" x14ac:dyDescent="0.2">
      <c r="E284" s="69"/>
      <c r="F284" s="69"/>
    </row>
    <row r="285" spans="5:6" s="16" customFormat="1" x14ac:dyDescent="0.2">
      <c r="E285" s="69"/>
      <c r="F285" s="69"/>
    </row>
    <row r="286" spans="5:6" s="16" customFormat="1" x14ac:dyDescent="0.2">
      <c r="E286" s="69"/>
      <c r="F286" s="69"/>
    </row>
    <row r="287" spans="5:6" s="16" customFormat="1" x14ac:dyDescent="0.2">
      <c r="E287" s="69"/>
      <c r="F287" s="69"/>
    </row>
    <row r="288" spans="5:6" s="16" customFormat="1" x14ac:dyDescent="0.2">
      <c r="E288" s="69"/>
      <c r="F288" s="69"/>
    </row>
    <row r="289" spans="5:6" s="16" customFormat="1" x14ac:dyDescent="0.2">
      <c r="E289" s="69"/>
      <c r="F289" s="69"/>
    </row>
    <row r="290" spans="5:6" s="16" customFormat="1" x14ac:dyDescent="0.2">
      <c r="E290" s="69"/>
      <c r="F290" s="69"/>
    </row>
    <row r="291" spans="5:6" s="16" customFormat="1" x14ac:dyDescent="0.2">
      <c r="E291" s="69"/>
      <c r="F291" s="69"/>
    </row>
    <row r="292" spans="5:6" s="16" customFormat="1" x14ac:dyDescent="0.2">
      <c r="E292" s="69"/>
      <c r="F292" s="69"/>
    </row>
    <row r="293" spans="5:6" s="16" customFormat="1" x14ac:dyDescent="0.2">
      <c r="E293" s="69"/>
      <c r="F293" s="69"/>
    </row>
    <row r="294" spans="5:6" s="16" customFormat="1" x14ac:dyDescent="0.2">
      <c r="E294" s="69"/>
      <c r="F294" s="69"/>
    </row>
    <row r="295" spans="5:6" s="16" customFormat="1" x14ac:dyDescent="0.2">
      <c r="E295" s="69"/>
      <c r="F295" s="69"/>
    </row>
    <row r="296" spans="5:6" s="16" customFormat="1" x14ac:dyDescent="0.2">
      <c r="E296" s="69"/>
      <c r="F296" s="69"/>
    </row>
    <row r="297" spans="5:6" s="16" customFormat="1" x14ac:dyDescent="0.2">
      <c r="E297" s="69"/>
      <c r="F297" s="69"/>
    </row>
    <row r="298" spans="5:6" s="16" customFormat="1" x14ac:dyDescent="0.2">
      <c r="E298" s="69"/>
      <c r="F298" s="69"/>
    </row>
    <row r="299" spans="5:6" s="16" customFormat="1" x14ac:dyDescent="0.2">
      <c r="E299" s="69"/>
      <c r="F299" s="69"/>
    </row>
    <row r="300" spans="5:6" s="16" customFormat="1" x14ac:dyDescent="0.2">
      <c r="E300" s="69"/>
      <c r="F300" s="69"/>
    </row>
    <row r="301" spans="5:6" s="16" customFormat="1" x14ac:dyDescent="0.2">
      <c r="E301" s="69"/>
      <c r="F301" s="69"/>
    </row>
    <row r="302" spans="5:6" s="16" customFormat="1" x14ac:dyDescent="0.2">
      <c r="E302" s="69"/>
      <c r="F302" s="69"/>
    </row>
    <row r="303" spans="5:6" s="16" customFormat="1" x14ac:dyDescent="0.2">
      <c r="E303" s="69"/>
      <c r="F303" s="69"/>
    </row>
    <row r="304" spans="5:6" s="16" customFormat="1" x14ac:dyDescent="0.2">
      <c r="E304" s="69"/>
      <c r="F304" s="69"/>
    </row>
    <row r="305" spans="5:6" s="16" customFormat="1" x14ac:dyDescent="0.2">
      <c r="E305" s="69"/>
      <c r="F305" s="69"/>
    </row>
    <row r="306" spans="5:6" s="16" customFormat="1" x14ac:dyDescent="0.2">
      <c r="E306" s="69"/>
      <c r="F306" s="69"/>
    </row>
    <row r="307" spans="5:6" s="16" customFormat="1" x14ac:dyDescent="0.2">
      <c r="E307" s="69"/>
      <c r="F307" s="69"/>
    </row>
    <row r="308" spans="5:6" s="16" customFormat="1" x14ac:dyDescent="0.2">
      <c r="E308" s="69"/>
      <c r="F308" s="69"/>
    </row>
    <row r="309" spans="5:6" s="16" customFormat="1" x14ac:dyDescent="0.2">
      <c r="E309" s="69"/>
      <c r="F309" s="69"/>
    </row>
    <row r="310" spans="5:6" s="16" customFormat="1" x14ac:dyDescent="0.2">
      <c r="E310" s="69"/>
      <c r="F310" s="69"/>
    </row>
    <row r="311" spans="5:6" s="16" customFormat="1" x14ac:dyDescent="0.2">
      <c r="E311" s="69"/>
      <c r="F311" s="69"/>
    </row>
    <row r="312" spans="5:6" s="16" customFormat="1" x14ac:dyDescent="0.2">
      <c r="E312" s="69"/>
      <c r="F312" s="69"/>
    </row>
    <row r="313" spans="5:6" s="16" customFormat="1" x14ac:dyDescent="0.2">
      <c r="E313" s="69"/>
      <c r="F313" s="69"/>
    </row>
    <row r="314" spans="5:6" s="16" customFormat="1" x14ac:dyDescent="0.2">
      <c r="E314" s="69"/>
      <c r="F314" s="69"/>
    </row>
    <row r="315" spans="5:6" s="16" customFormat="1" x14ac:dyDescent="0.2">
      <c r="E315" s="69"/>
      <c r="F315" s="69"/>
    </row>
    <row r="316" spans="5:6" s="16" customFormat="1" x14ac:dyDescent="0.2">
      <c r="E316" s="69"/>
      <c r="F316" s="69"/>
    </row>
    <row r="317" spans="5:6" s="16" customFormat="1" x14ac:dyDescent="0.2">
      <c r="E317" s="69"/>
      <c r="F317" s="69"/>
    </row>
    <row r="318" spans="5:6" s="16" customFormat="1" x14ac:dyDescent="0.2">
      <c r="E318" s="69"/>
      <c r="F318" s="69"/>
    </row>
    <row r="319" spans="5:6" s="16" customFormat="1" x14ac:dyDescent="0.2">
      <c r="E319" s="69"/>
      <c r="F319" s="69"/>
    </row>
    <row r="320" spans="5:6" s="16" customFormat="1" x14ac:dyDescent="0.2">
      <c r="E320" s="69"/>
      <c r="F320" s="69"/>
    </row>
    <row r="321" spans="5:6" s="16" customFormat="1" x14ac:dyDescent="0.2">
      <c r="E321" s="69"/>
      <c r="F321" s="69"/>
    </row>
    <row r="322" spans="5:6" s="16" customFormat="1" x14ac:dyDescent="0.2">
      <c r="E322" s="69"/>
      <c r="F322" s="69"/>
    </row>
    <row r="323" spans="5:6" s="16" customFormat="1" x14ac:dyDescent="0.2">
      <c r="E323" s="69"/>
      <c r="F323" s="69"/>
    </row>
    <row r="324" spans="5:6" s="16" customFormat="1" x14ac:dyDescent="0.2">
      <c r="E324" s="69"/>
      <c r="F324" s="69"/>
    </row>
    <row r="325" spans="5:6" s="16" customFormat="1" x14ac:dyDescent="0.2">
      <c r="E325" s="69"/>
      <c r="F325" s="69"/>
    </row>
    <row r="326" spans="5:6" s="16" customFormat="1" x14ac:dyDescent="0.2">
      <c r="E326" s="69"/>
      <c r="F326" s="69"/>
    </row>
    <row r="327" spans="5:6" s="16" customFormat="1" x14ac:dyDescent="0.2">
      <c r="E327" s="69"/>
      <c r="F327" s="69"/>
    </row>
    <row r="328" spans="5:6" s="16" customFormat="1" x14ac:dyDescent="0.2">
      <c r="E328" s="69"/>
      <c r="F328" s="69"/>
    </row>
    <row r="329" spans="5:6" s="16" customFormat="1" x14ac:dyDescent="0.2">
      <c r="E329" s="69"/>
      <c r="F329" s="69"/>
    </row>
    <row r="330" spans="5:6" s="16" customFormat="1" x14ac:dyDescent="0.2">
      <c r="E330" s="69"/>
      <c r="F330" s="69"/>
    </row>
    <row r="331" spans="5:6" s="16" customFormat="1" x14ac:dyDescent="0.2">
      <c r="E331" s="69"/>
      <c r="F331" s="69"/>
    </row>
    <row r="332" spans="5:6" s="16" customFormat="1" x14ac:dyDescent="0.2">
      <c r="E332" s="69"/>
      <c r="F332" s="69"/>
    </row>
    <row r="333" spans="5:6" s="16" customFormat="1" x14ac:dyDescent="0.2">
      <c r="E333" s="69"/>
      <c r="F333" s="69"/>
    </row>
    <row r="334" spans="5:6" s="16" customFormat="1" x14ac:dyDescent="0.2">
      <c r="E334" s="69"/>
      <c r="F334" s="69"/>
    </row>
    <row r="335" spans="5:6" s="16" customFormat="1" x14ac:dyDescent="0.2">
      <c r="E335" s="69"/>
      <c r="F335" s="69"/>
    </row>
    <row r="336" spans="5:6" s="16" customFormat="1" x14ac:dyDescent="0.2">
      <c r="E336" s="69"/>
      <c r="F336" s="69"/>
    </row>
    <row r="337" spans="5:6" s="16" customFormat="1" x14ac:dyDescent="0.2">
      <c r="E337" s="69"/>
      <c r="F337" s="69"/>
    </row>
    <row r="338" spans="5:6" s="16" customFormat="1" x14ac:dyDescent="0.2">
      <c r="E338" s="69"/>
      <c r="F338" s="69"/>
    </row>
    <row r="339" spans="5:6" s="16" customFormat="1" x14ac:dyDescent="0.2">
      <c r="E339" s="69"/>
      <c r="F339" s="69"/>
    </row>
    <row r="340" spans="5:6" s="16" customFormat="1" x14ac:dyDescent="0.2">
      <c r="E340" s="69"/>
      <c r="F340" s="69"/>
    </row>
    <row r="341" spans="5:6" s="16" customFormat="1" x14ac:dyDescent="0.2">
      <c r="E341" s="69"/>
      <c r="F341" s="69"/>
    </row>
    <row r="342" spans="5:6" s="16" customFormat="1" x14ac:dyDescent="0.2">
      <c r="E342" s="69"/>
      <c r="F342" s="69"/>
    </row>
    <row r="343" spans="5:6" s="16" customFormat="1" x14ac:dyDescent="0.2">
      <c r="E343" s="69"/>
      <c r="F343" s="69"/>
    </row>
    <row r="344" spans="5:6" s="16" customFormat="1" x14ac:dyDescent="0.2">
      <c r="E344" s="69"/>
      <c r="F344" s="69"/>
    </row>
    <row r="345" spans="5:6" s="16" customFormat="1" x14ac:dyDescent="0.2">
      <c r="E345" s="69"/>
      <c r="F345" s="69"/>
    </row>
    <row r="346" spans="5:6" s="16" customFormat="1" x14ac:dyDescent="0.2">
      <c r="E346" s="69"/>
      <c r="F346" s="69"/>
    </row>
    <row r="347" spans="5:6" s="16" customFormat="1" x14ac:dyDescent="0.2">
      <c r="E347" s="69"/>
      <c r="F347" s="69"/>
    </row>
    <row r="348" spans="5:6" s="16" customFormat="1" x14ac:dyDescent="0.2">
      <c r="E348" s="69"/>
      <c r="F348" s="69"/>
    </row>
    <row r="349" spans="5:6" s="16" customFormat="1" x14ac:dyDescent="0.2">
      <c r="E349" s="69"/>
      <c r="F349" s="69"/>
    </row>
    <row r="350" spans="5:6" s="16" customFormat="1" x14ac:dyDescent="0.2">
      <c r="E350" s="69"/>
      <c r="F350" s="69"/>
    </row>
    <row r="351" spans="5:6" s="16" customFormat="1" x14ac:dyDescent="0.2">
      <c r="E351" s="69"/>
      <c r="F351" s="69"/>
    </row>
    <row r="352" spans="5:6" s="16" customFormat="1" x14ac:dyDescent="0.2">
      <c r="E352" s="69"/>
      <c r="F352" s="69"/>
    </row>
    <row r="353" spans="5:6" s="16" customFormat="1" x14ac:dyDescent="0.2">
      <c r="E353" s="69"/>
      <c r="F353" s="69"/>
    </row>
    <row r="354" spans="5:6" s="16" customFormat="1" x14ac:dyDescent="0.2">
      <c r="E354" s="69"/>
      <c r="F354" s="69"/>
    </row>
    <row r="355" spans="5:6" s="16" customFormat="1" x14ac:dyDescent="0.2">
      <c r="E355" s="69"/>
      <c r="F355" s="69"/>
    </row>
    <row r="356" spans="5:6" s="16" customFormat="1" x14ac:dyDescent="0.2">
      <c r="E356" s="69"/>
      <c r="F356" s="69"/>
    </row>
    <row r="357" spans="5:6" s="16" customFormat="1" x14ac:dyDescent="0.2">
      <c r="E357" s="69"/>
      <c r="F357" s="69"/>
    </row>
    <row r="358" spans="5:6" s="16" customFormat="1" x14ac:dyDescent="0.2">
      <c r="E358" s="69"/>
      <c r="F358" s="69"/>
    </row>
    <row r="359" spans="5:6" s="16" customFormat="1" x14ac:dyDescent="0.2">
      <c r="E359" s="69"/>
      <c r="F359" s="69"/>
    </row>
    <row r="360" spans="5:6" s="16" customFormat="1" x14ac:dyDescent="0.2">
      <c r="E360" s="69"/>
      <c r="F360" s="69"/>
    </row>
    <row r="361" spans="5:6" s="16" customFormat="1" x14ac:dyDescent="0.2">
      <c r="E361" s="69"/>
      <c r="F361" s="69"/>
    </row>
    <row r="362" spans="5:6" s="16" customFormat="1" x14ac:dyDescent="0.2">
      <c r="E362" s="69"/>
      <c r="F362" s="69"/>
    </row>
    <row r="363" spans="5:6" s="16" customFormat="1" x14ac:dyDescent="0.2">
      <c r="E363" s="69"/>
      <c r="F363" s="69"/>
    </row>
    <row r="364" spans="5:6" s="16" customFormat="1" x14ac:dyDescent="0.2">
      <c r="E364" s="69"/>
      <c r="F364" s="69"/>
    </row>
    <row r="365" spans="5:6" s="16" customFormat="1" x14ac:dyDescent="0.2">
      <c r="E365" s="69"/>
      <c r="F365" s="69"/>
    </row>
    <row r="366" spans="5:6" s="16" customFormat="1" x14ac:dyDescent="0.2">
      <c r="E366" s="69"/>
      <c r="F366" s="69"/>
    </row>
    <row r="367" spans="5:6" s="16" customFormat="1" x14ac:dyDescent="0.2">
      <c r="E367" s="69"/>
      <c r="F367" s="69"/>
    </row>
    <row r="368" spans="5:6" s="16" customFormat="1" x14ac:dyDescent="0.2">
      <c r="E368" s="69"/>
      <c r="F368" s="69"/>
    </row>
    <row r="369" spans="5:6" s="16" customFormat="1" x14ac:dyDescent="0.2">
      <c r="E369" s="69"/>
      <c r="F369" s="69"/>
    </row>
    <row r="370" spans="5:6" s="16" customFormat="1" x14ac:dyDescent="0.2">
      <c r="E370" s="69"/>
      <c r="F370" s="69"/>
    </row>
    <row r="371" spans="5:6" s="16" customFormat="1" x14ac:dyDescent="0.2">
      <c r="E371" s="69"/>
      <c r="F371" s="69"/>
    </row>
    <row r="372" spans="5:6" s="16" customFormat="1" x14ac:dyDescent="0.2">
      <c r="E372" s="69"/>
      <c r="F372" s="69"/>
    </row>
    <row r="373" spans="5:6" s="16" customFormat="1" x14ac:dyDescent="0.2">
      <c r="E373" s="69"/>
      <c r="F373" s="69"/>
    </row>
    <row r="374" spans="5:6" s="16" customFormat="1" x14ac:dyDescent="0.2">
      <c r="E374" s="69"/>
      <c r="F374" s="69"/>
    </row>
    <row r="375" spans="5:6" s="16" customFormat="1" x14ac:dyDescent="0.2">
      <c r="E375" s="69"/>
      <c r="F375" s="69"/>
    </row>
    <row r="376" spans="5:6" s="16" customFormat="1" x14ac:dyDescent="0.2">
      <c r="E376" s="69"/>
      <c r="F376" s="69"/>
    </row>
    <row r="377" spans="5:6" s="16" customFormat="1" x14ac:dyDescent="0.2">
      <c r="E377" s="69"/>
      <c r="F377" s="69"/>
    </row>
    <row r="378" spans="5:6" s="16" customFormat="1" x14ac:dyDescent="0.2">
      <c r="E378" s="69"/>
      <c r="F378" s="69"/>
    </row>
    <row r="379" spans="5:6" s="16" customFormat="1" x14ac:dyDescent="0.2">
      <c r="E379" s="69"/>
      <c r="F379" s="69"/>
    </row>
    <row r="380" spans="5:6" s="16" customFormat="1" x14ac:dyDescent="0.2">
      <c r="E380" s="69"/>
      <c r="F380" s="69"/>
    </row>
    <row r="381" spans="5:6" s="16" customFormat="1" x14ac:dyDescent="0.2">
      <c r="E381" s="69"/>
      <c r="F381" s="69"/>
    </row>
    <row r="382" spans="5:6" s="16" customFormat="1" x14ac:dyDescent="0.2">
      <c r="E382" s="69"/>
      <c r="F382" s="69"/>
    </row>
    <row r="383" spans="5:6" s="16" customFormat="1" x14ac:dyDescent="0.2">
      <c r="E383" s="69"/>
      <c r="F383" s="69"/>
    </row>
    <row r="384" spans="5:6" s="16" customFormat="1" x14ac:dyDescent="0.2">
      <c r="E384" s="69"/>
      <c r="F384" s="69"/>
    </row>
    <row r="385" spans="5:6" s="16" customFormat="1" x14ac:dyDescent="0.2">
      <c r="E385" s="69"/>
      <c r="F385" s="69"/>
    </row>
    <row r="386" spans="5:6" s="16" customFormat="1" x14ac:dyDescent="0.2">
      <c r="E386" s="69"/>
      <c r="F386" s="69"/>
    </row>
    <row r="387" spans="5:6" s="16" customFormat="1" x14ac:dyDescent="0.2">
      <c r="E387" s="69"/>
      <c r="F387" s="69"/>
    </row>
    <row r="388" spans="5:6" s="16" customFormat="1" x14ac:dyDescent="0.2">
      <c r="E388" s="69"/>
      <c r="F388" s="69"/>
    </row>
    <row r="389" spans="5:6" s="16" customFormat="1" x14ac:dyDescent="0.2">
      <c r="E389" s="69"/>
      <c r="F389" s="69"/>
    </row>
  </sheetData>
  <customSheetViews>
    <customSheetView guid="{3C97A400-9CC3-49A6-9021-32A35CA67D93}" scale="130">
      <pane ySplit="3" topLeftCell="A4" activePane="bottomLeft" state="frozen"/>
      <selection pane="bottomLeft" activeCell="G98" sqref="G98"/>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3" topLeftCell="A4" activePane="bottomLeft" state="frozen"/>
      <selection pane="bottomLeft" activeCell="H11" sqref="H11"/>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3" topLeftCell="A75" activePane="bottomLeft" state="frozen"/>
      <selection pane="bottomLeft" activeCell="B98" sqref="B98"/>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3" topLeftCell="A22" activePane="bottomLeft" state="frozen"/>
      <selection pane="bottomLeft" activeCell="F97" sqref="F97"/>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3" topLeftCell="A4" activePane="bottomLeft" state="frozen"/>
      <selection pane="bottomLeft" activeCell="G98" sqref="G98"/>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B3"/>
    <mergeCell ref="A4:B4"/>
  </mergeCells>
  <hyperlinks>
    <hyperlink ref="D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zoomScale="120" zoomScaleNormal="120" workbookViewId="0"/>
  </sheetViews>
  <sheetFormatPr defaultColWidth="9.140625" defaultRowHeight="15" x14ac:dyDescent="0.25"/>
  <cols>
    <col min="1" max="16384" width="9.140625" style="43"/>
  </cols>
  <sheetData>
    <row r="1" spans="1:9" x14ac:dyDescent="0.25">
      <c r="A1" s="44" t="s">
        <v>364</v>
      </c>
      <c r="B1" s="16"/>
      <c r="C1" s="16"/>
      <c r="D1" s="16"/>
      <c r="E1" s="16"/>
      <c r="F1" s="16"/>
      <c r="G1" s="16"/>
      <c r="H1" s="16"/>
      <c r="I1" s="47"/>
    </row>
    <row r="2" spans="1:9" ht="15.75" thickBot="1" x14ac:dyDescent="0.3">
      <c r="A2" s="45" t="s">
        <v>287</v>
      </c>
      <c r="B2" s="16"/>
      <c r="C2" s="16"/>
      <c r="D2" s="16"/>
      <c r="E2" s="16"/>
      <c r="F2" s="16"/>
      <c r="G2" s="16"/>
      <c r="H2" s="7" t="s">
        <v>0</v>
      </c>
      <c r="I2" s="47"/>
    </row>
    <row r="3" spans="1:9" s="16" customFormat="1" ht="27.75" customHeight="1" thickTop="1" x14ac:dyDescent="0.2">
      <c r="A3" s="186"/>
      <c r="B3" s="182" t="s">
        <v>5</v>
      </c>
      <c r="C3" s="182"/>
      <c r="D3" s="182" t="s">
        <v>6</v>
      </c>
      <c r="E3" s="182"/>
      <c r="F3" s="182" t="s">
        <v>7</v>
      </c>
      <c r="G3" s="182" t="s">
        <v>8</v>
      </c>
      <c r="H3" s="184" t="s">
        <v>9</v>
      </c>
    </row>
    <row r="4" spans="1:9" s="16" customFormat="1" ht="24.75" customHeight="1" x14ac:dyDescent="0.2">
      <c r="A4" s="187"/>
      <c r="B4" s="79" t="s">
        <v>10</v>
      </c>
      <c r="C4" s="79" t="s">
        <v>11</v>
      </c>
      <c r="D4" s="79" t="s">
        <v>10</v>
      </c>
      <c r="E4" s="79" t="s">
        <v>11</v>
      </c>
      <c r="F4" s="183"/>
      <c r="G4" s="183"/>
      <c r="H4" s="185"/>
    </row>
    <row r="5" spans="1:9" s="37" customFormat="1" ht="12" customHeight="1" x14ac:dyDescent="0.2">
      <c r="A5" s="188"/>
      <c r="B5" s="105">
        <v>1</v>
      </c>
      <c r="C5" s="105">
        <v>2</v>
      </c>
      <c r="D5" s="105">
        <v>3</v>
      </c>
      <c r="E5" s="105">
        <v>4</v>
      </c>
      <c r="F5" s="105" t="s">
        <v>12</v>
      </c>
      <c r="G5" s="105" t="s">
        <v>13</v>
      </c>
      <c r="H5" s="106" t="s">
        <v>14</v>
      </c>
    </row>
    <row r="6" spans="1:9" s="16" customFormat="1" ht="17.100000000000001" customHeight="1" x14ac:dyDescent="0.2">
      <c r="A6" s="107">
        <v>2001</v>
      </c>
      <c r="B6" s="20">
        <v>306181</v>
      </c>
      <c r="C6" s="88" t="s">
        <v>15</v>
      </c>
      <c r="D6" s="20">
        <v>867908</v>
      </c>
      <c r="E6" s="88" t="s">
        <v>15</v>
      </c>
      <c r="F6" s="20">
        <v>1174089</v>
      </c>
      <c r="G6" s="20">
        <v>-561727</v>
      </c>
      <c r="H6" s="88">
        <v>35.299999999999997</v>
      </c>
    </row>
    <row r="7" spans="1:9" s="16" customFormat="1" ht="17.100000000000001" customHeight="1" x14ac:dyDescent="0.2">
      <c r="A7" s="13">
        <v>2002</v>
      </c>
      <c r="B7" s="20">
        <v>289215</v>
      </c>
      <c r="C7" s="88">
        <v>94.5</v>
      </c>
      <c r="D7" s="20">
        <v>1106640</v>
      </c>
      <c r="E7" s="88">
        <v>127.5</v>
      </c>
      <c r="F7" s="20">
        <v>1395855</v>
      </c>
      <c r="G7" s="20">
        <v>-817425</v>
      </c>
      <c r="H7" s="88">
        <v>26.1</v>
      </c>
    </row>
    <row r="8" spans="1:9" s="16" customFormat="1" ht="17.100000000000001" customHeight="1" x14ac:dyDescent="0.2">
      <c r="A8" s="13">
        <v>2003</v>
      </c>
      <c r="B8" s="20">
        <v>312234</v>
      </c>
      <c r="C8" s="88">
        <v>108</v>
      </c>
      <c r="D8" s="20">
        <v>1164541</v>
      </c>
      <c r="E8" s="88">
        <v>105.2</v>
      </c>
      <c r="F8" s="20">
        <v>1476775</v>
      </c>
      <c r="G8" s="20">
        <v>-852307</v>
      </c>
      <c r="H8" s="88">
        <v>26.8</v>
      </c>
    </row>
    <row r="9" spans="1:9" s="16" customFormat="1" ht="17.100000000000001" customHeight="1" x14ac:dyDescent="0.2">
      <c r="A9" s="13">
        <v>2004</v>
      </c>
      <c r="B9" s="20">
        <v>430985</v>
      </c>
      <c r="C9" s="88">
        <v>138</v>
      </c>
      <c r="D9" s="20">
        <v>1381926</v>
      </c>
      <c r="E9" s="88">
        <v>118.7</v>
      </c>
      <c r="F9" s="20">
        <v>1812911</v>
      </c>
      <c r="G9" s="20">
        <v>-950941</v>
      </c>
      <c r="H9" s="88">
        <v>31.2</v>
      </c>
    </row>
    <row r="10" spans="1:9" s="16" customFormat="1" ht="17.100000000000001" customHeight="1" x14ac:dyDescent="0.2">
      <c r="A10" s="13">
        <v>2005</v>
      </c>
      <c r="B10" s="20">
        <v>578033</v>
      </c>
      <c r="C10" s="88">
        <v>134.1</v>
      </c>
      <c r="D10" s="20">
        <v>1509958</v>
      </c>
      <c r="E10" s="88">
        <v>109.3</v>
      </c>
      <c r="F10" s="20">
        <v>2087991</v>
      </c>
      <c r="G10" s="20">
        <v>-931925</v>
      </c>
      <c r="H10" s="88">
        <v>38.299999999999997</v>
      </c>
    </row>
    <row r="11" spans="1:9" s="16" customFormat="1" ht="17.100000000000001" customHeight="1" x14ac:dyDescent="0.2">
      <c r="A11" s="13">
        <v>2006</v>
      </c>
      <c r="B11" s="20">
        <v>787522</v>
      </c>
      <c r="C11" s="88">
        <v>136.19999999999999</v>
      </c>
      <c r="D11" s="20">
        <v>1411270</v>
      </c>
      <c r="E11" s="88">
        <v>93.5</v>
      </c>
      <c r="F11" s="20">
        <v>2198792</v>
      </c>
      <c r="G11" s="20">
        <v>-623748</v>
      </c>
      <c r="H11" s="88">
        <v>55.8</v>
      </c>
    </row>
    <row r="12" spans="1:9" s="16" customFormat="1" ht="17.100000000000001" customHeight="1" x14ac:dyDescent="0.2">
      <c r="A12" s="13">
        <v>2007</v>
      </c>
      <c r="B12" s="20">
        <v>854689</v>
      </c>
      <c r="C12" s="88">
        <v>108.5</v>
      </c>
      <c r="D12" s="20">
        <v>1711793</v>
      </c>
      <c r="E12" s="88">
        <v>121.3</v>
      </c>
      <c r="F12" s="20">
        <v>2566482</v>
      </c>
      <c r="G12" s="20">
        <v>-857104</v>
      </c>
      <c r="H12" s="88">
        <v>49.9</v>
      </c>
    </row>
    <row r="13" spans="1:9" s="16" customFormat="1" ht="17.100000000000001" customHeight="1" x14ac:dyDescent="0.2">
      <c r="A13" s="13">
        <v>2008</v>
      </c>
      <c r="B13" s="20">
        <v>982635</v>
      </c>
      <c r="C13" s="88">
        <v>115</v>
      </c>
      <c r="D13" s="20">
        <v>2120114</v>
      </c>
      <c r="E13" s="88">
        <v>123.9</v>
      </c>
      <c r="F13" s="20">
        <v>3102749</v>
      </c>
      <c r="G13" s="20">
        <v>-1137479</v>
      </c>
      <c r="H13" s="88">
        <v>46.3</v>
      </c>
    </row>
    <row r="14" spans="1:9" s="16" customFormat="1" ht="17.100000000000001" customHeight="1" x14ac:dyDescent="0.2">
      <c r="A14" s="13">
        <v>2009</v>
      </c>
      <c r="B14" s="20">
        <v>855361</v>
      </c>
      <c r="C14" s="88">
        <v>87</v>
      </c>
      <c r="D14" s="20">
        <v>1824256</v>
      </c>
      <c r="E14" s="88">
        <v>86</v>
      </c>
      <c r="F14" s="20">
        <v>2679617</v>
      </c>
      <c r="G14" s="20">
        <v>-968895</v>
      </c>
      <c r="H14" s="88">
        <v>46.9</v>
      </c>
    </row>
    <row r="15" spans="1:9" s="16" customFormat="1" ht="17.100000000000001" customHeight="1" x14ac:dyDescent="0.2">
      <c r="A15" s="13">
        <v>2010</v>
      </c>
      <c r="B15" s="14">
        <v>1113513</v>
      </c>
      <c r="C15" s="15">
        <v>130.19999999999999</v>
      </c>
      <c r="D15" s="14">
        <v>2072340</v>
      </c>
      <c r="E15" s="15">
        <v>113.6</v>
      </c>
      <c r="F15" s="14">
        <v>3185853</v>
      </c>
      <c r="G15" s="14">
        <v>-958827</v>
      </c>
      <c r="H15" s="15">
        <v>53.7</v>
      </c>
    </row>
    <row r="16" spans="1:9" s="16" customFormat="1" ht="17.100000000000001" customHeight="1" x14ac:dyDescent="0.2">
      <c r="A16" s="13">
        <v>2011</v>
      </c>
      <c r="B16" s="14">
        <v>1309341</v>
      </c>
      <c r="C16" s="15">
        <v>117.6</v>
      </c>
      <c r="D16" s="14">
        <v>2340488</v>
      </c>
      <c r="E16" s="15">
        <v>112.9</v>
      </c>
      <c r="F16" s="14">
        <v>3649829</v>
      </c>
      <c r="G16" s="14">
        <v>-1031147</v>
      </c>
      <c r="H16" s="15">
        <v>55.9</v>
      </c>
    </row>
    <row r="17" spans="1:8" s="16" customFormat="1" ht="17.100000000000001" customHeight="1" x14ac:dyDescent="0.2">
      <c r="A17" s="13">
        <v>2012</v>
      </c>
      <c r="B17" s="14">
        <v>1214202</v>
      </c>
      <c r="C17" s="15">
        <v>92.7</v>
      </c>
      <c r="D17" s="14">
        <v>2294482</v>
      </c>
      <c r="E17" s="15">
        <v>98</v>
      </c>
      <c r="F17" s="14">
        <v>3508684</v>
      </c>
      <c r="G17" s="14">
        <v>-1080280</v>
      </c>
      <c r="H17" s="15">
        <v>52.9</v>
      </c>
    </row>
    <row r="18" spans="1:8" s="16" customFormat="1" ht="17.100000000000001" customHeight="1" x14ac:dyDescent="0.2">
      <c r="A18" s="13">
        <v>2013</v>
      </c>
      <c r="B18" s="14">
        <v>1331470</v>
      </c>
      <c r="C18" s="15">
        <v>109.7</v>
      </c>
      <c r="D18" s="14">
        <v>2330318</v>
      </c>
      <c r="E18" s="15">
        <v>101.6</v>
      </c>
      <c r="F18" s="14">
        <v>3661788</v>
      </c>
      <c r="G18" s="14">
        <v>-998848</v>
      </c>
      <c r="H18" s="15">
        <v>57.1</v>
      </c>
    </row>
    <row r="19" spans="1:8" s="16" customFormat="1" ht="17.100000000000001" customHeight="1" x14ac:dyDescent="0.2">
      <c r="A19" s="13">
        <v>2014</v>
      </c>
      <c r="B19" s="14">
        <v>1376425</v>
      </c>
      <c r="C19" s="15">
        <v>103.37633677222793</v>
      </c>
      <c r="D19" s="14">
        <v>2528920</v>
      </c>
      <c r="E19" s="15">
        <v>108.52253311564344</v>
      </c>
      <c r="F19" s="14">
        <v>3905345</v>
      </c>
      <c r="G19" s="14">
        <v>-1152495</v>
      </c>
      <c r="H19" s="15">
        <v>54.427409235425081</v>
      </c>
    </row>
    <row r="20" spans="1:8" s="16" customFormat="1" ht="17.100000000000001" customHeight="1" x14ac:dyDescent="0.2">
      <c r="A20" s="13">
        <v>2015</v>
      </c>
      <c r="B20" s="14">
        <v>1336498</v>
      </c>
      <c r="C20" s="15">
        <v>97.1</v>
      </c>
      <c r="D20" s="14">
        <v>2233960</v>
      </c>
      <c r="E20" s="15">
        <v>88.3</v>
      </c>
      <c r="F20" s="14">
        <v>3570458</v>
      </c>
      <c r="G20" s="14">
        <v>-897462</v>
      </c>
      <c r="H20" s="15">
        <v>59.8</v>
      </c>
    </row>
    <row r="21" spans="1:8" s="16" customFormat="1" ht="17.100000000000001" customHeight="1" x14ac:dyDescent="0.2">
      <c r="A21" s="13">
        <v>2016</v>
      </c>
      <c r="B21" s="14">
        <v>1466971</v>
      </c>
      <c r="C21" s="15">
        <v>109.8</v>
      </c>
      <c r="D21" s="14">
        <v>2263496</v>
      </c>
      <c r="E21" s="15">
        <v>101.3</v>
      </c>
      <c r="F21" s="14">
        <v>3730467</v>
      </c>
      <c r="G21" s="14">
        <v>-796525</v>
      </c>
      <c r="H21" s="15">
        <v>64.8</v>
      </c>
    </row>
    <row r="22" spans="1:8" s="16" customFormat="1" ht="17.100000000000001" customHeight="1" x14ac:dyDescent="0.2">
      <c r="A22" s="13">
        <v>2017</v>
      </c>
      <c r="B22" s="14">
        <v>1777325</v>
      </c>
      <c r="C22" s="15">
        <v>121.2</v>
      </c>
      <c r="D22" s="14">
        <v>2504899</v>
      </c>
      <c r="E22" s="15">
        <v>110.7</v>
      </c>
      <c r="F22" s="14">
        <v>4282224</v>
      </c>
      <c r="G22" s="14">
        <v>-727574</v>
      </c>
      <c r="H22" s="15">
        <v>71</v>
      </c>
    </row>
    <row r="23" spans="1:8" s="16" customFormat="1" ht="17.100000000000001" customHeight="1" x14ac:dyDescent="0.2">
      <c r="A23" s="13">
        <v>2018</v>
      </c>
      <c r="B23" s="14">
        <v>1913193</v>
      </c>
      <c r="C23" s="127">
        <v>107.6</v>
      </c>
      <c r="D23" s="14">
        <v>2670145</v>
      </c>
      <c r="E23" s="15">
        <v>106.6</v>
      </c>
      <c r="F23" s="14">
        <v>4583338</v>
      </c>
      <c r="G23" s="14">
        <v>-756952.14234584314</v>
      </c>
      <c r="H23" s="15">
        <v>71.7</v>
      </c>
    </row>
    <row r="24" spans="1:8" s="16" customFormat="1" ht="17.100000000000001" customHeight="1" x14ac:dyDescent="0.2">
      <c r="A24" s="13">
        <v>2019</v>
      </c>
      <c r="B24" s="147">
        <v>1845990</v>
      </c>
      <c r="C24" s="147">
        <v>96.5</v>
      </c>
      <c r="D24" s="147">
        <v>2445133</v>
      </c>
      <c r="E24" s="147">
        <v>91.6</v>
      </c>
      <c r="F24" s="147">
        <v>4291122</v>
      </c>
      <c r="G24" s="147">
        <v>-599143</v>
      </c>
      <c r="H24" s="147">
        <v>75.5</v>
      </c>
    </row>
    <row r="25" spans="1:8" s="16" customFormat="1" ht="17.100000000000001" customHeight="1" x14ac:dyDescent="0.2">
      <c r="A25" s="13">
        <v>2020</v>
      </c>
      <c r="B25" s="147">
        <v>1734961</v>
      </c>
      <c r="C25" s="149">
        <v>94</v>
      </c>
      <c r="D25" s="147">
        <v>2286679</v>
      </c>
      <c r="E25" s="147">
        <v>93.5</v>
      </c>
      <c r="F25" s="147">
        <v>4021640</v>
      </c>
      <c r="G25" s="147">
        <v>-551718</v>
      </c>
      <c r="H25" s="147">
        <v>75.900000000000006</v>
      </c>
    </row>
    <row r="26" spans="1:8" s="47" customFormat="1" x14ac:dyDescent="0.25"/>
    <row r="27" spans="1:8" s="48" customFormat="1" ht="11.25" x14ac:dyDescent="0.2">
      <c r="A27" s="48" t="s">
        <v>328</v>
      </c>
    </row>
    <row r="28" spans="1:8" s="47" customFormat="1" x14ac:dyDescent="0.25"/>
    <row r="29" spans="1:8" s="47" customFormat="1" x14ac:dyDescent="0.25"/>
    <row r="30" spans="1:8" s="47" customFormat="1" x14ac:dyDescent="0.25"/>
    <row r="31" spans="1:8" s="47" customFormat="1" x14ac:dyDescent="0.25"/>
    <row r="32" spans="1:8" s="47" customFormat="1" x14ac:dyDescent="0.25"/>
    <row r="33" s="47" customFormat="1" x14ac:dyDescent="0.25"/>
    <row r="34" s="47" customFormat="1" x14ac:dyDescent="0.25"/>
    <row r="35" s="47" customFormat="1" x14ac:dyDescent="0.25"/>
    <row r="36" s="47" customFormat="1" x14ac:dyDescent="0.25"/>
    <row r="37" s="47" customFormat="1" x14ac:dyDescent="0.25"/>
    <row r="38" s="47" customFormat="1" x14ac:dyDescent="0.25"/>
    <row r="39" s="47" customFormat="1" x14ac:dyDescent="0.25"/>
    <row r="40" s="47" customFormat="1" x14ac:dyDescent="0.25"/>
    <row r="41" s="47" customFormat="1" x14ac:dyDescent="0.25"/>
    <row r="42" s="47" customFormat="1" x14ac:dyDescent="0.25"/>
    <row r="43" s="47" customFormat="1" x14ac:dyDescent="0.25"/>
    <row r="44" s="47" customFormat="1" x14ac:dyDescent="0.25"/>
    <row r="45" s="47" customFormat="1" x14ac:dyDescent="0.25"/>
    <row r="46" s="47" customFormat="1" x14ac:dyDescent="0.25"/>
    <row r="47" s="47" customFormat="1" x14ac:dyDescent="0.25"/>
    <row r="48" s="47" customFormat="1" x14ac:dyDescent="0.25"/>
    <row r="49" s="47" customFormat="1" x14ac:dyDescent="0.25"/>
    <row r="50" s="47" customFormat="1" x14ac:dyDescent="0.25"/>
    <row r="51" s="47" customFormat="1" x14ac:dyDescent="0.25"/>
    <row r="52" s="47" customFormat="1" x14ac:dyDescent="0.25"/>
    <row r="53" s="47" customFormat="1" x14ac:dyDescent="0.25"/>
    <row r="54" s="47" customFormat="1" x14ac:dyDescent="0.25"/>
    <row r="55" s="47" customFormat="1" x14ac:dyDescent="0.25"/>
    <row r="56" s="47" customFormat="1" x14ac:dyDescent="0.25"/>
    <row r="57" s="47" customFormat="1" x14ac:dyDescent="0.25"/>
    <row r="58" s="47" customFormat="1" x14ac:dyDescent="0.25"/>
    <row r="59" s="47" customFormat="1" x14ac:dyDescent="0.25"/>
    <row r="60" s="47" customFormat="1" x14ac:dyDescent="0.25"/>
    <row r="61" s="47" customFormat="1" x14ac:dyDescent="0.25"/>
    <row r="62" s="47" customFormat="1" x14ac:dyDescent="0.25"/>
    <row r="63" s="47" customFormat="1" x14ac:dyDescent="0.25"/>
    <row r="64"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row r="132" s="47" customFormat="1" x14ac:dyDescent="0.25"/>
    <row r="133" s="47" customFormat="1" x14ac:dyDescent="0.25"/>
    <row r="134" s="47" customFormat="1" x14ac:dyDescent="0.25"/>
    <row r="135" s="47" customFormat="1" x14ac:dyDescent="0.25"/>
    <row r="136" s="47" customFormat="1" x14ac:dyDescent="0.25"/>
    <row r="137" s="47" customFormat="1" x14ac:dyDescent="0.25"/>
    <row r="138" s="47" customFormat="1" x14ac:dyDescent="0.25"/>
    <row r="139" s="47" customFormat="1" x14ac:dyDescent="0.25"/>
    <row r="140" s="47" customFormat="1" x14ac:dyDescent="0.25"/>
    <row r="141" s="47" customFormat="1" x14ac:dyDescent="0.25"/>
    <row r="142" s="47" customFormat="1" x14ac:dyDescent="0.25"/>
    <row r="143" s="47" customFormat="1" x14ac:dyDescent="0.25"/>
    <row r="144" s="47" customFormat="1" x14ac:dyDescent="0.25"/>
    <row r="145" s="47" customFormat="1" x14ac:dyDescent="0.25"/>
    <row r="146" s="47" customFormat="1" x14ac:dyDescent="0.25"/>
    <row r="147" s="47" customFormat="1" x14ac:dyDescent="0.25"/>
    <row r="148" s="47" customFormat="1" x14ac:dyDescent="0.25"/>
    <row r="149" s="47" customFormat="1" x14ac:dyDescent="0.25"/>
    <row r="150" s="47" customFormat="1" x14ac:dyDescent="0.25"/>
    <row r="151" s="47" customFormat="1" x14ac:dyDescent="0.25"/>
    <row r="152" s="47" customFormat="1" x14ac:dyDescent="0.25"/>
    <row r="153" s="47" customFormat="1" x14ac:dyDescent="0.25"/>
    <row r="154" s="47" customFormat="1" x14ac:dyDescent="0.25"/>
    <row r="155" s="47" customFormat="1" x14ac:dyDescent="0.25"/>
    <row r="156" s="47" customFormat="1" x14ac:dyDescent="0.25"/>
    <row r="157" s="47" customFormat="1" x14ac:dyDescent="0.25"/>
    <row r="158" s="47" customFormat="1" x14ac:dyDescent="0.25"/>
    <row r="159" s="47" customFormat="1" x14ac:dyDescent="0.25"/>
    <row r="160" s="47" customFormat="1" x14ac:dyDescent="0.25"/>
    <row r="161" s="47" customFormat="1" x14ac:dyDescent="0.25"/>
    <row r="162" s="47" customFormat="1" x14ac:dyDescent="0.25"/>
    <row r="163" s="47" customFormat="1" x14ac:dyDescent="0.25"/>
    <row r="164" s="47" customFormat="1" x14ac:dyDescent="0.25"/>
    <row r="165" s="47" customFormat="1" x14ac:dyDescent="0.25"/>
    <row r="166" s="47" customFormat="1" x14ac:dyDescent="0.25"/>
    <row r="167" s="47" customFormat="1" x14ac:dyDescent="0.25"/>
    <row r="168" s="47" customFormat="1" x14ac:dyDescent="0.25"/>
    <row r="169" s="47" customFormat="1" x14ac:dyDescent="0.25"/>
    <row r="170" s="47" customFormat="1" x14ac:dyDescent="0.25"/>
    <row r="171" s="47" customFormat="1" x14ac:dyDescent="0.25"/>
    <row r="172" s="47" customFormat="1" x14ac:dyDescent="0.25"/>
    <row r="173" s="47" customFormat="1" x14ac:dyDescent="0.25"/>
    <row r="174" s="47" customFormat="1" x14ac:dyDescent="0.25"/>
    <row r="175" s="47" customFormat="1" x14ac:dyDescent="0.25"/>
    <row r="176" s="47" customFormat="1" x14ac:dyDescent="0.25"/>
    <row r="177" s="47" customFormat="1" x14ac:dyDescent="0.25"/>
    <row r="178" s="47" customFormat="1" x14ac:dyDescent="0.25"/>
    <row r="179" s="47" customFormat="1" x14ac:dyDescent="0.25"/>
    <row r="180" s="47" customFormat="1" x14ac:dyDescent="0.25"/>
    <row r="181" s="47" customFormat="1" x14ac:dyDescent="0.25"/>
    <row r="182" s="47" customFormat="1" x14ac:dyDescent="0.25"/>
    <row r="183" s="47" customFormat="1" x14ac:dyDescent="0.25"/>
    <row r="184" s="47" customFormat="1" x14ac:dyDescent="0.25"/>
    <row r="185" s="47" customFormat="1" x14ac:dyDescent="0.25"/>
    <row r="186" s="47" customFormat="1" x14ac:dyDescent="0.25"/>
    <row r="187" s="47" customFormat="1" x14ac:dyDescent="0.25"/>
    <row r="188" s="47" customFormat="1" x14ac:dyDescent="0.25"/>
    <row r="189" s="47" customFormat="1" x14ac:dyDescent="0.25"/>
    <row r="190" s="47" customFormat="1" x14ac:dyDescent="0.25"/>
    <row r="191" s="47" customFormat="1" x14ac:dyDescent="0.25"/>
    <row r="192" s="47" customFormat="1" x14ac:dyDescent="0.25"/>
    <row r="193" s="47" customFormat="1" x14ac:dyDescent="0.25"/>
    <row r="194" s="47" customFormat="1" x14ac:dyDescent="0.25"/>
    <row r="195" s="47" customFormat="1" x14ac:dyDescent="0.25"/>
    <row r="196" s="47" customFormat="1" x14ac:dyDescent="0.25"/>
    <row r="197" s="47" customFormat="1" x14ac:dyDescent="0.25"/>
    <row r="198" s="47" customFormat="1" x14ac:dyDescent="0.25"/>
    <row r="199" s="47" customFormat="1" x14ac:dyDescent="0.25"/>
    <row r="200" s="47" customFormat="1" x14ac:dyDescent="0.25"/>
    <row r="201" s="47" customFormat="1" x14ac:dyDescent="0.25"/>
    <row r="202" s="47" customFormat="1" x14ac:dyDescent="0.25"/>
    <row r="203" s="47" customFormat="1" x14ac:dyDescent="0.25"/>
    <row r="204" s="47" customFormat="1" x14ac:dyDescent="0.25"/>
    <row r="205" s="47" customFormat="1" x14ac:dyDescent="0.25"/>
    <row r="206" s="47" customFormat="1" x14ac:dyDescent="0.25"/>
    <row r="207" s="47" customFormat="1" x14ac:dyDescent="0.25"/>
    <row r="208" s="47" customFormat="1" x14ac:dyDescent="0.25"/>
    <row r="209" s="47" customFormat="1" x14ac:dyDescent="0.25"/>
    <row r="210" s="47" customFormat="1" x14ac:dyDescent="0.25"/>
    <row r="211" s="47" customFormat="1" x14ac:dyDescent="0.25"/>
    <row r="212" s="47" customFormat="1" x14ac:dyDescent="0.25"/>
    <row r="213" s="47" customFormat="1" x14ac:dyDescent="0.25"/>
    <row r="214" s="47" customFormat="1" x14ac:dyDescent="0.25"/>
    <row r="215" s="47" customFormat="1" x14ac:dyDescent="0.25"/>
    <row r="216" s="47" customFormat="1" x14ac:dyDescent="0.25"/>
    <row r="217" s="47" customFormat="1" x14ac:dyDescent="0.25"/>
    <row r="218" s="47" customFormat="1" x14ac:dyDescent="0.25"/>
    <row r="219" s="47" customFormat="1" x14ac:dyDescent="0.25"/>
    <row r="220" s="47" customFormat="1" x14ac:dyDescent="0.25"/>
    <row r="221" s="47" customFormat="1" x14ac:dyDescent="0.25"/>
    <row r="222" s="47" customFormat="1" x14ac:dyDescent="0.25"/>
    <row r="223" s="47" customFormat="1" x14ac:dyDescent="0.25"/>
    <row r="224" s="47" customFormat="1" x14ac:dyDescent="0.25"/>
    <row r="225" s="47" customFormat="1" x14ac:dyDescent="0.25"/>
    <row r="226" s="47" customFormat="1" x14ac:dyDescent="0.25"/>
    <row r="227" s="47" customFormat="1" x14ac:dyDescent="0.25"/>
    <row r="228" s="47" customFormat="1" x14ac:dyDescent="0.25"/>
    <row r="229" s="47" customFormat="1" x14ac:dyDescent="0.25"/>
    <row r="230" s="47" customFormat="1" x14ac:dyDescent="0.25"/>
    <row r="231" s="47" customFormat="1" x14ac:dyDescent="0.25"/>
    <row r="232" s="47" customFormat="1" x14ac:dyDescent="0.25"/>
    <row r="233" s="47" customFormat="1" x14ac:dyDescent="0.25"/>
    <row r="234" s="47" customFormat="1" x14ac:dyDescent="0.25"/>
    <row r="235" s="47" customFormat="1" x14ac:dyDescent="0.25"/>
    <row r="236" s="47" customFormat="1" x14ac:dyDescent="0.25"/>
    <row r="237" s="47" customFormat="1" x14ac:dyDescent="0.25"/>
    <row r="238" s="47" customFormat="1" x14ac:dyDescent="0.25"/>
    <row r="239" s="47" customFormat="1" x14ac:dyDescent="0.25"/>
    <row r="240" s="47" customFormat="1" x14ac:dyDescent="0.25"/>
    <row r="241" s="47" customFormat="1" x14ac:dyDescent="0.25"/>
    <row r="242" s="47" customFormat="1" x14ac:dyDescent="0.25"/>
    <row r="243" s="47" customFormat="1" x14ac:dyDescent="0.25"/>
    <row r="244" s="47" customFormat="1" x14ac:dyDescent="0.25"/>
    <row r="245" s="47" customFormat="1" x14ac:dyDescent="0.25"/>
    <row r="246" s="47" customFormat="1" x14ac:dyDescent="0.25"/>
    <row r="247" s="47" customFormat="1" x14ac:dyDescent="0.25"/>
    <row r="248" s="47" customFormat="1" x14ac:dyDescent="0.25"/>
    <row r="249" s="47" customFormat="1" x14ac:dyDescent="0.25"/>
    <row r="250" s="47" customFormat="1" x14ac:dyDescent="0.25"/>
    <row r="251" s="47" customFormat="1" x14ac:dyDescent="0.25"/>
    <row r="252" s="47" customFormat="1" x14ac:dyDescent="0.25"/>
    <row r="253" s="47" customFormat="1" x14ac:dyDescent="0.25"/>
    <row r="254" s="47" customFormat="1" x14ac:dyDescent="0.25"/>
    <row r="255" s="47" customFormat="1" x14ac:dyDescent="0.25"/>
    <row r="256" s="47" customFormat="1" x14ac:dyDescent="0.25"/>
    <row r="257" s="47" customFormat="1" x14ac:dyDescent="0.25"/>
    <row r="258" s="47" customFormat="1" x14ac:dyDescent="0.25"/>
    <row r="259" s="47" customFormat="1" x14ac:dyDescent="0.25"/>
    <row r="260" s="47" customFormat="1" x14ac:dyDescent="0.25"/>
    <row r="261" s="47" customFormat="1" x14ac:dyDescent="0.25"/>
    <row r="262" s="47" customFormat="1" x14ac:dyDescent="0.25"/>
    <row r="263" s="47" customFormat="1" x14ac:dyDescent="0.25"/>
    <row r="264" s="47" customFormat="1" x14ac:dyDescent="0.25"/>
    <row r="265" s="47" customFormat="1" x14ac:dyDescent="0.25"/>
    <row r="266" s="47" customFormat="1" x14ac:dyDescent="0.25"/>
    <row r="267" s="47" customFormat="1" x14ac:dyDescent="0.25"/>
    <row r="268" s="47" customFormat="1" x14ac:dyDescent="0.25"/>
    <row r="269" s="47" customFormat="1" x14ac:dyDescent="0.25"/>
    <row r="270" s="47" customFormat="1" x14ac:dyDescent="0.25"/>
    <row r="271" s="47" customFormat="1" x14ac:dyDescent="0.25"/>
    <row r="272" s="47" customFormat="1" x14ac:dyDescent="0.25"/>
    <row r="273" s="47" customFormat="1" x14ac:dyDescent="0.25"/>
    <row r="274" s="47" customFormat="1" x14ac:dyDescent="0.25"/>
    <row r="275" s="47" customFormat="1" x14ac:dyDescent="0.25"/>
    <row r="276" s="47" customFormat="1" x14ac:dyDescent="0.25"/>
    <row r="277" s="47" customFormat="1" x14ac:dyDescent="0.25"/>
    <row r="278" s="47" customFormat="1" x14ac:dyDescent="0.25"/>
    <row r="279" s="47" customFormat="1" x14ac:dyDescent="0.25"/>
    <row r="280" s="47" customFormat="1" x14ac:dyDescent="0.25"/>
    <row r="281" s="47" customFormat="1" x14ac:dyDescent="0.25"/>
    <row r="282" s="47" customFormat="1" x14ac:dyDescent="0.25"/>
    <row r="283" s="47" customFormat="1" x14ac:dyDescent="0.25"/>
    <row r="284" s="47" customFormat="1" x14ac:dyDescent="0.25"/>
    <row r="285" s="47" customFormat="1" x14ac:dyDescent="0.25"/>
    <row r="286" s="47" customFormat="1" x14ac:dyDescent="0.25"/>
    <row r="287" s="47" customFormat="1" x14ac:dyDescent="0.25"/>
    <row r="288" s="47" customFormat="1" x14ac:dyDescent="0.25"/>
    <row r="289" s="47" customFormat="1" x14ac:dyDescent="0.25"/>
    <row r="290" s="47" customFormat="1" x14ac:dyDescent="0.25"/>
    <row r="291" s="47" customFormat="1" x14ac:dyDescent="0.25"/>
    <row r="292" s="47" customFormat="1" x14ac:dyDescent="0.25"/>
    <row r="293" s="47" customFormat="1" x14ac:dyDescent="0.25"/>
    <row r="294" s="47" customFormat="1" x14ac:dyDescent="0.25"/>
    <row r="295" s="47" customFormat="1" x14ac:dyDescent="0.25"/>
    <row r="296" s="47" customFormat="1" x14ac:dyDescent="0.25"/>
    <row r="297" s="47" customFormat="1" x14ac:dyDescent="0.25"/>
    <row r="298" s="47" customFormat="1" x14ac:dyDescent="0.25"/>
    <row r="299" s="47" customFormat="1" x14ac:dyDescent="0.25"/>
    <row r="300" s="47" customFormat="1" x14ac:dyDescent="0.25"/>
    <row r="301" s="47" customFormat="1" x14ac:dyDescent="0.25"/>
    <row r="302" s="47" customFormat="1" x14ac:dyDescent="0.25"/>
    <row r="303" s="47" customFormat="1" x14ac:dyDescent="0.25"/>
    <row r="304" s="47" customFormat="1" x14ac:dyDescent="0.25"/>
    <row r="305" s="47" customFormat="1" x14ac:dyDescent="0.25"/>
    <row r="306" s="47" customFormat="1" x14ac:dyDescent="0.25"/>
    <row r="307" s="47" customFormat="1" x14ac:dyDescent="0.25"/>
    <row r="308" s="47" customFormat="1" x14ac:dyDescent="0.25"/>
    <row r="309" s="47" customFormat="1" x14ac:dyDescent="0.25"/>
    <row r="310" s="47" customFormat="1" x14ac:dyDescent="0.25"/>
    <row r="311" s="47" customFormat="1" x14ac:dyDescent="0.25"/>
    <row r="312" s="47" customFormat="1" x14ac:dyDescent="0.25"/>
    <row r="313" s="47" customFormat="1" x14ac:dyDescent="0.25"/>
    <row r="314" s="47" customFormat="1" x14ac:dyDescent="0.25"/>
    <row r="315" s="47" customFormat="1" x14ac:dyDescent="0.25"/>
    <row r="316" s="47" customFormat="1" x14ac:dyDescent="0.25"/>
    <row r="317" s="47" customFormat="1" x14ac:dyDescent="0.25"/>
    <row r="318" s="47" customFormat="1" x14ac:dyDescent="0.25"/>
    <row r="319" s="47" customFormat="1" x14ac:dyDescent="0.25"/>
    <row r="320" s="47" customFormat="1" x14ac:dyDescent="0.25"/>
    <row r="321" s="47" customFormat="1" x14ac:dyDescent="0.25"/>
    <row r="322" s="47" customFormat="1" x14ac:dyDescent="0.25"/>
    <row r="323" s="47" customFormat="1" x14ac:dyDescent="0.25"/>
    <row r="324" s="47" customFormat="1" x14ac:dyDescent="0.25"/>
    <row r="325" s="47" customFormat="1" x14ac:dyDescent="0.25"/>
    <row r="326" s="47" customFormat="1" x14ac:dyDescent="0.25"/>
    <row r="327" s="47" customFormat="1" x14ac:dyDescent="0.25"/>
    <row r="328" s="47" customFormat="1" x14ac:dyDescent="0.25"/>
    <row r="329" s="47" customFormat="1" x14ac:dyDescent="0.25"/>
    <row r="330" s="47" customFormat="1" x14ac:dyDescent="0.25"/>
    <row r="331" s="47" customFormat="1" x14ac:dyDescent="0.25"/>
    <row r="332" s="47" customFormat="1" x14ac:dyDescent="0.25"/>
    <row r="333" s="47" customFormat="1" x14ac:dyDescent="0.25"/>
    <row r="334" s="47" customFormat="1" x14ac:dyDescent="0.25"/>
    <row r="335" s="47" customFormat="1" x14ac:dyDescent="0.25"/>
    <row r="336" s="47" customFormat="1" x14ac:dyDescent="0.25"/>
    <row r="337" s="47" customFormat="1" x14ac:dyDescent="0.25"/>
    <row r="338" s="47" customFormat="1" x14ac:dyDescent="0.25"/>
    <row r="339" s="47" customFormat="1" x14ac:dyDescent="0.25"/>
    <row r="340" s="47" customFormat="1" x14ac:dyDescent="0.25"/>
    <row r="341" s="47" customFormat="1" x14ac:dyDescent="0.25"/>
    <row r="342" s="47" customFormat="1" x14ac:dyDescent="0.25"/>
    <row r="343" s="47" customFormat="1" x14ac:dyDescent="0.25"/>
    <row r="344" s="47" customFormat="1" x14ac:dyDescent="0.25"/>
    <row r="345" s="47" customFormat="1" x14ac:dyDescent="0.25"/>
    <row r="346" s="47" customFormat="1" x14ac:dyDescent="0.25"/>
    <row r="347" s="47" customFormat="1" x14ac:dyDescent="0.25"/>
    <row r="348" s="47" customFormat="1" x14ac:dyDescent="0.25"/>
    <row r="349" s="47" customFormat="1" x14ac:dyDescent="0.25"/>
    <row r="350" s="47" customFormat="1" x14ac:dyDescent="0.25"/>
    <row r="351" s="47" customFormat="1" x14ac:dyDescent="0.25"/>
    <row r="352" s="47" customFormat="1" x14ac:dyDescent="0.25"/>
    <row r="353" s="47" customFormat="1" x14ac:dyDescent="0.25"/>
    <row r="354" s="47" customFormat="1" x14ac:dyDescent="0.25"/>
    <row r="355" s="47" customFormat="1" x14ac:dyDescent="0.25"/>
    <row r="356" s="47" customFormat="1" x14ac:dyDescent="0.25"/>
    <row r="357" s="47" customFormat="1" x14ac:dyDescent="0.25"/>
    <row r="358" s="47" customFormat="1" x14ac:dyDescent="0.25"/>
    <row r="359" s="47" customFormat="1" x14ac:dyDescent="0.25"/>
    <row r="360" s="47" customFormat="1" x14ac:dyDescent="0.25"/>
    <row r="361" s="47" customFormat="1" x14ac:dyDescent="0.25"/>
    <row r="362" s="47" customFormat="1" x14ac:dyDescent="0.25"/>
    <row r="363" s="47" customFormat="1" x14ac:dyDescent="0.25"/>
    <row r="364" s="47" customFormat="1" x14ac:dyDescent="0.25"/>
    <row r="365" s="47" customFormat="1" x14ac:dyDescent="0.25"/>
    <row r="366" s="47" customFormat="1" x14ac:dyDescent="0.25"/>
    <row r="367" s="47" customFormat="1" x14ac:dyDescent="0.25"/>
    <row r="368" s="47" customFormat="1" x14ac:dyDescent="0.25"/>
    <row r="369" s="47" customFormat="1" x14ac:dyDescent="0.25"/>
    <row r="370" s="47" customFormat="1" x14ac:dyDescent="0.25"/>
    <row r="371" s="47" customFormat="1" x14ac:dyDescent="0.25"/>
    <row r="372" s="47" customFormat="1" x14ac:dyDescent="0.25"/>
    <row r="373" s="47" customFormat="1" x14ac:dyDescent="0.25"/>
    <row r="374" s="47" customFormat="1" x14ac:dyDescent="0.25"/>
    <row r="375" s="47" customFormat="1" x14ac:dyDescent="0.25"/>
    <row r="376" s="47" customFormat="1" x14ac:dyDescent="0.25"/>
    <row r="377" s="47" customFormat="1" x14ac:dyDescent="0.25"/>
    <row r="378" s="47" customFormat="1" x14ac:dyDescent="0.25"/>
    <row r="379" s="47" customFormat="1" x14ac:dyDescent="0.25"/>
    <row r="380" s="47" customFormat="1" x14ac:dyDescent="0.25"/>
    <row r="381" s="47" customFormat="1" x14ac:dyDescent="0.25"/>
    <row r="382" s="47" customFormat="1" x14ac:dyDescent="0.25"/>
    <row r="383" s="47" customFormat="1" x14ac:dyDescent="0.25"/>
    <row r="384" s="47" customFormat="1" x14ac:dyDescent="0.25"/>
    <row r="385" s="47" customFormat="1" x14ac:dyDescent="0.25"/>
    <row r="386" s="47" customFormat="1" x14ac:dyDescent="0.25"/>
    <row r="387" s="47" customFormat="1" x14ac:dyDescent="0.25"/>
    <row r="388" s="47" customFormat="1" x14ac:dyDescent="0.25"/>
    <row r="389" s="47" customFormat="1" x14ac:dyDescent="0.25"/>
    <row r="390" s="47" customFormat="1" x14ac:dyDescent="0.25"/>
    <row r="391" s="47" customFormat="1" x14ac:dyDescent="0.25"/>
    <row r="392" s="47" customFormat="1" x14ac:dyDescent="0.25"/>
  </sheetData>
  <customSheetViews>
    <customSheetView guid="{3C97A400-9CC3-49A6-9021-32A35CA67D93}" scale="120">
      <selection activeCell="L20" sqref="L20"/>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geMargins left="0.7" right="0.7" top="0.75" bottom="0.75" header="0.3" footer="0.3"/>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A21" sqref="A21"/>
      <pageMargins left="0.7" right="0.7" top="0.75" bottom="0.75" header="0.3" footer="0.3"/>
      <pageSetup paperSize="9" orientation="portrait" r:id="rId4"/>
      <headerFooter>
        <oddFooter>&amp;C&amp;"Arial,Regular"&amp;8Стр. &amp;P од &amp;N&amp;L&amp;"Arial,Regular"&amp;8Статистички годишњак Републике Српске 2016</oddFooter>
      </headerFooter>
    </customSheetView>
    <customSheetView guid="{9F2D1190-FA7D-4AB6-8491-55B8713B8D23}" scale="130" topLeftCell="A3">
      <selection activeCell="B18" sqref="B18:H18"/>
      <pageMargins left="0.7" right="0.7" top="0.75" bottom="0.75" header="0.3" footer="0.3"/>
    </customSheetView>
    <customSheetView guid="{92EE075F-A30A-4773-8538-D8BFF6777756}">
      <selection activeCell="J21" sqref="J21"/>
      <pageMargins left="0.7" right="0.7" top="0.75" bottom="0.75" header="0.3" footer="0.3"/>
      <pageSetup paperSize="9" orientation="portrait" r:id="rId5"/>
      <headerFooter>
        <oddFooter>&amp;C&amp;"Arial,Regular"&amp;8Стр. &amp;P од &amp;N&amp;L&amp;"Arial,Regular"&amp;8Статистички годишњак Републике Српске 2015</oddFooter>
      </headerFooter>
    </customSheetView>
    <customSheetView guid="{D88E71E2-E418-4638-90C0-A7EED9C0FAB8}" scale="120" showPageBreaks="1">
      <selection activeCell="L20" sqref="L20"/>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H3:H4"/>
    <mergeCell ref="A3:A5"/>
    <mergeCell ref="B3:C3"/>
    <mergeCell ref="D3:E3"/>
    <mergeCell ref="F3:F4"/>
    <mergeCell ref="G3:G4"/>
  </mergeCells>
  <hyperlinks>
    <hyperlink ref="H2" location="'Листа табела'!A1" display="Листа табела"/>
  </hyperlinks>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89"/>
  <sheetViews>
    <sheetView zoomScale="130" zoomScaleNormal="100" workbookViewId="0"/>
  </sheetViews>
  <sheetFormatPr defaultColWidth="9.140625" defaultRowHeight="12" x14ac:dyDescent="0.2"/>
  <cols>
    <col min="1" max="1" width="6.140625" style="1" customWidth="1"/>
    <col min="2" max="2" width="43.5703125" style="1" customWidth="1"/>
    <col min="3" max="12" width="8.28515625" style="1" customWidth="1"/>
    <col min="13" max="16384" width="9.140625" style="1"/>
  </cols>
  <sheetData>
    <row r="1" spans="1:14" x14ac:dyDescent="0.2">
      <c r="A1" s="2" t="s">
        <v>349</v>
      </c>
    </row>
    <row r="2" spans="1:14" ht="12.75" thickBot="1" x14ac:dyDescent="0.25">
      <c r="A2" s="9" t="s">
        <v>4</v>
      </c>
      <c r="L2" s="7" t="s">
        <v>0</v>
      </c>
    </row>
    <row r="3" spans="1:14" s="16" customFormat="1" ht="18" customHeight="1" thickTop="1" x14ac:dyDescent="0.2">
      <c r="A3" s="191" t="s">
        <v>16</v>
      </c>
      <c r="B3" s="182"/>
      <c r="C3" s="184" t="s">
        <v>5</v>
      </c>
      <c r="D3" s="193"/>
      <c r="E3" s="193"/>
      <c r="F3" s="193"/>
      <c r="G3" s="193"/>
      <c r="H3" s="193"/>
      <c r="I3" s="193"/>
      <c r="J3" s="193"/>
      <c r="K3" s="193"/>
      <c r="L3" s="193"/>
    </row>
    <row r="4" spans="1:14" s="16" customFormat="1" ht="18" customHeight="1" x14ac:dyDescent="0.2">
      <c r="A4" s="192"/>
      <c r="B4" s="183"/>
      <c r="C4" s="151">
        <v>2011</v>
      </c>
      <c r="D4" s="151">
        <v>2012</v>
      </c>
      <c r="E4" s="151">
        <v>2013</v>
      </c>
      <c r="F4" s="151">
        <v>2014</v>
      </c>
      <c r="G4" s="151">
        <v>2015</v>
      </c>
      <c r="H4" s="151">
        <v>2016</v>
      </c>
      <c r="I4" s="151">
        <v>2017</v>
      </c>
      <c r="J4" s="151">
        <v>2018</v>
      </c>
      <c r="K4" s="151">
        <v>2019</v>
      </c>
      <c r="L4" s="80">
        <v>2020</v>
      </c>
    </row>
    <row r="5" spans="1:14" s="16" customFormat="1" ht="17.100000000000001" customHeight="1" x14ac:dyDescent="0.2">
      <c r="A5" s="189" t="s">
        <v>2</v>
      </c>
      <c r="B5" s="190"/>
      <c r="C5" s="49">
        <v>2560808</v>
      </c>
      <c r="D5" s="49">
        <v>2374737</v>
      </c>
      <c r="E5" s="82">
        <v>2604090</v>
      </c>
      <c r="F5" s="82">
        <v>2692013</v>
      </c>
      <c r="G5" s="82">
        <v>2613924</v>
      </c>
      <c r="H5" s="82">
        <v>2869101</v>
      </c>
      <c r="I5" s="82">
        <v>3476093</v>
      </c>
      <c r="J5" s="82">
        <v>3741823</v>
      </c>
      <c r="K5" s="82">
        <v>3610386</v>
      </c>
      <c r="L5" s="82">
        <v>3393236</v>
      </c>
      <c r="N5" s="96"/>
    </row>
    <row r="6" spans="1:14" s="16" customFormat="1" ht="17.100000000000001" customHeight="1" x14ac:dyDescent="0.2">
      <c r="A6" s="25" t="s">
        <v>17</v>
      </c>
      <c r="B6" s="99" t="s">
        <v>291</v>
      </c>
      <c r="C6" s="46">
        <v>95515</v>
      </c>
      <c r="D6" s="46">
        <v>86758</v>
      </c>
      <c r="E6" s="76">
        <v>100345</v>
      </c>
      <c r="F6" s="76">
        <v>105316</v>
      </c>
      <c r="G6" s="76">
        <v>122036</v>
      </c>
      <c r="H6" s="94">
        <v>157770</v>
      </c>
      <c r="I6" s="94">
        <v>159099</v>
      </c>
      <c r="J6" s="94">
        <v>146109</v>
      </c>
      <c r="K6" s="94">
        <v>137519</v>
      </c>
      <c r="L6" s="94">
        <v>121364</v>
      </c>
      <c r="N6" s="96"/>
    </row>
    <row r="7" spans="1:14" s="16" customFormat="1" ht="17.100000000000001" customHeight="1" x14ac:dyDescent="0.2">
      <c r="A7" s="25" t="s">
        <v>18</v>
      </c>
      <c r="B7" s="99" t="s">
        <v>20</v>
      </c>
      <c r="C7" s="46">
        <v>77937</v>
      </c>
      <c r="D7" s="46">
        <v>96218</v>
      </c>
      <c r="E7" s="76">
        <v>71008</v>
      </c>
      <c r="F7" s="76">
        <v>71240</v>
      </c>
      <c r="G7" s="76">
        <v>55278</v>
      </c>
      <c r="H7" s="94">
        <v>57533</v>
      </c>
      <c r="I7" s="94">
        <v>77872</v>
      </c>
      <c r="J7" s="94">
        <v>71574</v>
      </c>
      <c r="K7" s="94">
        <v>51100</v>
      </c>
      <c r="L7" s="94">
        <v>69614</v>
      </c>
      <c r="N7" s="96"/>
    </row>
    <row r="8" spans="1:14" s="16" customFormat="1" ht="17.100000000000001" customHeight="1" x14ac:dyDescent="0.2">
      <c r="A8" s="25" t="s">
        <v>19</v>
      </c>
      <c r="B8" s="99" t="s">
        <v>22</v>
      </c>
      <c r="C8" s="46">
        <v>2111891</v>
      </c>
      <c r="D8" s="46">
        <v>2033375</v>
      </c>
      <c r="E8" s="76">
        <v>2130882</v>
      </c>
      <c r="F8" s="76">
        <v>2303461</v>
      </c>
      <c r="G8" s="76">
        <v>2304518</v>
      </c>
      <c r="H8" s="94">
        <v>2508904</v>
      </c>
      <c r="I8" s="94">
        <v>2926103</v>
      </c>
      <c r="J8" s="94">
        <v>3178829</v>
      </c>
      <c r="K8" s="94">
        <v>3099669</v>
      </c>
      <c r="L8" s="94">
        <v>2888364</v>
      </c>
      <c r="N8" s="96"/>
    </row>
    <row r="9" spans="1:14" s="16" customFormat="1" ht="27" customHeight="1" x14ac:dyDescent="0.2">
      <c r="A9" s="25" t="s">
        <v>21</v>
      </c>
      <c r="B9" s="99" t="s">
        <v>292</v>
      </c>
      <c r="C9" s="46">
        <v>165611</v>
      </c>
      <c r="D9" s="46">
        <v>47736</v>
      </c>
      <c r="E9" s="76">
        <v>171925</v>
      </c>
      <c r="F9" s="76">
        <v>114094</v>
      </c>
      <c r="G9" s="76">
        <v>60763</v>
      </c>
      <c r="H9" s="94">
        <v>75476</v>
      </c>
      <c r="I9" s="94">
        <v>246975</v>
      </c>
      <c r="J9" s="94">
        <v>285844</v>
      </c>
      <c r="K9" s="94">
        <v>263887</v>
      </c>
      <c r="L9" s="94">
        <v>250291</v>
      </c>
      <c r="N9" s="96"/>
    </row>
    <row r="10" spans="1:14" s="16" customFormat="1" ht="38.25" customHeight="1" x14ac:dyDescent="0.2">
      <c r="A10" s="25" t="s">
        <v>23</v>
      </c>
      <c r="B10" s="99" t="s">
        <v>332</v>
      </c>
      <c r="C10" s="46">
        <v>106772</v>
      </c>
      <c r="D10" s="46">
        <v>108041</v>
      </c>
      <c r="E10" s="76">
        <v>128248</v>
      </c>
      <c r="F10" s="76">
        <v>95356</v>
      </c>
      <c r="G10" s="76">
        <v>69526</v>
      </c>
      <c r="H10" s="94">
        <v>67558</v>
      </c>
      <c r="I10" s="94">
        <v>63501</v>
      </c>
      <c r="J10" s="94">
        <v>56541</v>
      </c>
      <c r="K10" s="94">
        <v>55262</v>
      </c>
      <c r="L10" s="94">
        <v>59602</v>
      </c>
      <c r="N10" s="96"/>
    </row>
    <row r="11" spans="1:14" s="16" customFormat="1" ht="17.100000000000001" customHeight="1" x14ac:dyDescent="0.2">
      <c r="A11" s="25" t="s">
        <v>293</v>
      </c>
      <c r="B11" s="99" t="s">
        <v>294</v>
      </c>
      <c r="C11" s="46">
        <v>3083</v>
      </c>
      <c r="D11" s="46">
        <v>1826</v>
      </c>
      <c r="E11" s="76">
        <v>1673</v>
      </c>
      <c r="F11" s="76">
        <v>2395</v>
      </c>
      <c r="G11" s="76">
        <v>1803</v>
      </c>
      <c r="H11" s="94">
        <v>1860</v>
      </c>
      <c r="I11" s="94">
        <v>2540</v>
      </c>
      <c r="J11" s="94">
        <v>2927</v>
      </c>
      <c r="K11" s="94">
        <v>2929</v>
      </c>
      <c r="L11" s="94">
        <v>3973</v>
      </c>
      <c r="N11" s="96"/>
    </row>
    <row r="12" spans="1:14" s="16" customFormat="1" ht="17.100000000000001" customHeight="1" x14ac:dyDescent="0.2">
      <c r="A12" s="25" t="s">
        <v>295</v>
      </c>
      <c r="B12" s="99" t="s">
        <v>298</v>
      </c>
      <c r="C12" s="46" t="s">
        <v>1</v>
      </c>
      <c r="D12" s="46">
        <v>782</v>
      </c>
      <c r="E12" s="76">
        <v>8</v>
      </c>
      <c r="F12" s="76">
        <v>151</v>
      </c>
      <c r="G12" s="76">
        <v>0</v>
      </c>
      <c r="H12" s="94" t="s">
        <v>1</v>
      </c>
      <c r="I12" s="94">
        <v>4</v>
      </c>
      <c r="J12" s="94" t="s">
        <v>1</v>
      </c>
      <c r="K12" s="94">
        <v>9</v>
      </c>
      <c r="L12" s="94">
        <v>1</v>
      </c>
      <c r="N12" s="96"/>
    </row>
    <row r="13" spans="1:14" s="16" customFormat="1" ht="17.100000000000001" customHeight="1" x14ac:dyDescent="0.2">
      <c r="A13" s="25" t="s">
        <v>297</v>
      </c>
      <c r="B13" s="99" t="s">
        <v>299</v>
      </c>
      <c r="C13" s="46">
        <v>0</v>
      </c>
      <c r="D13" s="46" t="s">
        <v>1</v>
      </c>
      <c r="E13" s="76">
        <v>2</v>
      </c>
      <c r="F13" s="76" t="s">
        <v>1</v>
      </c>
      <c r="G13" s="76">
        <v>1</v>
      </c>
      <c r="H13" s="94" t="s">
        <v>1</v>
      </c>
      <c r="I13" s="94" t="s">
        <v>1</v>
      </c>
      <c r="J13" s="94" t="s">
        <v>1</v>
      </c>
      <c r="K13" s="94">
        <v>11</v>
      </c>
      <c r="L13" s="94">
        <v>27</v>
      </c>
      <c r="N13" s="96"/>
    </row>
    <row r="14" spans="1:14" s="16" customFormat="1" ht="17.100000000000001" customHeight="1" x14ac:dyDescent="0.2">
      <c r="A14" s="25" t="s">
        <v>296</v>
      </c>
      <c r="B14" s="99" t="s">
        <v>300</v>
      </c>
      <c r="C14" s="46" t="s">
        <v>1</v>
      </c>
      <c r="D14" s="46" t="s">
        <v>1</v>
      </c>
      <c r="E14" s="76" t="s">
        <v>1</v>
      </c>
      <c r="F14" s="76" t="s">
        <v>1</v>
      </c>
      <c r="G14" s="76" t="s">
        <v>1</v>
      </c>
      <c r="H14" s="94" t="s">
        <v>1</v>
      </c>
      <c r="I14" s="94" t="s">
        <v>1</v>
      </c>
      <c r="J14" s="94" t="s">
        <v>1</v>
      </c>
      <c r="K14" s="94" t="s">
        <v>1</v>
      </c>
      <c r="L14" s="94" t="s">
        <v>1</v>
      </c>
      <c r="N14" s="94"/>
    </row>
    <row r="15" spans="1:14" s="16" customFormat="1" ht="17.100000000000001" customHeight="1" x14ac:dyDescent="0.2">
      <c r="A15" s="25" t="s">
        <v>24</v>
      </c>
      <c r="B15" s="99" t="s">
        <v>127</v>
      </c>
      <c r="C15" s="46" t="s">
        <v>1</v>
      </c>
      <c r="D15" s="46" t="s">
        <v>1</v>
      </c>
      <c r="E15" s="76" t="s">
        <v>1</v>
      </c>
      <c r="F15" s="76" t="s">
        <v>1</v>
      </c>
      <c r="G15" s="76" t="s">
        <v>1</v>
      </c>
      <c r="H15" s="94" t="s">
        <v>1</v>
      </c>
      <c r="I15" s="94" t="s">
        <v>1</v>
      </c>
      <c r="J15" s="94" t="s">
        <v>1</v>
      </c>
      <c r="K15" s="94" t="s">
        <v>1</v>
      </c>
      <c r="L15" s="94" t="s">
        <v>1</v>
      </c>
      <c r="N15" s="94"/>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3C97A400-9CC3-49A6-9021-32A35CA67D93}" scale="130">
      <selection activeCell="H19" sqref="H19"/>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geMargins left="0.45866141700000002" right="0.45866141700000002" top="0.74803149606299202" bottom="0.74803149606299202" header="0.31496062992126" footer="0.31496062992126"/>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J20" sqref="J20"/>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A5">
      <selection activeCell="E20" sqref="E20"/>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election activeCell="M9" sqref="M9"/>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H19" sqref="H19"/>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5:B5"/>
    <mergeCell ref="A3:B4"/>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89"/>
  <sheetViews>
    <sheetView zoomScale="130" zoomScaleNormal="100" workbookViewId="0"/>
  </sheetViews>
  <sheetFormatPr defaultColWidth="9.140625" defaultRowHeight="12" x14ac:dyDescent="0.2"/>
  <cols>
    <col min="1" max="1" width="6.140625" style="1" customWidth="1"/>
    <col min="2" max="2" width="43.7109375" style="1" customWidth="1"/>
    <col min="3" max="12" width="8.28515625" style="1" customWidth="1"/>
    <col min="13" max="16384" width="9.140625" style="1"/>
  </cols>
  <sheetData>
    <row r="1" spans="1:14" x14ac:dyDescent="0.2">
      <c r="A1" s="2" t="s">
        <v>350</v>
      </c>
    </row>
    <row r="2" spans="1:14" ht="12.75" thickBot="1" x14ac:dyDescent="0.25">
      <c r="A2" s="9" t="s">
        <v>4</v>
      </c>
      <c r="L2" s="7" t="s">
        <v>0</v>
      </c>
    </row>
    <row r="3" spans="1:14" s="16" customFormat="1" ht="18" customHeight="1" thickTop="1" x14ac:dyDescent="0.2">
      <c r="A3" s="191" t="s">
        <v>16</v>
      </c>
      <c r="B3" s="182"/>
      <c r="C3" s="184" t="s">
        <v>6</v>
      </c>
      <c r="D3" s="193"/>
      <c r="E3" s="193"/>
      <c r="F3" s="193"/>
      <c r="G3" s="193"/>
      <c r="H3" s="193"/>
      <c r="I3" s="193"/>
      <c r="J3" s="193"/>
      <c r="K3" s="193"/>
      <c r="L3" s="193"/>
    </row>
    <row r="4" spans="1:14" s="16" customFormat="1" ht="18" customHeight="1" x14ac:dyDescent="0.2">
      <c r="A4" s="192"/>
      <c r="B4" s="183"/>
      <c r="C4" s="151">
        <v>2011</v>
      </c>
      <c r="D4" s="151">
        <v>2012</v>
      </c>
      <c r="E4" s="151">
        <v>2013</v>
      </c>
      <c r="F4" s="151">
        <v>2014</v>
      </c>
      <c r="G4" s="151">
        <v>2015</v>
      </c>
      <c r="H4" s="151">
        <v>2016</v>
      </c>
      <c r="I4" s="151">
        <v>2017</v>
      </c>
      <c r="J4" s="151">
        <v>2018</v>
      </c>
      <c r="K4" s="151">
        <v>2019</v>
      </c>
      <c r="L4" s="80">
        <v>2020</v>
      </c>
    </row>
    <row r="5" spans="1:14" s="16" customFormat="1" ht="17.100000000000001" customHeight="1" x14ac:dyDescent="0.2">
      <c r="A5" s="189" t="s">
        <v>2</v>
      </c>
      <c r="B5" s="190"/>
      <c r="C5" s="49">
        <v>4577526</v>
      </c>
      <c r="D5" s="49">
        <v>4487548</v>
      </c>
      <c r="E5" s="82">
        <v>4557635</v>
      </c>
      <c r="F5" s="82">
        <v>4946061</v>
      </c>
      <c r="G5" s="82">
        <v>4369179</v>
      </c>
      <c r="H5" s="82">
        <v>4426945</v>
      </c>
      <c r="I5" s="82">
        <v>4899081</v>
      </c>
      <c r="J5" s="82">
        <v>5222270</v>
      </c>
      <c r="K5" s="82">
        <v>4782190</v>
      </c>
      <c r="L5" s="82">
        <v>4472288</v>
      </c>
      <c r="N5" s="96"/>
    </row>
    <row r="6" spans="1:14" s="16" customFormat="1" ht="17.100000000000001" customHeight="1" x14ac:dyDescent="0.2">
      <c r="A6" s="25" t="s">
        <v>17</v>
      </c>
      <c r="B6" s="99" t="s">
        <v>291</v>
      </c>
      <c r="C6" s="46">
        <v>223391</v>
      </c>
      <c r="D6" s="46">
        <v>209333</v>
      </c>
      <c r="E6" s="76">
        <v>207477</v>
      </c>
      <c r="F6" s="76">
        <v>220662</v>
      </c>
      <c r="G6" s="76">
        <v>236729</v>
      </c>
      <c r="H6" s="94">
        <v>249221</v>
      </c>
      <c r="I6" s="94">
        <v>244659</v>
      </c>
      <c r="J6" s="94">
        <v>210444</v>
      </c>
      <c r="K6" s="94">
        <v>196508</v>
      </c>
      <c r="L6" s="94">
        <v>194939</v>
      </c>
      <c r="N6" s="96"/>
    </row>
    <row r="7" spans="1:14" s="16" customFormat="1" ht="17.100000000000001" customHeight="1" x14ac:dyDescent="0.2">
      <c r="A7" s="25" t="s">
        <v>18</v>
      </c>
      <c r="B7" s="99" t="s">
        <v>20</v>
      </c>
      <c r="C7" s="46">
        <v>1317377</v>
      </c>
      <c r="D7" s="46">
        <v>1211699</v>
      </c>
      <c r="E7" s="76">
        <v>1225881</v>
      </c>
      <c r="F7" s="76">
        <v>1066122</v>
      </c>
      <c r="G7" s="76">
        <v>681188</v>
      </c>
      <c r="H7" s="94">
        <v>575883</v>
      </c>
      <c r="I7" s="94">
        <v>680734</v>
      </c>
      <c r="J7" s="94">
        <v>695150</v>
      </c>
      <c r="K7" s="94">
        <v>96016</v>
      </c>
      <c r="L7" s="94">
        <v>44816</v>
      </c>
      <c r="N7" s="96"/>
    </row>
    <row r="8" spans="1:14" s="16" customFormat="1" ht="17.100000000000001" customHeight="1" x14ac:dyDescent="0.2">
      <c r="A8" s="25" t="s">
        <v>19</v>
      </c>
      <c r="B8" s="99" t="s">
        <v>22</v>
      </c>
      <c r="C8" s="46">
        <v>2968159</v>
      </c>
      <c r="D8" s="46">
        <v>2996290</v>
      </c>
      <c r="E8" s="76">
        <v>3074468</v>
      </c>
      <c r="F8" s="76">
        <v>3599918</v>
      </c>
      <c r="G8" s="76">
        <v>3408818</v>
      </c>
      <c r="H8" s="94">
        <v>3547887</v>
      </c>
      <c r="I8" s="94">
        <v>3897030</v>
      </c>
      <c r="J8" s="94">
        <v>4225426</v>
      </c>
      <c r="K8" s="94">
        <v>4404443</v>
      </c>
      <c r="L8" s="94">
        <v>4169015</v>
      </c>
      <c r="N8" s="96"/>
    </row>
    <row r="9" spans="1:14" s="16" customFormat="1" ht="27" customHeight="1" x14ac:dyDescent="0.2">
      <c r="A9" s="25" t="s">
        <v>21</v>
      </c>
      <c r="B9" s="99" t="s">
        <v>292</v>
      </c>
      <c r="C9" s="46">
        <v>40350</v>
      </c>
      <c r="D9" s="46">
        <v>39057</v>
      </c>
      <c r="E9" s="76">
        <v>13497</v>
      </c>
      <c r="F9" s="76">
        <v>35558</v>
      </c>
      <c r="G9" s="76">
        <v>20208</v>
      </c>
      <c r="H9" s="94">
        <v>31126</v>
      </c>
      <c r="I9" s="94">
        <v>54298</v>
      </c>
      <c r="J9" s="94">
        <v>69521</v>
      </c>
      <c r="K9" s="94">
        <v>64176</v>
      </c>
      <c r="L9" s="94">
        <v>42328</v>
      </c>
      <c r="N9" s="96"/>
    </row>
    <row r="10" spans="1:14" s="16" customFormat="1" ht="39.75" customHeight="1" x14ac:dyDescent="0.2">
      <c r="A10" s="25" t="s">
        <v>23</v>
      </c>
      <c r="B10" s="99" t="s">
        <v>332</v>
      </c>
      <c r="C10" s="46">
        <v>4778</v>
      </c>
      <c r="D10" s="46">
        <v>9472</v>
      </c>
      <c r="E10" s="76">
        <v>18536</v>
      </c>
      <c r="F10" s="76">
        <v>6385</v>
      </c>
      <c r="G10" s="76">
        <v>3197</v>
      </c>
      <c r="H10" s="94">
        <v>2118</v>
      </c>
      <c r="I10" s="94">
        <v>5042</v>
      </c>
      <c r="J10" s="94">
        <v>4263</v>
      </c>
      <c r="K10" s="94">
        <v>3056</v>
      </c>
      <c r="L10" s="94">
        <v>2064</v>
      </c>
      <c r="N10" s="96"/>
    </row>
    <row r="11" spans="1:14" s="16" customFormat="1" ht="17.100000000000001" customHeight="1" x14ac:dyDescent="0.2">
      <c r="A11" s="25" t="s">
        <v>293</v>
      </c>
      <c r="B11" s="99" t="s">
        <v>294</v>
      </c>
      <c r="C11" s="46">
        <v>22908</v>
      </c>
      <c r="D11" s="46">
        <v>18802</v>
      </c>
      <c r="E11" s="76">
        <v>16262</v>
      </c>
      <c r="F11" s="76">
        <v>16541</v>
      </c>
      <c r="G11" s="76">
        <v>18090</v>
      </c>
      <c r="H11" s="94">
        <v>19054</v>
      </c>
      <c r="I11" s="94">
        <v>16869</v>
      </c>
      <c r="J11" s="94">
        <v>17183</v>
      </c>
      <c r="K11" s="94">
        <v>17875</v>
      </c>
      <c r="L11" s="94">
        <v>18737</v>
      </c>
      <c r="N11" s="96"/>
    </row>
    <row r="12" spans="1:14" s="16" customFormat="1" ht="17.100000000000001" customHeight="1" x14ac:dyDescent="0.2">
      <c r="A12" s="25" t="s">
        <v>295</v>
      </c>
      <c r="B12" s="99" t="s">
        <v>298</v>
      </c>
      <c r="C12" s="46">
        <v>535</v>
      </c>
      <c r="D12" s="46">
        <v>2856</v>
      </c>
      <c r="E12" s="76">
        <v>1415</v>
      </c>
      <c r="F12" s="76">
        <v>811</v>
      </c>
      <c r="G12" s="76">
        <v>902</v>
      </c>
      <c r="H12" s="94">
        <v>1630</v>
      </c>
      <c r="I12" s="94">
        <v>436</v>
      </c>
      <c r="J12" s="94">
        <v>130</v>
      </c>
      <c r="K12" s="94">
        <v>72</v>
      </c>
      <c r="L12" s="94">
        <v>323</v>
      </c>
      <c r="N12" s="96"/>
    </row>
    <row r="13" spans="1:14" s="16" customFormat="1" ht="17.100000000000001" customHeight="1" x14ac:dyDescent="0.2">
      <c r="A13" s="25" t="s">
        <v>297</v>
      </c>
      <c r="B13" s="99" t="s">
        <v>299</v>
      </c>
      <c r="C13" s="46">
        <v>28</v>
      </c>
      <c r="D13" s="46">
        <v>39</v>
      </c>
      <c r="E13" s="76">
        <v>97</v>
      </c>
      <c r="F13" s="76">
        <v>53</v>
      </c>
      <c r="G13" s="76">
        <v>42</v>
      </c>
      <c r="H13" s="94">
        <v>24</v>
      </c>
      <c r="I13" s="94">
        <v>13</v>
      </c>
      <c r="J13" s="94">
        <v>152</v>
      </c>
      <c r="K13" s="94">
        <v>45</v>
      </c>
      <c r="L13" s="94">
        <v>68</v>
      </c>
      <c r="N13" s="96"/>
    </row>
    <row r="14" spans="1:14" s="16" customFormat="1" ht="17.100000000000001" customHeight="1" x14ac:dyDescent="0.2">
      <c r="A14" s="25" t="s">
        <v>296</v>
      </c>
      <c r="B14" s="99" t="s">
        <v>300</v>
      </c>
      <c r="C14" s="46">
        <v>0</v>
      </c>
      <c r="D14" s="46" t="s">
        <v>1</v>
      </c>
      <c r="E14" s="76">
        <v>1</v>
      </c>
      <c r="F14" s="76">
        <v>2</v>
      </c>
      <c r="G14" s="76">
        <v>3</v>
      </c>
      <c r="H14" s="94">
        <v>2</v>
      </c>
      <c r="I14" s="94" t="s">
        <v>1</v>
      </c>
      <c r="J14" s="94" t="s">
        <v>1</v>
      </c>
      <c r="K14" s="94" t="s">
        <v>1</v>
      </c>
      <c r="L14" s="94" t="s">
        <v>1</v>
      </c>
      <c r="N14" s="94"/>
    </row>
    <row r="15" spans="1:14" s="16" customFormat="1" ht="17.100000000000001" customHeight="1" x14ac:dyDescent="0.2">
      <c r="A15" s="25" t="s">
        <v>24</v>
      </c>
      <c r="B15" s="99" t="s">
        <v>127</v>
      </c>
      <c r="C15" s="46" t="s">
        <v>1</v>
      </c>
      <c r="D15" s="46" t="s">
        <v>1</v>
      </c>
      <c r="E15" s="76" t="s">
        <v>1</v>
      </c>
      <c r="F15" s="76">
        <v>8</v>
      </c>
      <c r="G15" s="76">
        <v>1</v>
      </c>
      <c r="H15" s="94" t="s">
        <v>1</v>
      </c>
      <c r="I15" s="94" t="s">
        <v>1</v>
      </c>
      <c r="J15" s="94" t="s">
        <v>1</v>
      </c>
      <c r="K15" s="94" t="s">
        <v>1</v>
      </c>
      <c r="L15" s="94" t="s">
        <v>1</v>
      </c>
      <c r="N15" s="94"/>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3C97A400-9CC3-49A6-9021-32A35CA67D93}" scale="130">
      <selection activeCell="N19" sqref="N19"/>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election activeCell="F26" sqref="F26"/>
      <pageMargins left="0.45866141700000002" right="0.45866141700000002" top="0.74803149606299202" bottom="0.74803149606299202" header="0.31496062992126" footer="0.31496062992126"/>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J15" sqref="J15"/>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B1">
      <selection activeCell="H5" sqref="H5:H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election activeCell="C20" sqref="C20"/>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N19" sqref="N19"/>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44" t="s">
        <v>378</v>
      </c>
    </row>
    <row r="2" spans="1:6" ht="12.75" thickBot="1" x14ac:dyDescent="0.25">
      <c r="A2" s="9" t="s">
        <v>4</v>
      </c>
      <c r="E2" s="7" t="s">
        <v>0</v>
      </c>
    </row>
    <row r="3" spans="1:6" s="16" customFormat="1" ht="20.25" customHeight="1" thickTop="1" x14ac:dyDescent="0.2">
      <c r="A3" s="191" t="s">
        <v>373</v>
      </c>
      <c r="B3" s="182"/>
      <c r="C3" s="182"/>
      <c r="D3" s="102" t="s">
        <v>5</v>
      </c>
      <c r="E3" s="164" t="s">
        <v>6</v>
      </c>
      <c r="F3" s="69"/>
    </row>
    <row r="4" spans="1:6" s="16" customFormat="1" ht="17.100000000000001" customHeight="1" x14ac:dyDescent="0.2">
      <c r="A4" s="194" t="s">
        <v>2</v>
      </c>
      <c r="B4" s="194"/>
      <c r="C4" s="195"/>
      <c r="D4" s="133">
        <v>3393236</v>
      </c>
      <c r="E4" s="131">
        <v>4472288</v>
      </c>
      <c r="F4" s="69"/>
    </row>
    <row r="5" spans="1:6" s="16" customFormat="1" x14ac:dyDescent="0.2">
      <c r="A5" s="196"/>
      <c r="B5" s="196"/>
      <c r="C5" s="197"/>
      <c r="D5" s="125"/>
      <c r="E5" s="126"/>
      <c r="F5" s="69"/>
    </row>
    <row r="6" spans="1:6" s="32" customFormat="1" ht="17.100000000000001" customHeight="1" x14ac:dyDescent="0.25">
      <c r="A6" s="50" t="s">
        <v>17</v>
      </c>
      <c r="B6" s="200" t="s">
        <v>291</v>
      </c>
      <c r="C6" s="201"/>
      <c r="D6" s="121">
        <v>121364</v>
      </c>
      <c r="E6" s="122">
        <v>194939</v>
      </c>
      <c r="F6" s="123"/>
    </row>
    <row r="7" spans="1:6" s="16" customFormat="1" ht="27" customHeight="1" x14ac:dyDescent="0.2">
      <c r="A7" s="25"/>
      <c r="B7" s="74" t="s">
        <v>333</v>
      </c>
      <c r="C7" s="99" t="s">
        <v>301</v>
      </c>
      <c r="D7" s="121">
        <v>58948</v>
      </c>
      <c r="E7" s="122">
        <v>185400</v>
      </c>
      <c r="F7" s="69"/>
    </row>
    <row r="8" spans="1:6" s="16" customFormat="1" ht="17.100000000000001" customHeight="1" x14ac:dyDescent="0.2">
      <c r="A8" s="25"/>
      <c r="B8" s="74" t="s">
        <v>334</v>
      </c>
      <c r="C8" s="99" t="s">
        <v>341</v>
      </c>
      <c r="D8" s="121">
        <v>56161</v>
      </c>
      <c r="E8" s="122">
        <v>5409</v>
      </c>
      <c r="F8" s="69"/>
    </row>
    <row r="9" spans="1:6" s="16" customFormat="1" ht="17.100000000000001" customHeight="1" x14ac:dyDescent="0.2">
      <c r="A9" s="25"/>
      <c r="B9" s="74" t="s">
        <v>335</v>
      </c>
      <c r="C9" s="99" t="s">
        <v>302</v>
      </c>
      <c r="D9" s="121">
        <v>6255</v>
      </c>
      <c r="E9" s="122">
        <v>4129</v>
      </c>
      <c r="F9" s="69"/>
    </row>
    <row r="10" spans="1:6" s="16" customFormat="1" x14ac:dyDescent="0.2">
      <c r="A10" s="25"/>
      <c r="B10" s="25"/>
      <c r="C10" s="99"/>
      <c r="D10" s="125"/>
      <c r="E10" s="122"/>
      <c r="F10" s="69"/>
    </row>
    <row r="11" spans="1:6" s="32" customFormat="1" ht="17.100000000000001" customHeight="1" x14ac:dyDescent="0.25">
      <c r="A11" s="50" t="s">
        <v>18</v>
      </c>
      <c r="B11" s="200" t="s">
        <v>20</v>
      </c>
      <c r="C11" s="201"/>
      <c r="D11" s="121">
        <v>69614</v>
      </c>
      <c r="E11" s="122">
        <v>44816</v>
      </c>
      <c r="F11" s="123"/>
    </row>
    <row r="12" spans="1:6" s="16" customFormat="1" ht="17.100000000000001" customHeight="1" x14ac:dyDescent="0.2">
      <c r="A12" s="25"/>
      <c r="B12" s="74" t="s">
        <v>336</v>
      </c>
      <c r="C12" s="99" t="s">
        <v>340</v>
      </c>
      <c r="D12" s="121">
        <v>2736</v>
      </c>
      <c r="E12" s="122">
        <v>9397</v>
      </c>
      <c r="F12" s="69"/>
    </row>
    <row r="13" spans="1:6" s="16" customFormat="1" ht="17.100000000000001" customHeight="1" x14ac:dyDescent="0.2">
      <c r="A13" s="25"/>
      <c r="B13" s="74" t="s">
        <v>337</v>
      </c>
      <c r="C13" s="99" t="s">
        <v>303</v>
      </c>
      <c r="D13" s="121">
        <v>3123</v>
      </c>
      <c r="E13" s="122">
        <v>15948</v>
      </c>
      <c r="F13" s="69"/>
    </row>
    <row r="14" spans="1:6" s="16" customFormat="1" ht="17.100000000000001" customHeight="1" x14ac:dyDescent="0.2">
      <c r="A14" s="25"/>
      <c r="B14" s="74" t="s">
        <v>338</v>
      </c>
      <c r="C14" s="99" t="s">
        <v>26</v>
      </c>
      <c r="D14" s="121">
        <v>55739</v>
      </c>
      <c r="E14" s="122">
        <v>5568</v>
      </c>
      <c r="F14" s="69"/>
    </row>
    <row r="15" spans="1:6" s="16" customFormat="1" ht="17.100000000000001" customHeight="1" x14ac:dyDescent="0.2">
      <c r="A15" s="25"/>
      <c r="B15" s="74" t="s">
        <v>339</v>
      </c>
      <c r="C15" s="99" t="s">
        <v>27</v>
      </c>
      <c r="D15" s="121">
        <v>8016</v>
      </c>
      <c r="E15" s="122">
        <v>13903</v>
      </c>
      <c r="F15" s="69"/>
    </row>
    <row r="16" spans="1:6" s="16" customFormat="1" x14ac:dyDescent="0.2">
      <c r="A16" s="25"/>
      <c r="B16" s="74"/>
      <c r="C16" s="99"/>
      <c r="D16" s="125"/>
      <c r="E16" s="122"/>
      <c r="F16" s="69"/>
    </row>
    <row r="17" spans="1:6" s="32" customFormat="1" ht="17.100000000000001" customHeight="1" x14ac:dyDescent="0.25">
      <c r="A17" s="50" t="s">
        <v>19</v>
      </c>
      <c r="B17" s="200" t="s">
        <v>22</v>
      </c>
      <c r="C17" s="201"/>
      <c r="D17" s="121">
        <v>2888364</v>
      </c>
      <c r="E17" s="122">
        <v>4169015</v>
      </c>
      <c r="F17" s="123"/>
    </row>
    <row r="18" spans="1:6" s="72" customFormat="1" ht="17.100000000000001" customHeight="1" x14ac:dyDescent="0.25">
      <c r="A18" s="25"/>
      <c r="B18" s="25">
        <v>10</v>
      </c>
      <c r="C18" s="99" t="s">
        <v>304</v>
      </c>
      <c r="D18" s="121">
        <v>189608</v>
      </c>
      <c r="E18" s="122">
        <v>579945</v>
      </c>
      <c r="F18" s="124"/>
    </row>
    <row r="19" spans="1:6" s="72" customFormat="1" ht="17.100000000000001" customHeight="1" x14ac:dyDescent="0.25">
      <c r="A19" s="25"/>
      <c r="B19" s="25">
        <v>11</v>
      </c>
      <c r="C19" s="99" t="s">
        <v>305</v>
      </c>
      <c r="D19" s="121">
        <v>13332</v>
      </c>
      <c r="E19" s="122">
        <v>53537</v>
      </c>
      <c r="F19" s="124"/>
    </row>
    <row r="20" spans="1:6" s="72" customFormat="1" ht="17.100000000000001" customHeight="1" x14ac:dyDescent="0.25">
      <c r="A20" s="25"/>
      <c r="B20" s="25">
        <v>12</v>
      </c>
      <c r="C20" s="99" t="s">
        <v>28</v>
      </c>
      <c r="D20" s="121">
        <v>29</v>
      </c>
      <c r="E20" s="122">
        <v>5968</v>
      </c>
      <c r="F20" s="124"/>
    </row>
    <row r="21" spans="1:6" s="72" customFormat="1" ht="17.100000000000001" customHeight="1" x14ac:dyDescent="0.25">
      <c r="A21" s="25"/>
      <c r="B21" s="25">
        <v>13</v>
      </c>
      <c r="C21" s="99" t="s">
        <v>29</v>
      </c>
      <c r="D21" s="121">
        <v>60743</v>
      </c>
      <c r="E21" s="122">
        <v>193903</v>
      </c>
      <c r="F21" s="124"/>
    </row>
    <row r="22" spans="1:6" s="72" customFormat="1" ht="17.100000000000001" customHeight="1" x14ac:dyDescent="0.25">
      <c r="A22" s="98"/>
      <c r="B22" s="25">
        <v>14</v>
      </c>
      <c r="C22" s="99" t="s">
        <v>342</v>
      </c>
      <c r="D22" s="121">
        <v>160105</v>
      </c>
      <c r="E22" s="122">
        <v>150726</v>
      </c>
      <c r="F22" s="124"/>
    </row>
    <row r="23" spans="1:6" s="72" customFormat="1" ht="17.100000000000001" customHeight="1" x14ac:dyDescent="0.25">
      <c r="A23" s="25"/>
      <c r="B23" s="25">
        <v>15</v>
      </c>
      <c r="C23" s="51" t="s">
        <v>306</v>
      </c>
      <c r="D23" s="121">
        <v>383392</v>
      </c>
      <c r="E23" s="122">
        <v>204982</v>
      </c>
      <c r="F23" s="124"/>
    </row>
    <row r="24" spans="1:6" s="16" customFormat="1" ht="36.950000000000003" customHeight="1" x14ac:dyDescent="0.2">
      <c r="A24" s="25"/>
      <c r="B24" s="25">
        <v>16</v>
      </c>
      <c r="C24" s="99" t="s">
        <v>30</v>
      </c>
      <c r="D24" s="121">
        <v>311486</v>
      </c>
      <c r="E24" s="122">
        <v>76280</v>
      </c>
      <c r="F24" s="69"/>
    </row>
    <row r="25" spans="1:6" s="16" customFormat="1" ht="17.100000000000001" customHeight="1" x14ac:dyDescent="0.2">
      <c r="A25" s="98"/>
      <c r="B25" s="25">
        <v>17</v>
      </c>
      <c r="C25" s="99" t="s">
        <v>307</v>
      </c>
      <c r="D25" s="121">
        <v>94733</v>
      </c>
      <c r="E25" s="122">
        <v>136708</v>
      </c>
      <c r="F25" s="69"/>
    </row>
    <row r="26" spans="1:6" s="16" customFormat="1" ht="17.100000000000001" customHeight="1" x14ac:dyDescent="0.2">
      <c r="A26" s="25"/>
      <c r="B26" s="25">
        <v>18</v>
      </c>
      <c r="C26" s="99" t="s">
        <v>308</v>
      </c>
      <c r="D26" s="121">
        <v>222</v>
      </c>
      <c r="E26" s="122">
        <v>532</v>
      </c>
      <c r="F26" s="69"/>
    </row>
    <row r="27" spans="1:6" s="16" customFormat="1" ht="17.100000000000001" customHeight="1" x14ac:dyDescent="0.2">
      <c r="A27" s="25"/>
      <c r="B27" s="25">
        <v>19</v>
      </c>
      <c r="C27" s="99" t="s">
        <v>343</v>
      </c>
      <c r="D27" s="121">
        <v>14063</v>
      </c>
      <c r="E27" s="122">
        <v>232006</v>
      </c>
      <c r="F27" s="69"/>
    </row>
    <row r="28" spans="1:6" s="16" customFormat="1" ht="17.100000000000001" customHeight="1" x14ac:dyDescent="0.2">
      <c r="A28" s="25"/>
      <c r="B28" s="25">
        <v>20</v>
      </c>
      <c r="C28" s="99" t="s">
        <v>31</v>
      </c>
      <c r="D28" s="121">
        <v>236555</v>
      </c>
      <c r="E28" s="122">
        <v>405394</v>
      </c>
      <c r="F28" s="69"/>
    </row>
    <row r="29" spans="1:6" s="16" customFormat="1" ht="27" customHeight="1" x14ac:dyDescent="0.2">
      <c r="A29" s="25"/>
      <c r="B29" s="25">
        <v>21</v>
      </c>
      <c r="C29" s="99" t="s">
        <v>309</v>
      </c>
      <c r="D29" s="121">
        <v>25477</v>
      </c>
      <c r="E29" s="122">
        <v>229913</v>
      </c>
      <c r="F29" s="69"/>
    </row>
    <row r="30" spans="1:6" s="16" customFormat="1" ht="17.100000000000001" customHeight="1" x14ac:dyDescent="0.2">
      <c r="A30" s="25"/>
      <c r="B30" s="25">
        <v>22</v>
      </c>
      <c r="C30" s="99" t="s">
        <v>344</v>
      </c>
      <c r="D30" s="121">
        <v>127863</v>
      </c>
      <c r="E30" s="122">
        <v>248089</v>
      </c>
      <c r="F30" s="69"/>
    </row>
    <row r="31" spans="1:6" s="16" customFormat="1" ht="17.100000000000001" customHeight="1" x14ac:dyDescent="0.2">
      <c r="A31" s="98"/>
      <c r="B31" s="25">
        <v>23</v>
      </c>
      <c r="C31" s="51" t="s">
        <v>310</v>
      </c>
      <c r="D31" s="121">
        <v>40907</v>
      </c>
      <c r="E31" s="122">
        <v>106452</v>
      </c>
      <c r="F31" s="69"/>
    </row>
    <row r="32" spans="1:6" s="16" customFormat="1" ht="17.100000000000001" customHeight="1" x14ac:dyDescent="0.2">
      <c r="A32" s="25"/>
      <c r="B32" s="25">
        <v>24</v>
      </c>
      <c r="C32" s="99" t="s">
        <v>32</v>
      </c>
      <c r="D32" s="121">
        <v>192848</v>
      </c>
      <c r="E32" s="122">
        <v>267363</v>
      </c>
      <c r="F32" s="69"/>
    </row>
    <row r="33" spans="1:6" s="16" customFormat="1" ht="27" customHeight="1" x14ac:dyDescent="0.2">
      <c r="A33" s="25"/>
      <c r="B33" s="25">
        <v>25</v>
      </c>
      <c r="C33" s="99" t="s">
        <v>311</v>
      </c>
      <c r="D33" s="121">
        <v>311599</v>
      </c>
      <c r="E33" s="122">
        <v>159911</v>
      </c>
      <c r="F33" s="69"/>
    </row>
    <row r="34" spans="1:6" s="16" customFormat="1" ht="17.100000000000001" customHeight="1" x14ac:dyDescent="0.2">
      <c r="A34" s="25"/>
      <c r="B34" s="25">
        <v>26</v>
      </c>
      <c r="C34" s="99" t="s">
        <v>312</v>
      </c>
      <c r="D34" s="121">
        <v>22216</v>
      </c>
      <c r="E34" s="122">
        <v>145753</v>
      </c>
      <c r="F34" s="69"/>
    </row>
    <row r="35" spans="1:6" s="16" customFormat="1" ht="17.100000000000001" customHeight="1" x14ac:dyDescent="0.2">
      <c r="A35" s="25"/>
      <c r="B35" s="25">
        <v>27</v>
      </c>
      <c r="C35" s="99" t="s">
        <v>313</v>
      </c>
      <c r="D35" s="121">
        <v>204955</v>
      </c>
      <c r="E35" s="122">
        <v>265680</v>
      </c>
      <c r="F35" s="69"/>
    </row>
    <row r="36" spans="1:6" s="16" customFormat="1" ht="17.100000000000001" customHeight="1" x14ac:dyDescent="0.2">
      <c r="A36" s="25"/>
      <c r="B36" s="25">
        <v>28</v>
      </c>
      <c r="C36" s="99" t="s">
        <v>345</v>
      </c>
      <c r="D36" s="121">
        <v>192339</v>
      </c>
      <c r="E36" s="122">
        <v>339511</v>
      </c>
      <c r="F36" s="69"/>
    </row>
    <row r="37" spans="1:6" s="16" customFormat="1" ht="17.100000000000001" customHeight="1" x14ac:dyDescent="0.2">
      <c r="A37" s="25"/>
      <c r="B37" s="25">
        <v>29</v>
      </c>
      <c r="C37" s="99" t="s">
        <v>33</v>
      </c>
      <c r="D37" s="121">
        <v>49193</v>
      </c>
      <c r="E37" s="122">
        <v>216401</v>
      </c>
      <c r="F37" s="69"/>
    </row>
    <row r="38" spans="1:6" s="16" customFormat="1" ht="17.100000000000001" customHeight="1" x14ac:dyDescent="0.2">
      <c r="A38" s="25"/>
      <c r="B38" s="25">
        <v>30</v>
      </c>
      <c r="C38" s="99" t="s">
        <v>34</v>
      </c>
      <c r="D38" s="121">
        <v>8263</v>
      </c>
      <c r="E38" s="122">
        <v>9287</v>
      </c>
      <c r="F38" s="69"/>
    </row>
    <row r="39" spans="1:6" s="16" customFormat="1" ht="17.100000000000001" customHeight="1" x14ac:dyDescent="0.2">
      <c r="A39" s="25"/>
      <c r="B39" s="25">
        <v>31</v>
      </c>
      <c r="C39" s="99" t="s">
        <v>314</v>
      </c>
      <c r="D39" s="121">
        <v>227913</v>
      </c>
      <c r="E39" s="122">
        <v>42925</v>
      </c>
      <c r="F39" s="69"/>
    </row>
    <row r="40" spans="1:6" s="16" customFormat="1" ht="17.100000000000001" customHeight="1" x14ac:dyDescent="0.2">
      <c r="A40" s="25"/>
      <c r="B40" s="25">
        <v>32</v>
      </c>
      <c r="C40" s="99" t="s">
        <v>315</v>
      </c>
      <c r="D40" s="121">
        <v>20522</v>
      </c>
      <c r="E40" s="122">
        <v>97750</v>
      </c>
      <c r="F40" s="69"/>
    </row>
    <row r="41" spans="1:6" s="16" customFormat="1" x14ac:dyDescent="0.2">
      <c r="A41" s="25"/>
      <c r="B41" s="25"/>
      <c r="C41" s="99"/>
      <c r="D41" s="125"/>
      <c r="E41" s="122"/>
      <c r="F41" s="69"/>
    </row>
    <row r="42" spans="1:6" s="32" customFormat="1" ht="27" customHeight="1" x14ac:dyDescent="0.25">
      <c r="A42" s="52" t="s">
        <v>21</v>
      </c>
      <c r="B42" s="202" t="s">
        <v>292</v>
      </c>
      <c r="C42" s="203"/>
      <c r="D42" s="121">
        <v>250291</v>
      </c>
      <c r="E42" s="122">
        <v>42328</v>
      </c>
      <c r="F42" s="123"/>
    </row>
    <row r="43" spans="1:6" s="16" customFormat="1" ht="27" customHeight="1" x14ac:dyDescent="0.2">
      <c r="A43" s="25"/>
      <c r="B43" s="25">
        <v>35</v>
      </c>
      <c r="C43" s="99" t="s">
        <v>292</v>
      </c>
      <c r="D43" s="121">
        <v>250291</v>
      </c>
      <c r="E43" s="122">
        <v>42328</v>
      </c>
      <c r="F43" s="69"/>
    </row>
    <row r="44" spans="1:6" s="16" customFormat="1" x14ac:dyDescent="0.2">
      <c r="A44" s="25"/>
      <c r="B44" s="25"/>
      <c r="C44" s="99"/>
      <c r="D44" s="121"/>
      <c r="E44" s="122"/>
      <c r="F44" s="69"/>
    </row>
    <row r="45" spans="1:6" s="16" customFormat="1" ht="27" customHeight="1" x14ac:dyDescent="0.2">
      <c r="A45" s="52" t="s">
        <v>23</v>
      </c>
      <c r="B45" s="202" t="s">
        <v>332</v>
      </c>
      <c r="C45" s="203"/>
      <c r="D45" s="121">
        <v>59602</v>
      </c>
      <c r="E45" s="122">
        <v>2064</v>
      </c>
      <c r="F45" s="69"/>
    </row>
    <row r="46" spans="1:6" s="16" customFormat="1" ht="27" customHeight="1" x14ac:dyDescent="0.2">
      <c r="A46" s="25"/>
      <c r="B46" s="25">
        <v>38</v>
      </c>
      <c r="C46" s="99" t="s">
        <v>318</v>
      </c>
      <c r="D46" s="121">
        <v>59602</v>
      </c>
      <c r="E46" s="122">
        <v>2064</v>
      </c>
      <c r="F46" s="69"/>
    </row>
    <row r="47" spans="1:6" s="16" customFormat="1" x14ac:dyDescent="0.2">
      <c r="A47" s="25"/>
      <c r="B47" s="25"/>
      <c r="C47" s="99"/>
      <c r="D47" s="125"/>
      <c r="E47" s="122"/>
      <c r="F47" s="69"/>
    </row>
    <row r="48" spans="1:6" s="32" customFormat="1" ht="17.100000000000001" customHeight="1" x14ac:dyDescent="0.25">
      <c r="A48" s="50" t="s">
        <v>316</v>
      </c>
      <c r="B48" s="198" t="s">
        <v>294</v>
      </c>
      <c r="C48" s="199"/>
      <c r="D48" s="121">
        <v>3973</v>
      </c>
      <c r="E48" s="122">
        <v>18737</v>
      </c>
      <c r="F48" s="123"/>
    </row>
    <row r="49" spans="1:8" s="16" customFormat="1" ht="17.100000000000001" customHeight="1" x14ac:dyDescent="0.2">
      <c r="A49" s="52"/>
      <c r="B49" s="53">
        <v>58</v>
      </c>
      <c r="C49" s="54" t="s">
        <v>319</v>
      </c>
      <c r="D49" s="121">
        <v>3973</v>
      </c>
      <c r="E49" s="122">
        <v>18737</v>
      </c>
      <c r="F49" s="69"/>
    </row>
    <row r="50" spans="1:8" s="16" customFormat="1" ht="36.950000000000003" customHeight="1" x14ac:dyDescent="0.2">
      <c r="A50" s="52"/>
      <c r="B50" s="53">
        <v>59</v>
      </c>
      <c r="C50" s="54" t="s">
        <v>320</v>
      </c>
      <c r="D50" s="121" t="s">
        <v>1</v>
      </c>
      <c r="E50" s="122" t="s">
        <v>1</v>
      </c>
      <c r="F50" s="69"/>
    </row>
    <row r="51" spans="1:8" s="16" customFormat="1" x14ac:dyDescent="0.2">
      <c r="A51" s="55"/>
      <c r="B51" s="56"/>
      <c r="C51" s="57"/>
      <c r="D51" s="125"/>
      <c r="E51" s="122"/>
      <c r="F51" s="69"/>
    </row>
    <row r="52" spans="1:8" s="32" customFormat="1" ht="17.100000000000001" customHeight="1" x14ac:dyDescent="0.25">
      <c r="A52" s="58" t="s">
        <v>317</v>
      </c>
      <c r="B52" s="59" t="s">
        <v>298</v>
      </c>
      <c r="C52" s="60"/>
      <c r="D52" s="121">
        <v>1</v>
      </c>
      <c r="E52" s="122">
        <v>323</v>
      </c>
      <c r="F52" s="123"/>
    </row>
    <row r="53" spans="1:8" s="16" customFormat="1" ht="27" customHeight="1" x14ac:dyDescent="0.2">
      <c r="A53" s="55"/>
      <c r="B53" s="61">
        <v>71</v>
      </c>
      <c r="C53" s="62" t="s">
        <v>321</v>
      </c>
      <c r="D53" s="121">
        <v>1</v>
      </c>
      <c r="E53" s="122">
        <v>191</v>
      </c>
      <c r="F53" s="69"/>
    </row>
    <row r="54" spans="1:8" s="16" customFormat="1" ht="17.100000000000001" customHeight="1" x14ac:dyDescent="0.2">
      <c r="A54" s="55"/>
      <c r="B54" s="61">
        <v>74</v>
      </c>
      <c r="C54" s="62" t="s">
        <v>322</v>
      </c>
      <c r="D54" s="121" t="s">
        <v>1</v>
      </c>
      <c r="E54" s="122">
        <v>132</v>
      </c>
      <c r="F54" s="69"/>
    </row>
    <row r="55" spans="1:8" s="16" customFormat="1" x14ac:dyDescent="0.2">
      <c r="A55" s="55"/>
      <c r="B55" s="61"/>
      <c r="C55" s="62"/>
      <c r="D55" s="125"/>
      <c r="E55" s="122"/>
      <c r="F55" s="69"/>
    </row>
    <row r="56" spans="1:8" s="32" customFormat="1" ht="17.100000000000001" customHeight="1" x14ac:dyDescent="0.25">
      <c r="A56" s="58" t="s">
        <v>297</v>
      </c>
      <c r="B56" s="63" t="s">
        <v>299</v>
      </c>
      <c r="C56" s="64"/>
      <c r="D56" s="125">
        <v>27</v>
      </c>
      <c r="E56" s="122">
        <v>68</v>
      </c>
      <c r="F56" s="123"/>
      <c r="H56" s="155"/>
    </row>
    <row r="57" spans="1:8" s="72" customFormat="1" ht="17.100000000000001" customHeight="1" x14ac:dyDescent="0.25">
      <c r="A57" s="55"/>
      <c r="B57" s="61">
        <v>90</v>
      </c>
      <c r="C57" s="51" t="s">
        <v>323</v>
      </c>
      <c r="D57" s="125">
        <v>27</v>
      </c>
      <c r="E57" s="122">
        <v>65</v>
      </c>
      <c r="F57" s="124"/>
    </row>
    <row r="58" spans="1:8" s="72" customFormat="1" ht="17.100000000000001" customHeight="1" x14ac:dyDescent="0.25">
      <c r="A58" s="55"/>
      <c r="B58" s="61">
        <v>91</v>
      </c>
      <c r="C58" s="51" t="s">
        <v>324</v>
      </c>
      <c r="D58" s="125" t="s">
        <v>1</v>
      </c>
      <c r="E58" s="126">
        <v>3</v>
      </c>
      <c r="F58" s="124"/>
    </row>
    <row r="59" spans="1:8" s="16" customFormat="1" x14ac:dyDescent="0.2">
      <c r="A59" s="55"/>
      <c r="B59" s="61"/>
      <c r="C59" s="152"/>
      <c r="D59" s="154"/>
      <c r="E59" s="126"/>
      <c r="F59" s="69"/>
    </row>
    <row r="60" spans="1:8" s="32" customFormat="1" ht="17.100000000000001" customHeight="1" x14ac:dyDescent="0.25">
      <c r="A60" s="58" t="s">
        <v>296</v>
      </c>
      <c r="B60" s="59" t="s">
        <v>300</v>
      </c>
      <c r="C60" s="59"/>
      <c r="D60" s="121" t="s">
        <v>1</v>
      </c>
      <c r="E60" s="126" t="s">
        <v>1</v>
      </c>
      <c r="F60" s="123"/>
    </row>
    <row r="61" spans="1:8" s="16" customFormat="1" ht="17.100000000000001" customHeight="1" x14ac:dyDescent="0.2">
      <c r="A61" s="55"/>
      <c r="B61" s="61">
        <v>96</v>
      </c>
      <c r="C61" s="124" t="s">
        <v>325</v>
      </c>
      <c r="D61" s="121" t="s">
        <v>1</v>
      </c>
      <c r="E61" s="126" t="s">
        <v>1</v>
      </c>
      <c r="F61" s="69"/>
    </row>
    <row r="62" spans="1:8" s="16" customFormat="1" x14ac:dyDescent="0.2">
      <c r="A62" s="65"/>
      <c r="B62" s="65"/>
      <c r="C62" s="153"/>
      <c r="D62" s="121"/>
      <c r="E62" s="126"/>
      <c r="F62" s="69"/>
    </row>
    <row r="63" spans="1:8" s="32" customFormat="1" ht="17.100000000000001" customHeight="1" x14ac:dyDescent="0.25">
      <c r="A63" s="50" t="s">
        <v>24</v>
      </c>
      <c r="B63" s="200" t="s">
        <v>127</v>
      </c>
      <c r="C63" s="200"/>
      <c r="D63" s="121" t="s">
        <v>1</v>
      </c>
      <c r="E63" s="126" t="s">
        <v>1</v>
      </c>
      <c r="F63" s="123"/>
    </row>
    <row r="64" spans="1:8" s="16" customFormat="1" x14ac:dyDescent="0.2">
      <c r="D64" s="69"/>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pane ySplit="3" topLeftCell="A4" activePane="bottomLeft" state="frozen"/>
      <selection pane="bottomLeft" activeCell="F15" sqref="F15"/>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F19" sqref="F19"/>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3" topLeftCell="A4" activePane="bottomLeft" state="frozen"/>
      <selection pane="bottomLeft" activeCell="C24" sqref="C24"/>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3" topLeftCell="A49" activePane="bottomLeft" state="frozen"/>
      <selection pane="bottomLeft" activeCell="D38" sqref="D38"/>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howPageBreaks="1">
      <pane ySplit="3" topLeftCell="A4" activePane="bottomLeft" state="frozen"/>
      <selection pane="bottomLeft" activeCell="E46" sqref="E46"/>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389"/>
  <sheetViews>
    <sheetView zoomScale="130" zoomScaleNormal="100" workbookViewId="0"/>
  </sheetViews>
  <sheetFormatPr defaultColWidth="9.140625" defaultRowHeight="12" x14ac:dyDescent="0.2"/>
  <cols>
    <col min="1" max="1" width="34.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351</v>
      </c>
      <c r="M1" s="1"/>
      <c r="N1" s="1"/>
      <c r="O1" s="1"/>
      <c r="P1" s="1"/>
      <c r="Q1" s="1"/>
      <c r="R1" s="1"/>
      <c r="S1" s="1"/>
      <c r="T1" s="1"/>
    </row>
    <row r="2" spans="1:22" ht="12.75" thickBot="1" x14ac:dyDescent="0.25">
      <c r="A2" s="9" t="s">
        <v>4</v>
      </c>
      <c r="B2" s="10"/>
      <c r="C2" s="10"/>
      <c r="D2" s="10"/>
      <c r="E2" s="10"/>
      <c r="F2" s="10"/>
      <c r="G2" s="10"/>
      <c r="H2" s="10"/>
      <c r="I2" s="10"/>
      <c r="J2" s="10"/>
      <c r="K2" s="10"/>
      <c r="L2" s="10"/>
      <c r="M2" s="1"/>
      <c r="N2" s="1"/>
      <c r="O2" s="1"/>
      <c r="P2" s="1"/>
      <c r="Q2" s="1"/>
      <c r="R2" s="1"/>
      <c r="S2" s="1"/>
      <c r="T2" s="1"/>
      <c r="U2" s="7" t="s">
        <v>0</v>
      </c>
    </row>
    <row r="3" spans="1:22" s="16" customFormat="1" ht="18.75" customHeight="1" thickTop="1" x14ac:dyDescent="0.2">
      <c r="A3" s="206" t="s">
        <v>270</v>
      </c>
      <c r="B3" s="205" t="s">
        <v>5</v>
      </c>
      <c r="C3" s="208"/>
      <c r="D3" s="208"/>
      <c r="E3" s="208"/>
      <c r="F3" s="208"/>
      <c r="G3" s="208"/>
      <c r="H3" s="208"/>
      <c r="I3" s="208"/>
      <c r="J3" s="208"/>
      <c r="K3" s="206"/>
      <c r="L3" s="204" t="s">
        <v>6</v>
      </c>
      <c r="M3" s="204"/>
      <c r="N3" s="205"/>
      <c r="O3" s="205"/>
      <c r="P3" s="205"/>
      <c r="Q3" s="205"/>
      <c r="R3" s="205"/>
      <c r="S3" s="205"/>
      <c r="T3" s="205"/>
      <c r="U3" s="205"/>
      <c r="V3" s="69"/>
    </row>
    <row r="4" spans="1:22" s="16" customFormat="1" ht="18.75" customHeight="1" x14ac:dyDescent="0.2">
      <c r="A4" s="207"/>
      <c r="B4" s="18">
        <v>2011</v>
      </c>
      <c r="C4" s="18">
        <v>2012</v>
      </c>
      <c r="D4" s="18">
        <v>2013</v>
      </c>
      <c r="E4" s="18">
        <v>2014</v>
      </c>
      <c r="F4" s="18">
        <v>2015</v>
      </c>
      <c r="G4" s="18">
        <v>2016</v>
      </c>
      <c r="H4" s="18">
        <v>2017</v>
      </c>
      <c r="I4" s="18">
        <v>2018</v>
      </c>
      <c r="J4" s="18">
        <v>2019</v>
      </c>
      <c r="K4" s="18">
        <v>2020</v>
      </c>
      <c r="L4" s="18">
        <v>2011</v>
      </c>
      <c r="M4" s="19">
        <v>2012</v>
      </c>
      <c r="N4" s="19">
        <v>2013</v>
      </c>
      <c r="O4" s="19">
        <v>2014</v>
      </c>
      <c r="P4" s="19">
        <v>2015</v>
      </c>
      <c r="Q4" s="19">
        <v>2016</v>
      </c>
      <c r="R4" s="19">
        <v>2017</v>
      </c>
      <c r="S4" s="19">
        <v>2018</v>
      </c>
      <c r="T4" s="19">
        <v>2019</v>
      </c>
      <c r="U4" s="19">
        <v>2020</v>
      </c>
      <c r="V4" s="69"/>
    </row>
    <row r="5" spans="1:22" s="16" customFormat="1" ht="17.100000000000001" customHeight="1" x14ac:dyDescent="0.2">
      <c r="A5" s="97" t="s">
        <v>2</v>
      </c>
      <c r="B5" s="66">
        <v>2560808</v>
      </c>
      <c r="C5" s="77">
        <v>2374737</v>
      </c>
      <c r="D5" s="77">
        <v>2604090</v>
      </c>
      <c r="E5" s="82">
        <v>2692013</v>
      </c>
      <c r="F5" s="82">
        <v>2613924</v>
      </c>
      <c r="G5" s="82">
        <v>2869101</v>
      </c>
      <c r="H5" s="82">
        <v>3476093</v>
      </c>
      <c r="I5" s="92">
        <v>3741823</v>
      </c>
      <c r="J5" s="92">
        <v>3610386</v>
      </c>
      <c r="K5" s="134">
        <v>3393236</v>
      </c>
      <c r="L5" s="49">
        <v>4577526</v>
      </c>
      <c r="M5" s="49">
        <v>4487548</v>
      </c>
      <c r="N5" s="49">
        <v>4557635</v>
      </c>
      <c r="O5" s="82">
        <v>4946061</v>
      </c>
      <c r="P5" s="82">
        <v>4369179</v>
      </c>
      <c r="Q5" s="82">
        <v>4426945</v>
      </c>
      <c r="R5" s="82">
        <v>4899081</v>
      </c>
      <c r="S5" s="82">
        <v>5222270</v>
      </c>
      <c r="T5" s="82">
        <v>4782190</v>
      </c>
      <c r="U5" s="82">
        <v>4472288</v>
      </c>
      <c r="V5" s="69"/>
    </row>
    <row r="6" spans="1:22" s="16" customFormat="1" ht="17.100000000000001" customHeight="1" x14ac:dyDescent="0.2">
      <c r="A6" s="103" t="s">
        <v>271</v>
      </c>
      <c r="B6" s="66">
        <v>602978</v>
      </c>
      <c r="C6" s="77">
        <v>403761</v>
      </c>
      <c r="D6" s="77">
        <v>478637</v>
      </c>
      <c r="E6" s="82">
        <v>412746</v>
      </c>
      <c r="F6" s="82">
        <v>226640</v>
      </c>
      <c r="G6" s="82">
        <v>207573</v>
      </c>
      <c r="H6" s="82">
        <v>399598</v>
      </c>
      <c r="I6" s="136">
        <v>459874</v>
      </c>
      <c r="J6" s="136">
        <v>315482</v>
      </c>
      <c r="K6" s="135">
        <v>270214</v>
      </c>
      <c r="L6" s="49">
        <v>1463930</v>
      </c>
      <c r="M6" s="49">
        <v>1346139</v>
      </c>
      <c r="N6" s="49">
        <v>1318459</v>
      </c>
      <c r="O6" s="82">
        <v>1160709</v>
      </c>
      <c r="P6" s="82">
        <v>747977</v>
      </c>
      <c r="Q6" s="82">
        <v>680571</v>
      </c>
      <c r="R6" s="82">
        <v>799368</v>
      </c>
      <c r="S6" s="82">
        <v>820607</v>
      </c>
      <c r="T6" s="82">
        <v>349258</v>
      </c>
      <c r="U6" s="82">
        <v>299679</v>
      </c>
      <c r="V6" s="69"/>
    </row>
    <row r="7" spans="1:22" s="16" customFormat="1" ht="21" customHeight="1" x14ac:dyDescent="0.2">
      <c r="A7" s="103" t="s">
        <v>272</v>
      </c>
      <c r="B7" s="66">
        <v>990732</v>
      </c>
      <c r="C7" s="77">
        <v>967156</v>
      </c>
      <c r="D7" s="77">
        <v>965305</v>
      </c>
      <c r="E7" s="82">
        <v>1047297</v>
      </c>
      <c r="F7" s="82">
        <v>1126366</v>
      </c>
      <c r="G7" s="82">
        <v>1250891</v>
      </c>
      <c r="H7" s="82">
        <v>1551958</v>
      </c>
      <c r="I7" s="136">
        <v>1655033</v>
      </c>
      <c r="J7" s="136">
        <v>1600566</v>
      </c>
      <c r="K7" s="135">
        <v>1442280</v>
      </c>
      <c r="L7" s="49">
        <v>1348738</v>
      </c>
      <c r="M7" s="49">
        <v>1355978</v>
      </c>
      <c r="N7" s="49">
        <v>1370685</v>
      </c>
      <c r="O7" s="82">
        <v>1535797</v>
      </c>
      <c r="P7" s="82">
        <v>1518399</v>
      </c>
      <c r="Q7" s="82">
        <v>1616133</v>
      </c>
      <c r="R7" s="82">
        <v>1802341</v>
      </c>
      <c r="S7" s="82">
        <v>1948957</v>
      </c>
      <c r="T7" s="82">
        <v>1904698</v>
      </c>
      <c r="U7" s="82">
        <v>1727912</v>
      </c>
      <c r="V7" s="69"/>
    </row>
    <row r="8" spans="1:22" s="16" customFormat="1" ht="17.100000000000001" customHeight="1" x14ac:dyDescent="0.2">
      <c r="A8" s="103" t="s">
        <v>273</v>
      </c>
      <c r="B8" s="66">
        <v>181297</v>
      </c>
      <c r="C8" s="77">
        <v>162185</v>
      </c>
      <c r="D8" s="77">
        <v>184062</v>
      </c>
      <c r="E8" s="82">
        <v>200484</v>
      </c>
      <c r="F8" s="82">
        <v>221065</v>
      </c>
      <c r="G8" s="82">
        <v>252590</v>
      </c>
      <c r="H8" s="82">
        <v>287707</v>
      </c>
      <c r="I8" s="136">
        <v>334659</v>
      </c>
      <c r="J8" s="136">
        <v>400842</v>
      </c>
      <c r="K8" s="135">
        <v>405906</v>
      </c>
      <c r="L8" s="49">
        <v>498011</v>
      </c>
      <c r="M8" s="49">
        <v>492112</v>
      </c>
      <c r="N8" s="49">
        <v>549329</v>
      </c>
      <c r="O8" s="82">
        <v>821583</v>
      </c>
      <c r="P8" s="82">
        <v>633295</v>
      </c>
      <c r="Q8" s="82">
        <v>618528</v>
      </c>
      <c r="R8" s="82">
        <v>738240</v>
      </c>
      <c r="S8" s="82">
        <v>838939</v>
      </c>
      <c r="T8" s="82">
        <v>827486</v>
      </c>
      <c r="U8" s="82">
        <v>757454</v>
      </c>
      <c r="V8" s="69"/>
    </row>
    <row r="9" spans="1:22" s="16" customFormat="1" ht="17.100000000000001" customHeight="1" x14ac:dyDescent="0.2">
      <c r="A9" s="103" t="s">
        <v>274</v>
      </c>
      <c r="B9" s="66">
        <v>122817</v>
      </c>
      <c r="C9" s="77">
        <v>147038</v>
      </c>
      <c r="D9" s="77">
        <v>179611</v>
      </c>
      <c r="E9" s="82">
        <v>191663</v>
      </c>
      <c r="F9" s="82">
        <v>209947</v>
      </c>
      <c r="G9" s="82">
        <v>242121</v>
      </c>
      <c r="H9" s="82">
        <v>263825</v>
      </c>
      <c r="I9" s="136">
        <v>278178</v>
      </c>
      <c r="J9" s="136">
        <v>262436</v>
      </c>
      <c r="K9" s="135">
        <v>273942</v>
      </c>
      <c r="L9" s="49">
        <v>90597</v>
      </c>
      <c r="M9" s="49">
        <v>88022</v>
      </c>
      <c r="N9" s="49">
        <v>88421</v>
      </c>
      <c r="O9" s="82">
        <v>99709</v>
      </c>
      <c r="P9" s="82">
        <v>101107</v>
      </c>
      <c r="Q9" s="82">
        <v>111996</v>
      </c>
      <c r="R9" s="82">
        <v>115102</v>
      </c>
      <c r="S9" s="82">
        <v>122981</v>
      </c>
      <c r="T9" s="82">
        <v>131283</v>
      </c>
      <c r="U9" s="82">
        <v>119994</v>
      </c>
      <c r="V9" s="69"/>
    </row>
    <row r="10" spans="1:22" s="16" customFormat="1" ht="17.100000000000001" customHeight="1" x14ac:dyDescent="0.2">
      <c r="A10" s="103" t="s">
        <v>275</v>
      </c>
      <c r="B10" s="66">
        <v>457614</v>
      </c>
      <c r="C10" s="77">
        <v>497190</v>
      </c>
      <c r="D10" s="77">
        <v>566199</v>
      </c>
      <c r="E10" s="82">
        <v>636603</v>
      </c>
      <c r="F10" s="82">
        <v>636541</v>
      </c>
      <c r="G10" s="82">
        <v>688739</v>
      </c>
      <c r="H10" s="82">
        <v>747862</v>
      </c>
      <c r="I10" s="136">
        <v>792879</v>
      </c>
      <c r="J10" s="136">
        <v>835331</v>
      </c>
      <c r="K10" s="135">
        <v>815927</v>
      </c>
      <c r="L10" s="49">
        <v>924610</v>
      </c>
      <c r="M10" s="49">
        <v>964794</v>
      </c>
      <c r="N10" s="49">
        <v>986951</v>
      </c>
      <c r="O10" s="82">
        <v>1083800</v>
      </c>
      <c r="P10" s="82">
        <v>1109435</v>
      </c>
      <c r="Q10" s="82">
        <v>1127668</v>
      </c>
      <c r="R10" s="82">
        <v>1177011</v>
      </c>
      <c r="S10" s="82">
        <v>1251461</v>
      </c>
      <c r="T10" s="82">
        <v>1351910</v>
      </c>
      <c r="U10" s="82">
        <v>1351119</v>
      </c>
      <c r="V10" s="69"/>
    </row>
    <row r="11" spans="1:22" s="16" customFormat="1" ht="17.100000000000001" customHeight="1" x14ac:dyDescent="0.2">
      <c r="A11" s="103" t="s">
        <v>127</v>
      </c>
      <c r="B11" s="66">
        <v>205370</v>
      </c>
      <c r="C11" s="77">
        <v>197407</v>
      </c>
      <c r="D11" s="77">
        <v>230275</v>
      </c>
      <c r="E11" s="82">
        <v>203218</v>
      </c>
      <c r="F11" s="82">
        <v>193365</v>
      </c>
      <c r="G11" s="82">
        <v>227188</v>
      </c>
      <c r="H11" s="82">
        <v>225143</v>
      </c>
      <c r="I11" s="136">
        <v>221200</v>
      </c>
      <c r="J11" s="136">
        <v>195730</v>
      </c>
      <c r="K11" s="135">
        <v>184967</v>
      </c>
      <c r="L11" s="49">
        <v>251640</v>
      </c>
      <c r="M11" s="49">
        <v>240502</v>
      </c>
      <c r="N11" s="49">
        <v>243789</v>
      </c>
      <c r="O11" s="82">
        <v>244463</v>
      </c>
      <c r="P11" s="82">
        <v>258965</v>
      </c>
      <c r="Q11" s="82">
        <v>272048</v>
      </c>
      <c r="R11" s="82">
        <v>267020</v>
      </c>
      <c r="S11" s="82">
        <v>239324</v>
      </c>
      <c r="T11" s="82">
        <v>217555</v>
      </c>
      <c r="U11" s="82">
        <v>216130</v>
      </c>
      <c r="V11" s="69"/>
    </row>
    <row r="12" spans="1:22" s="16" customFormat="1" x14ac:dyDescent="0.2">
      <c r="M12" s="69"/>
      <c r="N12" s="69"/>
      <c r="O12" s="69"/>
      <c r="P12" s="69"/>
      <c r="Q12" s="69"/>
      <c r="R12" s="69"/>
      <c r="S12" s="69"/>
      <c r="T12" s="69"/>
      <c r="V12" s="69"/>
    </row>
    <row r="13" spans="1:22" s="16" customFormat="1" x14ac:dyDescent="0.2">
      <c r="K13" s="96"/>
      <c r="M13" s="69"/>
      <c r="N13" s="69"/>
      <c r="O13" s="69"/>
      <c r="P13" s="69"/>
      <c r="Q13" s="69"/>
      <c r="R13" s="69"/>
      <c r="S13" s="69"/>
      <c r="T13" s="69"/>
      <c r="U13" s="96"/>
      <c r="V13" s="69"/>
    </row>
    <row r="14" spans="1:22" s="16" customFormat="1" x14ac:dyDescent="0.2">
      <c r="K14" s="96"/>
      <c r="M14" s="69"/>
      <c r="N14" s="69"/>
      <c r="O14" s="69"/>
      <c r="P14" s="69"/>
      <c r="Q14" s="69"/>
      <c r="R14" s="69"/>
      <c r="S14" s="69"/>
      <c r="T14" s="69"/>
      <c r="U14" s="96"/>
      <c r="V14" s="69"/>
    </row>
    <row r="15" spans="1:22" s="16" customFormat="1" x14ac:dyDescent="0.2">
      <c r="K15" s="96"/>
      <c r="M15" s="69"/>
      <c r="N15" s="69"/>
      <c r="O15" s="69"/>
      <c r="P15" s="69"/>
      <c r="Q15" s="69"/>
      <c r="R15" s="69"/>
      <c r="S15" s="69"/>
      <c r="T15" s="69"/>
      <c r="U15" s="96"/>
      <c r="V15" s="69"/>
    </row>
    <row r="16" spans="1:22" s="16" customFormat="1" x14ac:dyDescent="0.2">
      <c r="K16" s="96"/>
      <c r="M16" s="69"/>
      <c r="N16" s="69"/>
      <c r="O16" s="69"/>
      <c r="P16" s="69"/>
      <c r="Q16" s="69"/>
      <c r="R16" s="69"/>
      <c r="S16" s="69"/>
      <c r="T16" s="69"/>
      <c r="U16" s="96"/>
      <c r="V16" s="69"/>
    </row>
    <row r="17" spans="11:22" s="16" customFormat="1" x14ac:dyDescent="0.2">
      <c r="K17" s="96"/>
      <c r="M17" s="69"/>
      <c r="N17" s="69"/>
      <c r="O17" s="69"/>
      <c r="P17" s="69"/>
      <c r="Q17" s="69"/>
      <c r="R17" s="69"/>
      <c r="S17" s="69"/>
      <c r="T17" s="69"/>
      <c r="U17" s="96"/>
      <c r="V17" s="69"/>
    </row>
    <row r="18" spans="11:22" s="16" customFormat="1" x14ac:dyDescent="0.2">
      <c r="K18" s="96"/>
      <c r="M18" s="69"/>
      <c r="N18" s="69"/>
      <c r="O18" s="69"/>
      <c r="P18" s="69"/>
      <c r="Q18" s="69"/>
      <c r="R18" s="69"/>
      <c r="S18" s="69"/>
      <c r="T18" s="69"/>
      <c r="U18" s="96"/>
      <c r="V18" s="69"/>
    </row>
    <row r="19" spans="11:22" s="16" customFormat="1" x14ac:dyDescent="0.2">
      <c r="K19" s="96"/>
      <c r="M19" s="69"/>
      <c r="N19" s="69"/>
      <c r="O19" s="69"/>
      <c r="P19" s="69"/>
      <c r="Q19" s="69"/>
      <c r="R19" s="69"/>
      <c r="S19" s="69"/>
      <c r="T19" s="69"/>
      <c r="U19" s="96"/>
      <c r="V19" s="69"/>
    </row>
    <row r="20" spans="11:22" s="16" customFormat="1" x14ac:dyDescent="0.2">
      <c r="M20" s="69"/>
      <c r="N20" s="69"/>
      <c r="O20" s="69"/>
      <c r="P20" s="69"/>
      <c r="Q20" s="69"/>
      <c r="R20" s="69"/>
      <c r="S20" s="69"/>
      <c r="T20" s="69"/>
      <c r="V20" s="69"/>
    </row>
    <row r="21" spans="11:22" s="16" customFormat="1" x14ac:dyDescent="0.2">
      <c r="M21" s="69"/>
      <c r="N21" s="69"/>
      <c r="O21" s="69"/>
      <c r="P21" s="69"/>
      <c r="Q21" s="69"/>
      <c r="R21" s="69"/>
      <c r="S21" s="69"/>
      <c r="T21" s="69"/>
      <c r="V21" s="69"/>
    </row>
    <row r="22" spans="11:22" s="16" customFormat="1" x14ac:dyDescent="0.2">
      <c r="M22" s="69"/>
      <c r="N22" s="69"/>
      <c r="O22" s="69"/>
      <c r="P22" s="69"/>
      <c r="Q22" s="69"/>
      <c r="R22" s="69"/>
      <c r="S22" s="69"/>
      <c r="T22" s="69"/>
      <c r="V22" s="69"/>
    </row>
    <row r="23" spans="11:22" s="16" customFormat="1" x14ac:dyDescent="0.2">
      <c r="M23" s="69"/>
      <c r="N23" s="69"/>
      <c r="O23" s="69"/>
      <c r="P23" s="69"/>
      <c r="Q23" s="69"/>
      <c r="R23" s="69"/>
      <c r="S23" s="69"/>
      <c r="T23" s="69"/>
      <c r="V23" s="69"/>
    </row>
    <row r="24" spans="11:22" s="16" customFormat="1" x14ac:dyDescent="0.2">
      <c r="M24" s="69"/>
      <c r="N24" s="69"/>
      <c r="O24" s="69"/>
      <c r="P24" s="69"/>
      <c r="Q24" s="69"/>
      <c r="R24" s="69"/>
      <c r="S24" s="69"/>
      <c r="T24" s="69"/>
      <c r="V24" s="69"/>
    </row>
    <row r="25" spans="11:22" s="16" customFormat="1" x14ac:dyDescent="0.2">
      <c r="M25" s="69"/>
      <c r="N25" s="69"/>
      <c r="O25" s="69"/>
      <c r="P25" s="69"/>
      <c r="Q25" s="69"/>
      <c r="R25" s="69"/>
      <c r="S25" s="69"/>
      <c r="T25" s="69"/>
      <c r="V25" s="69"/>
    </row>
    <row r="26" spans="11:22" s="16" customFormat="1" x14ac:dyDescent="0.2">
      <c r="M26" s="69"/>
      <c r="N26" s="69"/>
      <c r="O26" s="69"/>
      <c r="P26" s="69"/>
      <c r="Q26" s="69"/>
      <c r="R26" s="69"/>
      <c r="S26" s="69"/>
      <c r="T26" s="69"/>
      <c r="V26" s="69"/>
    </row>
    <row r="27" spans="11:22" s="16" customFormat="1" x14ac:dyDescent="0.2">
      <c r="M27" s="69"/>
      <c r="N27" s="69"/>
      <c r="O27" s="69"/>
      <c r="P27" s="69"/>
      <c r="Q27" s="69"/>
      <c r="R27" s="69"/>
      <c r="S27" s="69"/>
      <c r="T27" s="69"/>
      <c r="V27" s="69"/>
    </row>
    <row r="28" spans="11:22" s="16" customFormat="1" x14ac:dyDescent="0.2">
      <c r="M28" s="69"/>
      <c r="N28" s="69"/>
      <c r="O28" s="69"/>
      <c r="P28" s="69"/>
      <c r="Q28" s="69"/>
      <c r="R28" s="69"/>
      <c r="S28" s="69"/>
      <c r="T28" s="69"/>
      <c r="V28" s="69"/>
    </row>
    <row r="29" spans="11:22" s="16" customFormat="1" x14ac:dyDescent="0.2">
      <c r="M29" s="69"/>
      <c r="N29" s="69"/>
      <c r="O29" s="69"/>
      <c r="P29" s="69"/>
      <c r="Q29" s="69"/>
      <c r="R29" s="69"/>
      <c r="S29" s="69"/>
      <c r="T29" s="69"/>
      <c r="V29" s="69"/>
    </row>
    <row r="30" spans="11:22" s="16" customFormat="1" x14ac:dyDescent="0.2">
      <c r="M30" s="69"/>
      <c r="N30" s="69"/>
      <c r="O30" s="69"/>
      <c r="P30" s="69"/>
      <c r="Q30" s="69"/>
      <c r="R30" s="69"/>
      <c r="S30" s="69"/>
      <c r="T30" s="69"/>
      <c r="V30" s="69"/>
    </row>
    <row r="31" spans="11:22" s="16" customFormat="1" x14ac:dyDescent="0.2">
      <c r="M31" s="69"/>
      <c r="N31" s="69"/>
      <c r="O31" s="69"/>
      <c r="P31" s="69"/>
      <c r="Q31" s="69"/>
      <c r="R31" s="69"/>
      <c r="S31" s="69"/>
      <c r="T31" s="69"/>
      <c r="V31" s="69"/>
    </row>
    <row r="32" spans="11:22" s="16" customFormat="1" x14ac:dyDescent="0.2">
      <c r="M32" s="69"/>
      <c r="N32" s="69"/>
      <c r="O32" s="69"/>
      <c r="P32" s="69"/>
      <c r="Q32" s="69"/>
      <c r="R32" s="69"/>
      <c r="S32" s="69"/>
      <c r="T32" s="69"/>
      <c r="V32" s="69"/>
    </row>
    <row r="33" spans="13:22" s="16" customFormat="1" x14ac:dyDescent="0.2">
      <c r="M33" s="69"/>
      <c r="N33" s="69"/>
      <c r="O33" s="69"/>
      <c r="P33" s="69"/>
      <c r="Q33" s="69"/>
      <c r="R33" s="69"/>
      <c r="S33" s="69"/>
      <c r="T33" s="69"/>
      <c r="V33" s="69"/>
    </row>
    <row r="34" spans="13:22" s="16" customFormat="1" x14ac:dyDescent="0.2">
      <c r="M34" s="69"/>
      <c r="N34" s="69"/>
      <c r="O34" s="69"/>
      <c r="P34" s="69"/>
      <c r="Q34" s="69"/>
      <c r="R34" s="69"/>
      <c r="S34" s="69"/>
      <c r="T34" s="69"/>
      <c r="V34" s="69"/>
    </row>
    <row r="35" spans="13:22" s="16" customFormat="1" x14ac:dyDescent="0.2">
      <c r="M35" s="69"/>
      <c r="N35" s="69"/>
      <c r="O35" s="69"/>
      <c r="P35" s="69"/>
      <c r="Q35" s="69"/>
      <c r="R35" s="69"/>
      <c r="S35" s="69"/>
      <c r="T35" s="69"/>
      <c r="V35" s="69"/>
    </row>
    <row r="36" spans="13:22" s="16" customFormat="1" x14ac:dyDescent="0.2">
      <c r="M36" s="69"/>
      <c r="N36" s="69"/>
      <c r="O36" s="69"/>
      <c r="P36" s="69"/>
      <c r="Q36" s="69"/>
      <c r="R36" s="69"/>
      <c r="S36" s="69"/>
      <c r="T36" s="69"/>
      <c r="V36" s="69"/>
    </row>
    <row r="37" spans="13:22" s="16" customFormat="1" x14ac:dyDescent="0.2">
      <c r="M37" s="69"/>
      <c r="N37" s="69"/>
      <c r="O37" s="69"/>
      <c r="P37" s="69"/>
      <c r="Q37" s="69"/>
      <c r="R37" s="69"/>
      <c r="S37" s="69"/>
      <c r="T37" s="69"/>
      <c r="V37" s="69"/>
    </row>
    <row r="38" spans="13:22" s="16" customFormat="1" x14ac:dyDescent="0.2">
      <c r="M38" s="69"/>
      <c r="N38" s="69"/>
      <c r="O38" s="69"/>
      <c r="P38" s="69"/>
      <c r="Q38" s="69"/>
      <c r="R38" s="69"/>
      <c r="S38" s="69"/>
      <c r="T38" s="69"/>
      <c r="V38" s="69"/>
    </row>
    <row r="39" spans="13:22" s="16" customFormat="1" x14ac:dyDescent="0.2">
      <c r="M39" s="69"/>
      <c r="N39" s="69"/>
      <c r="O39" s="69"/>
      <c r="P39" s="69"/>
      <c r="Q39" s="69"/>
      <c r="R39" s="69"/>
      <c r="S39" s="69"/>
      <c r="T39" s="69"/>
      <c r="V39" s="69"/>
    </row>
    <row r="40" spans="13:22" s="16" customFormat="1" x14ac:dyDescent="0.2">
      <c r="M40" s="69"/>
      <c r="N40" s="69"/>
      <c r="O40" s="69"/>
      <c r="P40" s="69"/>
      <c r="Q40" s="69"/>
      <c r="R40" s="69"/>
      <c r="S40" s="69"/>
      <c r="T40" s="69"/>
      <c r="V40" s="69"/>
    </row>
    <row r="41" spans="13:22" s="16" customFormat="1" x14ac:dyDescent="0.2">
      <c r="M41" s="69"/>
      <c r="N41" s="69"/>
      <c r="O41" s="69"/>
      <c r="P41" s="69"/>
      <c r="Q41" s="69"/>
      <c r="R41" s="69"/>
      <c r="S41" s="69"/>
      <c r="T41" s="69"/>
      <c r="V41" s="69"/>
    </row>
    <row r="42" spans="13:22" s="16" customFormat="1" x14ac:dyDescent="0.2">
      <c r="M42" s="69"/>
      <c r="N42" s="69"/>
      <c r="O42" s="69"/>
      <c r="P42" s="69"/>
      <c r="Q42" s="69"/>
      <c r="R42" s="69"/>
      <c r="S42" s="69"/>
      <c r="T42" s="69"/>
      <c r="V42" s="69"/>
    </row>
    <row r="43" spans="13:22" s="16" customFormat="1" x14ac:dyDescent="0.2">
      <c r="M43" s="69"/>
      <c r="N43" s="69"/>
      <c r="O43" s="69"/>
      <c r="P43" s="69"/>
      <c r="Q43" s="69"/>
      <c r="R43" s="69"/>
      <c r="S43" s="69"/>
      <c r="T43" s="69"/>
      <c r="V43" s="69"/>
    </row>
    <row r="44" spans="13:22" s="16" customFormat="1" x14ac:dyDescent="0.2">
      <c r="M44" s="69"/>
      <c r="N44" s="69"/>
      <c r="O44" s="69"/>
      <c r="P44" s="69"/>
      <c r="Q44" s="69"/>
      <c r="R44" s="69"/>
      <c r="S44" s="69"/>
      <c r="T44" s="69"/>
      <c r="V44" s="69"/>
    </row>
    <row r="45" spans="13:22" s="16" customFormat="1" x14ac:dyDescent="0.2">
      <c r="M45" s="69"/>
      <c r="N45" s="69"/>
      <c r="O45" s="69"/>
      <c r="P45" s="69"/>
      <c r="Q45" s="69"/>
      <c r="R45" s="69"/>
      <c r="S45" s="69"/>
      <c r="T45" s="69"/>
      <c r="V45" s="69"/>
    </row>
    <row r="46" spans="13:22" s="16" customFormat="1" x14ac:dyDescent="0.2">
      <c r="M46" s="69"/>
      <c r="N46" s="69"/>
      <c r="O46" s="69"/>
      <c r="P46" s="69"/>
      <c r="Q46" s="69"/>
      <c r="R46" s="69"/>
      <c r="S46" s="69"/>
      <c r="T46" s="69"/>
      <c r="V46" s="69"/>
    </row>
    <row r="47" spans="13:22" s="16" customFormat="1" x14ac:dyDescent="0.2">
      <c r="M47" s="69"/>
      <c r="N47" s="69"/>
      <c r="O47" s="69"/>
      <c r="P47" s="69"/>
      <c r="Q47" s="69"/>
      <c r="R47" s="69"/>
      <c r="S47" s="69"/>
      <c r="T47" s="69"/>
      <c r="V47" s="69"/>
    </row>
    <row r="48" spans="13:22" s="16" customFormat="1" x14ac:dyDescent="0.2">
      <c r="M48" s="69"/>
      <c r="N48" s="69"/>
      <c r="O48" s="69"/>
      <c r="P48" s="69"/>
      <c r="Q48" s="69"/>
      <c r="R48" s="69"/>
      <c r="S48" s="69"/>
      <c r="T48" s="69"/>
      <c r="V48" s="69"/>
    </row>
    <row r="49" spans="13:22" s="16" customFormat="1" x14ac:dyDescent="0.2">
      <c r="M49" s="69"/>
      <c r="N49" s="69"/>
      <c r="O49" s="69"/>
      <c r="P49" s="69"/>
      <c r="Q49" s="69"/>
      <c r="R49" s="69"/>
      <c r="S49" s="69"/>
      <c r="T49" s="69"/>
      <c r="V49" s="69"/>
    </row>
    <row r="50" spans="13:22" s="16" customFormat="1" x14ac:dyDescent="0.2">
      <c r="M50" s="69"/>
      <c r="N50" s="69"/>
      <c r="O50" s="69"/>
      <c r="P50" s="69"/>
      <c r="Q50" s="69"/>
      <c r="R50" s="69"/>
      <c r="S50" s="69"/>
      <c r="T50" s="69"/>
      <c r="V50" s="69"/>
    </row>
    <row r="51" spans="13:22" s="16" customFormat="1" x14ac:dyDescent="0.2">
      <c r="M51" s="69"/>
      <c r="N51" s="69"/>
      <c r="O51" s="69"/>
      <c r="P51" s="69"/>
      <c r="Q51" s="69"/>
      <c r="R51" s="69"/>
      <c r="S51" s="69"/>
      <c r="T51" s="69"/>
      <c r="V51" s="69"/>
    </row>
    <row r="52" spans="13:22" s="16" customFormat="1" x14ac:dyDescent="0.2">
      <c r="M52" s="69"/>
      <c r="N52" s="69"/>
      <c r="O52" s="69"/>
      <c r="P52" s="69"/>
      <c r="Q52" s="69"/>
      <c r="R52" s="69"/>
      <c r="S52" s="69"/>
      <c r="T52" s="69"/>
      <c r="V52" s="69"/>
    </row>
    <row r="53" spans="13:22" s="16" customFormat="1" x14ac:dyDescent="0.2">
      <c r="M53" s="69"/>
      <c r="N53" s="69"/>
      <c r="O53" s="69"/>
      <c r="P53" s="69"/>
      <c r="Q53" s="69"/>
      <c r="R53" s="69"/>
      <c r="S53" s="69"/>
      <c r="T53" s="69"/>
      <c r="V53" s="69"/>
    </row>
    <row r="54" spans="13:22" s="16" customFormat="1" x14ac:dyDescent="0.2">
      <c r="M54" s="69"/>
      <c r="N54" s="69"/>
      <c r="O54" s="69"/>
      <c r="P54" s="69"/>
      <c r="Q54" s="69"/>
      <c r="R54" s="69"/>
      <c r="S54" s="69"/>
      <c r="T54" s="69"/>
      <c r="V54" s="69"/>
    </row>
    <row r="55" spans="13:22" s="16" customFormat="1" x14ac:dyDescent="0.2">
      <c r="M55" s="69"/>
      <c r="N55" s="69"/>
      <c r="O55" s="69"/>
      <c r="P55" s="69"/>
      <c r="Q55" s="69"/>
      <c r="R55" s="69"/>
      <c r="S55" s="69"/>
      <c r="T55" s="69"/>
      <c r="V55" s="69"/>
    </row>
    <row r="56" spans="13:22" s="16" customFormat="1" x14ac:dyDescent="0.2">
      <c r="M56" s="69"/>
      <c r="N56" s="69"/>
      <c r="O56" s="69"/>
      <c r="P56" s="69"/>
      <c r="Q56" s="69"/>
      <c r="R56" s="69"/>
      <c r="S56" s="69"/>
      <c r="T56" s="69"/>
      <c r="V56" s="69"/>
    </row>
    <row r="57" spans="13:22" s="16" customFormat="1" x14ac:dyDescent="0.2">
      <c r="M57" s="69"/>
      <c r="N57" s="69"/>
      <c r="O57" s="69"/>
      <c r="P57" s="69"/>
      <c r="Q57" s="69"/>
      <c r="R57" s="69"/>
      <c r="S57" s="69"/>
      <c r="T57" s="69"/>
      <c r="V57" s="69"/>
    </row>
    <row r="58" spans="13:22" s="16" customFormat="1" x14ac:dyDescent="0.2">
      <c r="M58" s="69"/>
      <c r="N58" s="69"/>
      <c r="O58" s="69"/>
      <c r="P58" s="69"/>
      <c r="Q58" s="69"/>
      <c r="R58" s="69"/>
      <c r="S58" s="69"/>
      <c r="T58" s="69"/>
      <c r="V58" s="69"/>
    </row>
    <row r="59" spans="13:22" s="16" customFormat="1" x14ac:dyDescent="0.2">
      <c r="M59" s="69"/>
      <c r="N59" s="69"/>
      <c r="O59" s="69"/>
      <c r="P59" s="69"/>
      <c r="Q59" s="69"/>
      <c r="R59" s="69"/>
      <c r="S59" s="69"/>
      <c r="T59" s="69"/>
      <c r="V59" s="69"/>
    </row>
    <row r="60" spans="13:22" s="16" customFormat="1" x14ac:dyDescent="0.2">
      <c r="M60" s="69"/>
      <c r="N60" s="69"/>
      <c r="O60" s="69"/>
      <c r="P60" s="69"/>
      <c r="Q60" s="69"/>
      <c r="R60" s="69"/>
      <c r="S60" s="69"/>
      <c r="T60" s="69"/>
      <c r="V60" s="69"/>
    </row>
    <row r="61" spans="13:22" s="16" customFormat="1" x14ac:dyDescent="0.2">
      <c r="M61" s="69"/>
      <c r="N61" s="69"/>
      <c r="O61" s="69"/>
      <c r="P61" s="69"/>
      <c r="Q61" s="69"/>
      <c r="R61" s="69"/>
      <c r="S61" s="69"/>
      <c r="T61" s="69"/>
      <c r="V61" s="69"/>
    </row>
    <row r="62" spans="13:22" s="16" customFormat="1" x14ac:dyDescent="0.2">
      <c r="M62" s="69"/>
      <c r="N62" s="69"/>
      <c r="O62" s="69"/>
      <c r="P62" s="69"/>
      <c r="Q62" s="69"/>
      <c r="R62" s="69"/>
      <c r="S62" s="69"/>
      <c r="T62" s="69"/>
      <c r="V62" s="69"/>
    </row>
    <row r="63" spans="13:22" s="16" customFormat="1" x14ac:dyDescent="0.2">
      <c r="M63" s="69"/>
      <c r="N63" s="69"/>
      <c r="O63" s="69"/>
      <c r="P63" s="69"/>
      <c r="Q63" s="69"/>
      <c r="R63" s="69"/>
      <c r="S63" s="69"/>
      <c r="T63" s="69"/>
      <c r="V63" s="69"/>
    </row>
    <row r="64" spans="13:22" s="16" customFormat="1" x14ac:dyDescent="0.2">
      <c r="M64" s="69"/>
      <c r="N64" s="69"/>
      <c r="O64" s="69"/>
      <c r="P64" s="69"/>
      <c r="Q64" s="69"/>
      <c r="R64" s="69"/>
      <c r="S64" s="69"/>
      <c r="T64" s="69"/>
      <c r="V64" s="69"/>
    </row>
    <row r="65" spans="13:22" s="16" customFormat="1" x14ac:dyDescent="0.2">
      <c r="M65" s="69"/>
      <c r="N65" s="69"/>
      <c r="O65" s="69"/>
      <c r="P65" s="69"/>
      <c r="Q65" s="69"/>
      <c r="R65" s="69"/>
      <c r="S65" s="69"/>
      <c r="T65" s="69"/>
      <c r="V65" s="69"/>
    </row>
    <row r="66" spans="13:22" s="16" customFormat="1" x14ac:dyDescent="0.2">
      <c r="M66" s="69"/>
      <c r="N66" s="69"/>
      <c r="O66" s="69"/>
      <c r="P66" s="69"/>
      <c r="Q66" s="69"/>
      <c r="R66" s="69"/>
      <c r="S66" s="69"/>
      <c r="T66" s="69"/>
      <c r="V66" s="69"/>
    </row>
    <row r="67" spans="13:22" s="16" customFormat="1" x14ac:dyDescent="0.2">
      <c r="M67" s="69"/>
      <c r="N67" s="69"/>
      <c r="O67" s="69"/>
      <c r="P67" s="69"/>
      <c r="Q67" s="69"/>
      <c r="R67" s="69"/>
      <c r="S67" s="69"/>
      <c r="T67" s="69"/>
      <c r="V67" s="69"/>
    </row>
    <row r="68" spans="13:22" s="16" customFormat="1" x14ac:dyDescent="0.2">
      <c r="M68" s="69"/>
      <c r="N68" s="69"/>
      <c r="O68" s="69"/>
      <c r="P68" s="69"/>
      <c r="Q68" s="69"/>
      <c r="R68" s="69"/>
      <c r="S68" s="69"/>
      <c r="T68" s="69"/>
      <c r="V68" s="69"/>
    </row>
    <row r="69" spans="13:22" s="16" customFormat="1" x14ac:dyDescent="0.2">
      <c r="M69" s="69"/>
      <c r="N69" s="69"/>
      <c r="O69" s="69"/>
      <c r="P69" s="69"/>
      <c r="Q69" s="69"/>
      <c r="R69" s="69"/>
      <c r="S69" s="69"/>
      <c r="T69" s="69"/>
      <c r="V69" s="69"/>
    </row>
    <row r="70" spans="13:22" s="16" customFormat="1" x14ac:dyDescent="0.2">
      <c r="M70" s="69"/>
      <c r="N70" s="69"/>
      <c r="O70" s="69"/>
      <c r="P70" s="69"/>
      <c r="Q70" s="69"/>
      <c r="R70" s="69"/>
      <c r="S70" s="69"/>
      <c r="T70" s="69"/>
      <c r="V70" s="69"/>
    </row>
    <row r="71" spans="13:22" s="16" customFormat="1" x14ac:dyDescent="0.2">
      <c r="M71" s="69"/>
      <c r="N71" s="69"/>
      <c r="O71" s="69"/>
      <c r="P71" s="69"/>
      <c r="Q71" s="69"/>
      <c r="R71" s="69"/>
      <c r="S71" s="69"/>
      <c r="T71" s="69"/>
      <c r="V71" s="69"/>
    </row>
    <row r="72" spans="13:22" s="16" customFormat="1" x14ac:dyDescent="0.2">
      <c r="M72" s="69"/>
      <c r="N72" s="69"/>
      <c r="O72" s="69"/>
      <c r="P72" s="69"/>
      <c r="Q72" s="69"/>
      <c r="R72" s="69"/>
      <c r="S72" s="69"/>
      <c r="T72" s="69"/>
      <c r="V72" s="69"/>
    </row>
    <row r="73" spans="13:22" s="16" customFormat="1" x14ac:dyDescent="0.2">
      <c r="M73" s="69"/>
      <c r="N73" s="69"/>
      <c r="O73" s="69"/>
      <c r="P73" s="69"/>
      <c r="Q73" s="69"/>
      <c r="R73" s="69"/>
      <c r="S73" s="69"/>
      <c r="T73" s="69"/>
      <c r="V73" s="69"/>
    </row>
    <row r="74" spans="13:22" s="16" customFormat="1" x14ac:dyDescent="0.2">
      <c r="M74" s="69"/>
      <c r="N74" s="69"/>
      <c r="O74" s="69"/>
      <c r="P74" s="69"/>
      <c r="Q74" s="69"/>
      <c r="R74" s="69"/>
      <c r="S74" s="69"/>
      <c r="T74" s="69"/>
      <c r="V74" s="69"/>
    </row>
    <row r="75" spans="13:22" s="16" customFormat="1" x14ac:dyDescent="0.2">
      <c r="M75" s="69"/>
      <c r="N75" s="69"/>
      <c r="O75" s="69"/>
      <c r="P75" s="69"/>
      <c r="Q75" s="69"/>
      <c r="R75" s="69"/>
      <c r="S75" s="69"/>
      <c r="T75" s="69"/>
      <c r="V75" s="69"/>
    </row>
    <row r="76" spans="13:22" s="16" customFormat="1" x14ac:dyDescent="0.2">
      <c r="M76" s="69"/>
      <c r="N76" s="69"/>
      <c r="O76" s="69"/>
      <c r="P76" s="69"/>
      <c r="Q76" s="69"/>
      <c r="R76" s="69"/>
      <c r="S76" s="69"/>
      <c r="T76" s="69"/>
      <c r="V76" s="69"/>
    </row>
    <row r="77" spans="13:22" s="16" customFormat="1" x14ac:dyDescent="0.2">
      <c r="M77" s="69"/>
      <c r="N77" s="69"/>
      <c r="O77" s="69"/>
      <c r="P77" s="69"/>
      <c r="Q77" s="69"/>
      <c r="R77" s="69"/>
      <c r="S77" s="69"/>
      <c r="T77" s="69"/>
      <c r="V77" s="69"/>
    </row>
    <row r="78" spans="13:22" s="16" customFormat="1" x14ac:dyDescent="0.2">
      <c r="M78" s="69"/>
      <c r="N78" s="69"/>
      <c r="O78" s="69"/>
      <c r="P78" s="69"/>
      <c r="Q78" s="69"/>
      <c r="R78" s="69"/>
      <c r="S78" s="69"/>
      <c r="T78" s="69"/>
      <c r="V78" s="69"/>
    </row>
    <row r="79" spans="13:22" s="16" customFormat="1" x14ac:dyDescent="0.2">
      <c r="M79" s="69"/>
      <c r="N79" s="69"/>
      <c r="O79" s="69"/>
      <c r="P79" s="69"/>
      <c r="Q79" s="69"/>
      <c r="R79" s="69"/>
      <c r="S79" s="69"/>
      <c r="T79" s="69"/>
      <c r="V79" s="69"/>
    </row>
    <row r="80" spans="13:22" s="16" customFormat="1" x14ac:dyDescent="0.2">
      <c r="M80" s="69"/>
      <c r="N80" s="69"/>
      <c r="O80" s="69"/>
      <c r="P80" s="69"/>
      <c r="Q80" s="69"/>
      <c r="R80" s="69"/>
      <c r="S80" s="69"/>
      <c r="T80" s="69"/>
      <c r="V80" s="69"/>
    </row>
    <row r="81" spans="13:22" s="16" customFormat="1" x14ac:dyDescent="0.2">
      <c r="M81" s="69"/>
      <c r="N81" s="69"/>
      <c r="O81" s="69"/>
      <c r="P81" s="69"/>
      <c r="Q81" s="69"/>
      <c r="R81" s="69"/>
      <c r="S81" s="69"/>
      <c r="T81" s="69"/>
      <c r="V81" s="69"/>
    </row>
    <row r="82" spans="13:22" s="16" customFormat="1" x14ac:dyDescent="0.2">
      <c r="M82" s="69"/>
      <c r="N82" s="69"/>
      <c r="O82" s="69"/>
      <c r="P82" s="69"/>
      <c r="Q82" s="69"/>
      <c r="R82" s="69"/>
      <c r="S82" s="69"/>
      <c r="T82" s="69"/>
      <c r="V82" s="69"/>
    </row>
    <row r="83" spans="13:22" s="16" customFormat="1" x14ac:dyDescent="0.2">
      <c r="M83" s="69"/>
      <c r="N83" s="69"/>
      <c r="O83" s="69"/>
      <c r="P83" s="69"/>
      <c r="Q83" s="69"/>
      <c r="R83" s="69"/>
      <c r="S83" s="69"/>
      <c r="T83" s="69"/>
      <c r="V83" s="69"/>
    </row>
    <row r="84" spans="13:22" s="16" customFormat="1" x14ac:dyDescent="0.2">
      <c r="M84" s="69"/>
      <c r="N84" s="69"/>
      <c r="O84" s="69"/>
      <c r="P84" s="69"/>
      <c r="Q84" s="69"/>
      <c r="R84" s="69"/>
      <c r="S84" s="69"/>
      <c r="T84" s="69"/>
      <c r="V84" s="69"/>
    </row>
    <row r="85" spans="13:22" s="16" customFormat="1" x14ac:dyDescent="0.2">
      <c r="M85" s="69"/>
      <c r="N85" s="69"/>
      <c r="O85" s="69"/>
      <c r="P85" s="69"/>
      <c r="Q85" s="69"/>
      <c r="R85" s="69"/>
      <c r="S85" s="69"/>
      <c r="T85" s="69"/>
      <c r="V85" s="69"/>
    </row>
    <row r="86" spans="13:22" s="16" customFormat="1" x14ac:dyDescent="0.2">
      <c r="M86" s="69"/>
      <c r="N86" s="69"/>
      <c r="O86" s="69"/>
      <c r="P86" s="69"/>
      <c r="Q86" s="69"/>
      <c r="R86" s="69"/>
      <c r="S86" s="69"/>
      <c r="T86" s="69"/>
      <c r="V86" s="69"/>
    </row>
    <row r="87" spans="13:22" s="16" customFormat="1" x14ac:dyDescent="0.2">
      <c r="M87" s="69"/>
      <c r="N87" s="69"/>
      <c r="O87" s="69"/>
      <c r="P87" s="69"/>
      <c r="Q87" s="69"/>
      <c r="R87" s="69"/>
      <c r="S87" s="69"/>
      <c r="T87" s="69"/>
      <c r="V87" s="69"/>
    </row>
    <row r="88" spans="13:22" s="16" customFormat="1" x14ac:dyDescent="0.2">
      <c r="M88" s="69"/>
      <c r="N88" s="69"/>
      <c r="O88" s="69"/>
      <c r="P88" s="69"/>
      <c r="Q88" s="69"/>
      <c r="R88" s="69"/>
      <c r="S88" s="69"/>
      <c r="T88" s="69"/>
      <c r="V88" s="69"/>
    </row>
    <row r="89" spans="13:22" s="16" customFormat="1" x14ac:dyDescent="0.2">
      <c r="M89" s="69"/>
      <c r="N89" s="69"/>
      <c r="O89" s="69"/>
      <c r="P89" s="69"/>
      <c r="Q89" s="69"/>
      <c r="R89" s="69"/>
      <c r="S89" s="69"/>
      <c r="T89" s="69"/>
      <c r="V89" s="69"/>
    </row>
    <row r="90" spans="13:22" s="16" customFormat="1" x14ac:dyDescent="0.2">
      <c r="M90" s="69"/>
      <c r="N90" s="69"/>
      <c r="O90" s="69"/>
      <c r="P90" s="69"/>
      <c r="Q90" s="69"/>
      <c r="R90" s="69"/>
      <c r="S90" s="69"/>
      <c r="T90" s="69"/>
      <c r="V90" s="69"/>
    </row>
    <row r="91" spans="13:22" s="16" customFormat="1" x14ac:dyDescent="0.2">
      <c r="M91" s="69"/>
      <c r="N91" s="69"/>
      <c r="O91" s="69"/>
      <c r="P91" s="69"/>
      <c r="Q91" s="69"/>
      <c r="R91" s="69"/>
      <c r="S91" s="69"/>
      <c r="T91" s="69"/>
      <c r="V91" s="69"/>
    </row>
    <row r="92" spans="13:22" s="16" customFormat="1" x14ac:dyDescent="0.2">
      <c r="M92" s="69"/>
      <c r="N92" s="69"/>
      <c r="O92" s="69"/>
      <c r="P92" s="69"/>
      <c r="Q92" s="69"/>
      <c r="R92" s="69"/>
      <c r="S92" s="69"/>
      <c r="T92" s="69"/>
      <c r="V92" s="69"/>
    </row>
    <row r="93" spans="13:22" s="16" customFormat="1" x14ac:dyDescent="0.2">
      <c r="M93" s="69"/>
      <c r="N93" s="69"/>
      <c r="O93" s="69"/>
      <c r="P93" s="69"/>
      <c r="Q93" s="69"/>
      <c r="R93" s="69"/>
      <c r="S93" s="69"/>
      <c r="T93" s="69"/>
      <c r="V93" s="69"/>
    </row>
    <row r="94" spans="13:22" s="16" customFormat="1" x14ac:dyDescent="0.2">
      <c r="M94" s="69"/>
      <c r="N94" s="69"/>
      <c r="O94" s="69"/>
      <c r="P94" s="69"/>
      <c r="Q94" s="69"/>
      <c r="R94" s="69"/>
      <c r="S94" s="69"/>
      <c r="T94" s="69"/>
      <c r="V94" s="69"/>
    </row>
    <row r="95" spans="13:22" s="16" customFormat="1" x14ac:dyDescent="0.2">
      <c r="M95" s="69"/>
      <c r="N95" s="69"/>
      <c r="O95" s="69"/>
      <c r="P95" s="69"/>
      <c r="Q95" s="69"/>
      <c r="R95" s="69"/>
      <c r="S95" s="69"/>
      <c r="T95" s="69"/>
      <c r="V95" s="69"/>
    </row>
    <row r="96" spans="13:22" s="16" customFormat="1" x14ac:dyDescent="0.2">
      <c r="M96" s="69"/>
      <c r="N96" s="69"/>
      <c r="O96" s="69"/>
      <c r="P96" s="69"/>
      <c r="Q96" s="69"/>
      <c r="R96" s="69"/>
      <c r="S96" s="69"/>
      <c r="T96" s="69"/>
      <c r="V96" s="69"/>
    </row>
    <row r="97" spans="13:22" s="16" customFormat="1" x14ac:dyDescent="0.2">
      <c r="M97" s="69"/>
      <c r="N97" s="69"/>
      <c r="O97" s="69"/>
      <c r="P97" s="69"/>
      <c r="Q97" s="69"/>
      <c r="R97" s="69"/>
      <c r="S97" s="69"/>
      <c r="T97" s="69"/>
      <c r="V97" s="69"/>
    </row>
    <row r="98" spans="13:22" s="16" customFormat="1" x14ac:dyDescent="0.2">
      <c r="M98" s="69"/>
      <c r="N98" s="69"/>
      <c r="O98" s="69"/>
      <c r="P98" s="69"/>
      <c r="Q98" s="69"/>
      <c r="R98" s="69"/>
      <c r="S98" s="69"/>
      <c r="T98" s="69"/>
      <c r="V98" s="69"/>
    </row>
    <row r="99" spans="13:22" s="16" customFormat="1" x14ac:dyDescent="0.2">
      <c r="M99" s="69"/>
      <c r="N99" s="69"/>
      <c r="O99" s="69"/>
      <c r="P99" s="69"/>
      <c r="Q99" s="69"/>
      <c r="R99" s="69"/>
      <c r="S99" s="69"/>
      <c r="T99" s="69"/>
      <c r="V99" s="69"/>
    </row>
    <row r="100" spans="13:22" s="16" customFormat="1" x14ac:dyDescent="0.2">
      <c r="M100" s="69"/>
      <c r="N100" s="69"/>
      <c r="O100" s="69"/>
      <c r="P100" s="69"/>
      <c r="Q100" s="69"/>
      <c r="R100" s="69"/>
      <c r="S100" s="69"/>
      <c r="T100" s="69"/>
      <c r="V100" s="69"/>
    </row>
    <row r="101" spans="13:22" s="16" customFormat="1" x14ac:dyDescent="0.2">
      <c r="M101" s="69"/>
      <c r="N101" s="69"/>
      <c r="O101" s="69"/>
      <c r="P101" s="69"/>
      <c r="Q101" s="69"/>
      <c r="R101" s="69"/>
      <c r="S101" s="69"/>
      <c r="T101" s="69"/>
      <c r="V101" s="69"/>
    </row>
    <row r="102" spans="13:22" s="16" customFormat="1" x14ac:dyDescent="0.2">
      <c r="M102" s="69"/>
      <c r="N102" s="69"/>
      <c r="O102" s="69"/>
      <c r="P102" s="69"/>
      <c r="Q102" s="69"/>
      <c r="R102" s="69"/>
      <c r="S102" s="69"/>
      <c r="T102" s="69"/>
      <c r="V102" s="69"/>
    </row>
    <row r="103" spans="13:22" s="16" customFormat="1" x14ac:dyDescent="0.2">
      <c r="M103" s="69"/>
      <c r="N103" s="69"/>
      <c r="O103" s="69"/>
      <c r="P103" s="69"/>
      <c r="Q103" s="69"/>
      <c r="R103" s="69"/>
      <c r="S103" s="69"/>
      <c r="T103" s="69"/>
      <c r="V103" s="69"/>
    </row>
    <row r="104" spans="13:22" s="16" customFormat="1" x14ac:dyDescent="0.2">
      <c r="M104" s="69"/>
      <c r="N104" s="69"/>
      <c r="O104" s="69"/>
      <c r="P104" s="69"/>
      <c r="Q104" s="69"/>
      <c r="R104" s="69"/>
      <c r="S104" s="69"/>
      <c r="T104" s="69"/>
      <c r="V104" s="69"/>
    </row>
    <row r="105" spans="13:22" s="16" customFormat="1" x14ac:dyDescent="0.2">
      <c r="M105" s="69"/>
      <c r="N105" s="69"/>
      <c r="O105" s="69"/>
      <c r="P105" s="69"/>
      <c r="Q105" s="69"/>
      <c r="R105" s="69"/>
      <c r="S105" s="69"/>
      <c r="T105" s="69"/>
      <c r="V105" s="69"/>
    </row>
    <row r="106" spans="13:22" s="16" customFormat="1" x14ac:dyDescent="0.2">
      <c r="M106" s="69"/>
      <c r="N106" s="69"/>
      <c r="O106" s="69"/>
      <c r="P106" s="69"/>
      <c r="Q106" s="69"/>
      <c r="R106" s="69"/>
      <c r="S106" s="69"/>
      <c r="T106" s="69"/>
      <c r="V106" s="69"/>
    </row>
    <row r="107" spans="13:22" s="16" customFormat="1" x14ac:dyDescent="0.2">
      <c r="M107" s="69"/>
      <c r="N107" s="69"/>
      <c r="O107" s="69"/>
      <c r="P107" s="69"/>
      <c r="Q107" s="69"/>
      <c r="R107" s="69"/>
      <c r="S107" s="69"/>
      <c r="T107" s="69"/>
      <c r="V107" s="69"/>
    </row>
    <row r="108" spans="13:22" s="16" customFormat="1" x14ac:dyDescent="0.2">
      <c r="M108" s="69"/>
      <c r="N108" s="69"/>
      <c r="O108" s="69"/>
      <c r="P108" s="69"/>
      <c r="Q108" s="69"/>
      <c r="R108" s="69"/>
      <c r="S108" s="69"/>
      <c r="T108" s="69"/>
      <c r="V108" s="69"/>
    </row>
    <row r="109" spans="13:22" s="16" customFormat="1" x14ac:dyDescent="0.2">
      <c r="M109" s="69"/>
      <c r="N109" s="69"/>
      <c r="O109" s="69"/>
      <c r="P109" s="69"/>
      <c r="Q109" s="69"/>
      <c r="R109" s="69"/>
      <c r="S109" s="69"/>
      <c r="T109" s="69"/>
      <c r="V109" s="69"/>
    </row>
    <row r="110" spans="13:22" s="16" customFormat="1" x14ac:dyDescent="0.2">
      <c r="M110" s="69"/>
      <c r="N110" s="69"/>
      <c r="O110" s="69"/>
      <c r="P110" s="69"/>
      <c r="Q110" s="69"/>
      <c r="R110" s="69"/>
      <c r="S110" s="69"/>
      <c r="T110" s="69"/>
      <c r="V110" s="69"/>
    </row>
    <row r="111" spans="13:22" s="16" customFormat="1" x14ac:dyDescent="0.2">
      <c r="M111" s="69"/>
      <c r="N111" s="69"/>
      <c r="O111" s="69"/>
      <c r="P111" s="69"/>
      <c r="Q111" s="69"/>
      <c r="R111" s="69"/>
      <c r="S111" s="69"/>
      <c r="T111" s="69"/>
      <c r="V111" s="69"/>
    </row>
    <row r="112" spans="13:22" s="16" customFormat="1" x14ac:dyDescent="0.2">
      <c r="M112" s="69"/>
      <c r="N112" s="69"/>
      <c r="O112" s="69"/>
      <c r="P112" s="69"/>
      <c r="Q112" s="69"/>
      <c r="R112" s="69"/>
      <c r="S112" s="69"/>
      <c r="T112" s="69"/>
      <c r="V112" s="69"/>
    </row>
    <row r="113" spans="13:22" s="16" customFormat="1" x14ac:dyDescent="0.2">
      <c r="M113" s="69"/>
      <c r="N113" s="69"/>
      <c r="O113" s="69"/>
      <c r="P113" s="69"/>
      <c r="Q113" s="69"/>
      <c r="R113" s="69"/>
      <c r="S113" s="69"/>
      <c r="T113" s="69"/>
      <c r="V113" s="69"/>
    </row>
    <row r="114" spans="13:22" s="16" customFormat="1" x14ac:dyDescent="0.2">
      <c r="M114" s="69"/>
      <c r="N114" s="69"/>
      <c r="O114" s="69"/>
      <c r="P114" s="69"/>
      <c r="Q114" s="69"/>
      <c r="R114" s="69"/>
      <c r="S114" s="69"/>
      <c r="T114" s="69"/>
      <c r="V114" s="69"/>
    </row>
    <row r="115" spans="13:22" s="16" customFormat="1" x14ac:dyDescent="0.2">
      <c r="M115" s="69"/>
      <c r="N115" s="69"/>
      <c r="O115" s="69"/>
      <c r="P115" s="69"/>
      <c r="Q115" s="69"/>
      <c r="R115" s="69"/>
      <c r="S115" s="69"/>
      <c r="T115" s="69"/>
      <c r="V115" s="69"/>
    </row>
    <row r="116" spans="13:22" s="16" customFormat="1" x14ac:dyDescent="0.2">
      <c r="M116" s="69"/>
      <c r="N116" s="69"/>
      <c r="O116" s="69"/>
      <c r="P116" s="69"/>
      <c r="Q116" s="69"/>
      <c r="R116" s="69"/>
      <c r="S116" s="69"/>
      <c r="T116" s="69"/>
      <c r="V116" s="69"/>
    </row>
    <row r="117" spans="13:22" s="16" customFormat="1" x14ac:dyDescent="0.2">
      <c r="M117" s="69"/>
      <c r="N117" s="69"/>
      <c r="O117" s="69"/>
      <c r="P117" s="69"/>
      <c r="Q117" s="69"/>
      <c r="R117" s="69"/>
      <c r="S117" s="69"/>
      <c r="T117" s="69"/>
      <c r="V117" s="69"/>
    </row>
    <row r="118" spans="13:22" s="16" customFormat="1" x14ac:dyDescent="0.2">
      <c r="M118" s="69"/>
      <c r="N118" s="69"/>
      <c r="O118" s="69"/>
      <c r="P118" s="69"/>
      <c r="Q118" s="69"/>
      <c r="R118" s="69"/>
      <c r="S118" s="69"/>
      <c r="T118" s="69"/>
      <c r="V118" s="69"/>
    </row>
    <row r="119" spans="13:22" s="16" customFormat="1" x14ac:dyDescent="0.2">
      <c r="M119" s="69"/>
      <c r="N119" s="69"/>
      <c r="O119" s="69"/>
      <c r="P119" s="69"/>
      <c r="Q119" s="69"/>
      <c r="R119" s="69"/>
      <c r="S119" s="69"/>
      <c r="T119" s="69"/>
      <c r="V119" s="69"/>
    </row>
    <row r="120" spans="13:22" s="16" customFormat="1" x14ac:dyDescent="0.2">
      <c r="M120" s="69"/>
      <c r="N120" s="69"/>
      <c r="O120" s="69"/>
      <c r="P120" s="69"/>
      <c r="Q120" s="69"/>
      <c r="R120" s="69"/>
      <c r="S120" s="69"/>
      <c r="T120" s="69"/>
      <c r="V120" s="69"/>
    </row>
    <row r="121" spans="13:22" s="16" customFormat="1" x14ac:dyDescent="0.2">
      <c r="M121" s="69"/>
      <c r="N121" s="69"/>
      <c r="O121" s="69"/>
      <c r="P121" s="69"/>
      <c r="Q121" s="69"/>
      <c r="R121" s="69"/>
      <c r="S121" s="69"/>
      <c r="T121" s="69"/>
      <c r="V121" s="69"/>
    </row>
    <row r="122" spans="13:22" s="16" customFormat="1" x14ac:dyDescent="0.2">
      <c r="M122" s="69"/>
      <c r="N122" s="69"/>
      <c r="O122" s="69"/>
      <c r="P122" s="69"/>
      <c r="Q122" s="69"/>
      <c r="R122" s="69"/>
      <c r="S122" s="69"/>
      <c r="T122" s="69"/>
      <c r="V122" s="69"/>
    </row>
    <row r="123" spans="13:22" s="16" customFormat="1" x14ac:dyDescent="0.2">
      <c r="M123" s="69"/>
      <c r="N123" s="69"/>
      <c r="O123" s="69"/>
      <c r="P123" s="69"/>
      <c r="Q123" s="69"/>
      <c r="R123" s="69"/>
      <c r="S123" s="69"/>
      <c r="T123" s="69"/>
      <c r="V123" s="69"/>
    </row>
    <row r="124" spans="13:22" s="16" customFormat="1" x14ac:dyDescent="0.2">
      <c r="M124" s="69"/>
      <c r="N124" s="69"/>
      <c r="O124" s="69"/>
      <c r="P124" s="69"/>
      <c r="Q124" s="69"/>
      <c r="R124" s="69"/>
      <c r="S124" s="69"/>
      <c r="T124" s="69"/>
      <c r="V124" s="69"/>
    </row>
    <row r="125" spans="13:22" s="16" customFormat="1" x14ac:dyDescent="0.2">
      <c r="M125" s="69"/>
      <c r="N125" s="69"/>
      <c r="O125" s="69"/>
      <c r="P125" s="69"/>
      <c r="Q125" s="69"/>
      <c r="R125" s="69"/>
      <c r="S125" s="69"/>
      <c r="T125" s="69"/>
      <c r="V125" s="69"/>
    </row>
    <row r="126" spans="13:22" s="16" customFormat="1" x14ac:dyDescent="0.2">
      <c r="M126" s="69"/>
      <c r="N126" s="69"/>
      <c r="O126" s="69"/>
      <c r="P126" s="69"/>
      <c r="Q126" s="69"/>
      <c r="R126" s="69"/>
      <c r="S126" s="69"/>
      <c r="T126" s="69"/>
      <c r="V126" s="69"/>
    </row>
    <row r="127" spans="13:22" s="16" customFormat="1" x14ac:dyDescent="0.2">
      <c r="M127" s="69"/>
      <c r="N127" s="69"/>
      <c r="O127" s="69"/>
      <c r="P127" s="69"/>
      <c r="Q127" s="69"/>
      <c r="R127" s="69"/>
      <c r="S127" s="69"/>
      <c r="T127" s="69"/>
      <c r="V127" s="69"/>
    </row>
    <row r="128" spans="13:22" s="16" customFormat="1" x14ac:dyDescent="0.2">
      <c r="M128" s="69"/>
      <c r="N128" s="69"/>
      <c r="O128" s="69"/>
      <c r="P128" s="69"/>
      <c r="Q128" s="69"/>
      <c r="R128" s="69"/>
      <c r="S128" s="69"/>
      <c r="T128" s="69"/>
      <c r="V128" s="69"/>
    </row>
    <row r="129" spans="13:22" s="16" customFormat="1" x14ac:dyDescent="0.2">
      <c r="M129" s="69"/>
      <c r="N129" s="69"/>
      <c r="O129" s="69"/>
      <c r="P129" s="69"/>
      <c r="Q129" s="69"/>
      <c r="R129" s="69"/>
      <c r="S129" s="69"/>
      <c r="T129" s="69"/>
      <c r="V129" s="69"/>
    </row>
    <row r="130" spans="13:22" s="16" customFormat="1" x14ac:dyDescent="0.2">
      <c r="M130" s="69"/>
      <c r="N130" s="69"/>
      <c r="O130" s="69"/>
      <c r="P130" s="69"/>
      <c r="Q130" s="69"/>
      <c r="R130" s="69"/>
      <c r="S130" s="69"/>
      <c r="T130" s="69"/>
      <c r="V130" s="69"/>
    </row>
    <row r="131" spans="13:22" s="16" customFormat="1" x14ac:dyDescent="0.2">
      <c r="M131" s="69"/>
      <c r="N131" s="69"/>
      <c r="O131" s="69"/>
      <c r="P131" s="69"/>
      <c r="Q131" s="69"/>
      <c r="R131" s="69"/>
      <c r="S131" s="69"/>
      <c r="T131" s="69"/>
      <c r="V131" s="69"/>
    </row>
    <row r="132" spans="13:22" s="16" customFormat="1" x14ac:dyDescent="0.2">
      <c r="M132" s="69"/>
      <c r="N132" s="69"/>
      <c r="O132" s="69"/>
      <c r="P132" s="69"/>
      <c r="Q132" s="69"/>
      <c r="R132" s="69"/>
      <c r="S132" s="69"/>
      <c r="T132" s="69"/>
      <c r="V132" s="69"/>
    </row>
    <row r="133" spans="13:22" s="16" customFormat="1" x14ac:dyDescent="0.2">
      <c r="M133" s="69"/>
      <c r="N133" s="69"/>
      <c r="O133" s="69"/>
      <c r="P133" s="69"/>
      <c r="Q133" s="69"/>
      <c r="R133" s="69"/>
      <c r="S133" s="69"/>
      <c r="T133" s="69"/>
      <c r="V133" s="69"/>
    </row>
    <row r="134" spans="13:22" s="16" customFormat="1" x14ac:dyDescent="0.2">
      <c r="M134" s="69"/>
      <c r="N134" s="69"/>
      <c r="O134" s="69"/>
      <c r="P134" s="69"/>
      <c r="Q134" s="69"/>
      <c r="R134" s="69"/>
      <c r="S134" s="69"/>
      <c r="T134" s="69"/>
      <c r="V134" s="69"/>
    </row>
    <row r="135" spans="13:22" s="16" customFormat="1" x14ac:dyDescent="0.2">
      <c r="M135" s="69"/>
      <c r="N135" s="69"/>
      <c r="O135" s="69"/>
      <c r="P135" s="69"/>
      <c r="Q135" s="69"/>
      <c r="R135" s="69"/>
      <c r="S135" s="69"/>
      <c r="T135" s="69"/>
      <c r="V135" s="69"/>
    </row>
    <row r="136" spans="13:22" s="16" customFormat="1" x14ac:dyDescent="0.2">
      <c r="M136" s="69"/>
      <c r="N136" s="69"/>
      <c r="O136" s="69"/>
      <c r="P136" s="69"/>
      <c r="Q136" s="69"/>
      <c r="R136" s="69"/>
      <c r="S136" s="69"/>
      <c r="T136" s="69"/>
      <c r="V136" s="69"/>
    </row>
    <row r="137" spans="13:22" s="16" customFormat="1" x14ac:dyDescent="0.2">
      <c r="M137" s="69"/>
      <c r="N137" s="69"/>
      <c r="O137" s="69"/>
      <c r="P137" s="69"/>
      <c r="Q137" s="69"/>
      <c r="R137" s="69"/>
      <c r="S137" s="69"/>
      <c r="T137" s="69"/>
      <c r="V137" s="69"/>
    </row>
    <row r="138" spans="13:22" s="16" customFormat="1" x14ac:dyDescent="0.2">
      <c r="M138" s="69"/>
      <c r="N138" s="69"/>
      <c r="O138" s="69"/>
      <c r="P138" s="69"/>
      <c r="Q138" s="69"/>
      <c r="R138" s="69"/>
      <c r="S138" s="69"/>
      <c r="T138" s="69"/>
      <c r="V138" s="69"/>
    </row>
    <row r="139" spans="13:22" s="16" customFormat="1" x14ac:dyDescent="0.2">
      <c r="M139" s="69"/>
      <c r="N139" s="69"/>
      <c r="O139" s="69"/>
      <c r="P139" s="69"/>
      <c r="Q139" s="69"/>
      <c r="R139" s="69"/>
      <c r="S139" s="69"/>
      <c r="T139" s="69"/>
      <c r="V139" s="69"/>
    </row>
    <row r="140" spans="13:22" s="16" customFormat="1" x14ac:dyDescent="0.2">
      <c r="M140" s="69"/>
      <c r="N140" s="69"/>
      <c r="O140" s="69"/>
      <c r="P140" s="69"/>
      <c r="Q140" s="69"/>
      <c r="R140" s="69"/>
      <c r="S140" s="69"/>
      <c r="T140" s="69"/>
      <c r="V140" s="69"/>
    </row>
    <row r="141" spans="13:22" s="16" customFormat="1" x14ac:dyDescent="0.2">
      <c r="M141" s="69"/>
      <c r="N141" s="69"/>
      <c r="O141" s="69"/>
      <c r="P141" s="69"/>
      <c r="Q141" s="69"/>
      <c r="R141" s="69"/>
      <c r="S141" s="69"/>
      <c r="T141" s="69"/>
      <c r="V141" s="69"/>
    </row>
    <row r="142" spans="13:22" s="16" customFormat="1" x14ac:dyDescent="0.2">
      <c r="M142" s="69"/>
      <c r="N142" s="69"/>
      <c r="O142" s="69"/>
      <c r="P142" s="69"/>
      <c r="Q142" s="69"/>
      <c r="R142" s="69"/>
      <c r="S142" s="69"/>
      <c r="T142" s="69"/>
      <c r="V142" s="69"/>
    </row>
    <row r="143" spans="13:22" s="16" customFormat="1" x14ac:dyDescent="0.2">
      <c r="M143" s="69"/>
      <c r="N143" s="69"/>
      <c r="O143" s="69"/>
      <c r="P143" s="69"/>
      <c r="Q143" s="69"/>
      <c r="R143" s="69"/>
      <c r="S143" s="69"/>
      <c r="T143" s="69"/>
      <c r="V143" s="69"/>
    </row>
    <row r="144" spans="13:22" s="16" customFormat="1" x14ac:dyDescent="0.2">
      <c r="M144" s="69"/>
      <c r="N144" s="69"/>
      <c r="O144" s="69"/>
      <c r="P144" s="69"/>
      <c r="Q144" s="69"/>
      <c r="R144" s="69"/>
      <c r="S144" s="69"/>
      <c r="T144" s="69"/>
      <c r="V144" s="69"/>
    </row>
    <row r="145" spans="13:22" s="16" customFormat="1" x14ac:dyDescent="0.2">
      <c r="M145" s="69"/>
      <c r="N145" s="69"/>
      <c r="O145" s="69"/>
      <c r="P145" s="69"/>
      <c r="Q145" s="69"/>
      <c r="R145" s="69"/>
      <c r="S145" s="69"/>
      <c r="T145" s="69"/>
      <c r="V145" s="69"/>
    </row>
    <row r="146" spans="13:22" s="16" customFormat="1" x14ac:dyDescent="0.2">
      <c r="M146" s="69"/>
      <c r="N146" s="69"/>
      <c r="O146" s="69"/>
      <c r="P146" s="69"/>
      <c r="Q146" s="69"/>
      <c r="R146" s="69"/>
      <c r="S146" s="69"/>
      <c r="T146" s="69"/>
      <c r="V146" s="69"/>
    </row>
    <row r="147" spans="13:22" s="16" customFormat="1" x14ac:dyDescent="0.2">
      <c r="M147" s="69"/>
      <c r="N147" s="69"/>
      <c r="O147" s="69"/>
      <c r="P147" s="69"/>
      <c r="Q147" s="69"/>
      <c r="R147" s="69"/>
      <c r="S147" s="69"/>
      <c r="T147" s="69"/>
      <c r="V147" s="69"/>
    </row>
    <row r="148" spans="13:22" s="16" customFormat="1" x14ac:dyDescent="0.2">
      <c r="M148" s="69"/>
      <c r="N148" s="69"/>
      <c r="O148" s="69"/>
      <c r="P148" s="69"/>
      <c r="Q148" s="69"/>
      <c r="R148" s="69"/>
      <c r="S148" s="69"/>
      <c r="T148" s="69"/>
      <c r="V148" s="69"/>
    </row>
    <row r="149" spans="13:22" s="16" customFormat="1" x14ac:dyDescent="0.2">
      <c r="M149" s="69"/>
      <c r="N149" s="69"/>
      <c r="O149" s="69"/>
      <c r="P149" s="69"/>
      <c r="Q149" s="69"/>
      <c r="R149" s="69"/>
      <c r="S149" s="69"/>
      <c r="T149" s="69"/>
      <c r="V149" s="69"/>
    </row>
    <row r="150" spans="13:22" s="16" customFormat="1" x14ac:dyDescent="0.2">
      <c r="M150" s="69"/>
      <c r="N150" s="69"/>
      <c r="O150" s="69"/>
      <c r="P150" s="69"/>
      <c r="Q150" s="69"/>
      <c r="R150" s="69"/>
      <c r="S150" s="69"/>
      <c r="T150" s="69"/>
      <c r="V150" s="69"/>
    </row>
    <row r="151" spans="13:22" s="16" customFormat="1" x14ac:dyDescent="0.2">
      <c r="M151" s="69"/>
      <c r="N151" s="69"/>
      <c r="O151" s="69"/>
      <c r="P151" s="69"/>
      <c r="Q151" s="69"/>
      <c r="R151" s="69"/>
      <c r="S151" s="69"/>
      <c r="T151" s="69"/>
      <c r="V151" s="69"/>
    </row>
    <row r="152" spans="13:22" s="16" customFormat="1" x14ac:dyDescent="0.2">
      <c r="M152" s="69"/>
      <c r="N152" s="69"/>
      <c r="O152" s="69"/>
      <c r="P152" s="69"/>
      <c r="Q152" s="69"/>
      <c r="R152" s="69"/>
      <c r="S152" s="69"/>
      <c r="T152" s="69"/>
      <c r="V152" s="69"/>
    </row>
    <row r="153" spans="13:22" s="16" customFormat="1" x14ac:dyDescent="0.2">
      <c r="M153" s="69"/>
      <c r="N153" s="69"/>
      <c r="O153" s="69"/>
      <c r="P153" s="69"/>
      <c r="Q153" s="69"/>
      <c r="R153" s="69"/>
      <c r="S153" s="69"/>
      <c r="T153" s="69"/>
      <c r="V153" s="69"/>
    </row>
    <row r="154" spans="13:22" s="16" customFormat="1" x14ac:dyDescent="0.2">
      <c r="M154" s="69"/>
      <c r="N154" s="69"/>
      <c r="O154" s="69"/>
      <c r="P154" s="69"/>
      <c r="Q154" s="69"/>
      <c r="R154" s="69"/>
      <c r="S154" s="69"/>
      <c r="T154" s="69"/>
      <c r="V154" s="69"/>
    </row>
    <row r="155" spans="13:22" s="16" customFormat="1" x14ac:dyDescent="0.2">
      <c r="M155" s="69"/>
      <c r="N155" s="69"/>
      <c r="O155" s="69"/>
      <c r="P155" s="69"/>
      <c r="Q155" s="69"/>
      <c r="R155" s="69"/>
      <c r="S155" s="69"/>
      <c r="T155" s="69"/>
      <c r="V155" s="69"/>
    </row>
    <row r="156" spans="13:22" s="16" customFormat="1" x14ac:dyDescent="0.2">
      <c r="M156" s="69"/>
      <c r="N156" s="69"/>
      <c r="O156" s="69"/>
      <c r="P156" s="69"/>
      <c r="Q156" s="69"/>
      <c r="R156" s="69"/>
      <c r="S156" s="69"/>
      <c r="T156" s="69"/>
      <c r="V156" s="69"/>
    </row>
    <row r="157" spans="13:22" s="16" customFormat="1" x14ac:dyDescent="0.2">
      <c r="M157" s="69"/>
      <c r="N157" s="69"/>
      <c r="O157" s="69"/>
      <c r="P157" s="69"/>
      <c r="Q157" s="69"/>
      <c r="R157" s="69"/>
      <c r="S157" s="69"/>
      <c r="T157" s="69"/>
      <c r="V157" s="69"/>
    </row>
    <row r="158" spans="13:22" s="16" customFormat="1" x14ac:dyDescent="0.2">
      <c r="M158" s="69"/>
      <c r="N158" s="69"/>
      <c r="O158" s="69"/>
      <c r="P158" s="69"/>
      <c r="Q158" s="69"/>
      <c r="R158" s="69"/>
      <c r="S158" s="69"/>
      <c r="T158" s="69"/>
      <c r="V158" s="69"/>
    </row>
    <row r="159" spans="13:22" s="16" customFormat="1" x14ac:dyDescent="0.2">
      <c r="M159" s="69"/>
      <c r="N159" s="69"/>
      <c r="O159" s="69"/>
      <c r="P159" s="69"/>
      <c r="Q159" s="69"/>
      <c r="R159" s="69"/>
      <c r="S159" s="69"/>
      <c r="T159" s="69"/>
      <c r="V159" s="69"/>
    </row>
    <row r="160" spans="13:22" s="16" customFormat="1" x14ac:dyDescent="0.2">
      <c r="M160" s="69"/>
      <c r="N160" s="69"/>
      <c r="O160" s="69"/>
      <c r="P160" s="69"/>
      <c r="Q160" s="69"/>
      <c r="R160" s="69"/>
      <c r="S160" s="69"/>
      <c r="T160" s="69"/>
      <c r="V160" s="69"/>
    </row>
    <row r="161" spans="13:22" s="16" customFormat="1" x14ac:dyDescent="0.2">
      <c r="M161" s="69"/>
      <c r="N161" s="69"/>
      <c r="O161" s="69"/>
      <c r="P161" s="69"/>
      <c r="Q161" s="69"/>
      <c r="R161" s="69"/>
      <c r="S161" s="69"/>
      <c r="T161" s="69"/>
      <c r="V161" s="69"/>
    </row>
    <row r="162" spans="13:22" s="16" customFormat="1" x14ac:dyDescent="0.2">
      <c r="M162" s="69"/>
      <c r="N162" s="69"/>
      <c r="O162" s="69"/>
      <c r="P162" s="69"/>
      <c r="Q162" s="69"/>
      <c r="R162" s="69"/>
      <c r="S162" s="69"/>
      <c r="T162" s="69"/>
      <c r="V162" s="69"/>
    </row>
    <row r="163" spans="13:22" s="16" customFormat="1" x14ac:dyDescent="0.2">
      <c r="M163" s="69"/>
      <c r="N163" s="69"/>
      <c r="O163" s="69"/>
      <c r="P163" s="69"/>
      <c r="Q163" s="69"/>
      <c r="R163" s="69"/>
      <c r="S163" s="69"/>
      <c r="T163" s="69"/>
      <c r="V163" s="69"/>
    </row>
    <row r="164" spans="13:22" s="16" customFormat="1" x14ac:dyDescent="0.2">
      <c r="M164" s="69"/>
      <c r="N164" s="69"/>
      <c r="O164" s="69"/>
      <c r="P164" s="69"/>
      <c r="Q164" s="69"/>
      <c r="R164" s="69"/>
      <c r="S164" s="69"/>
      <c r="T164" s="69"/>
      <c r="V164" s="69"/>
    </row>
    <row r="165" spans="13:22" s="16" customFormat="1" x14ac:dyDescent="0.2">
      <c r="M165" s="69"/>
      <c r="N165" s="69"/>
      <c r="O165" s="69"/>
      <c r="P165" s="69"/>
      <c r="Q165" s="69"/>
      <c r="R165" s="69"/>
      <c r="S165" s="69"/>
      <c r="T165" s="69"/>
      <c r="V165" s="69"/>
    </row>
    <row r="166" spans="13:22" s="16" customFormat="1" x14ac:dyDescent="0.2">
      <c r="M166" s="69"/>
      <c r="N166" s="69"/>
      <c r="O166" s="69"/>
      <c r="P166" s="69"/>
      <c r="Q166" s="69"/>
      <c r="R166" s="69"/>
      <c r="S166" s="69"/>
      <c r="T166" s="69"/>
      <c r="V166" s="69"/>
    </row>
    <row r="167" spans="13:22" s="16" customFormat="1" x14ac:dyDescent="0.2">
      <c r="M167" s="69"/>
      <c r="N167" s="69"/>
      <c r="O167" s="69"/>
      <c r="P167" s="69"/>
      <c r="Q167" s="69"/>
      <c r="R167" s="69"/>
      <c r="S167" s="69"/>
      <c r="T167" s="69"/>
      <c r="V167" s="69"/>
    </row>
    <row r="168" spans="13:22" s="16" customFormat="1" x14ac:dyDescent="0.2">
      <c r="M168" s="69"/>
      <c r="N168" s="69"/>
      <c r="O168" s="69"/>
      <c r="P168" s="69"/>
      <c r="Q168" s="69"/>
      <c r="R168" s="69"/>
      <c r="S168" s="69"/>
      <c r="T168" s="69"/>
      <c r="V168" s="69"/>
    </row>
    <row r="169" spans="13:22" s="16" customFormat="1" x14ac:dyDescent="0.2">
      <c r="M169" s="69"/>
      <c r="N169" s="69"/>
      <c r="O169" s="69"/>
      <c r="P169" s="69"/>
      <c r="Q169" s="69"/>
      <c r="R169" s="69"/>
      <c r="S169" s="69"/>
      <c r="T169" s="69"/>
      <c r="V169" s="69"/>
    </row>
    <row r="170" spans="13:22" s="16" customFormat="1" x14ac:dyDescent="0.2">
      <c r="M170" s="69"/>
      <c r="N170" s="69"/>
      <c r="O170" s="69"/>
      <c r="P170" s="69"/>
      <c r="Q170" s="69"/>
      <c r="R170" s="69"/>
      <c r="S170" s="69"/>
      <c r="T170" s="69"/>
      <c r="V170" s="69"/>
    </row>
    <row r="171" spans="13:22" s="16" customFormat="1" x14ac:dyDescent="0.2">
      <c r="M171" s="69"/>
      <c r="N171" s="69"/>
      <c r="O171" s="69"/>
      <c r="P171" s="69"/>
      <c r="Q171" s="69"/>
      <c r="R171" s="69"/>
      <c r="S171" s="69"/>
      <c r="T171" s="69"/>
      <c r="V171" s="69"/>
    </row>
    <row r="172" spans="13:22" s="16" customFormat="1" x14ac:dyDescent="0.2">
      <c r="M172" s="69"/>
      <c r="N172" s="69"/>
      <c r="O172" s="69"/>
      <c r="P172" s="69"/>
      <c r="Q172" s="69"/>
      <c r="R172" s="69"/>
      <c r="S172" s="69"/>
      <c r="T172" s="69"/>
      <c r="V172" s="69"/>
    </row>
    <row r="173" spans="13:22" s="16" customFormat="1" x14ac:dyDescent="0.2">
      <c r="M173" s="69"/>
      <c r="N173" s="69"/>
      <c r="O173" s="69"/>
      <c r="P173" s="69"/>
      <c r="Q173" s="69"/>
      <c r="R173" s="69"/>
      <c r="S173" s="69"/>
      <c r="T173" s="69"/>
      <c r="V173" s="69"/>
    </row>
    <row r="174" spans="13:22" s="16" customFormat="1" x14ac:dyDescent="0.2">
      <c r="M174" s="69"/>
      <c r="N174" s="69"/>
      <c r="O174" s="69"/>
      <c r="P174" s="69"/>
      <c r="Q174" s="69"/>
      <c r="R174" s="69"/>
      <c r="S174" s="69"/>
      <c r="T174" s="69"/>
      <c r="V174" s="69"/>
    </row>
    <row r="175" spans="13:22" s="16" customFormat="1" x14ac:dyDescent="0.2">
      <c r="M175" s="69"/>
      <c r="N175" s="69"/>
      <c r="O175" s="69"/>
      <c r="P175" s="69"/>
      <c r="Q175" s="69"/>
      <c r="R175" s="69"/>
      <c r="S175" s="69"/>
      <c r="T175" s="69"/>
      <c r="V175" s="69"/>
    </row>
    <row r="176" spans="13:22" s="16" customFormat="1" x14ac:dyDescent="0.2">
      <c r="M176" s="69"/>
      <c r="N176" s="69"/>
      <c r="O176" s="69"/>
      <c r="P176" s="69"/>
      <c r="Q176" s="69"/>
      <c r="R176" s="69"/>
      <c r="S176" s="69"/>
      <c r="T176" s="69"/>
      <c r="V176" s="69"/>
    </row>
    <row r="177" spans="13:22" s="16" customFormat="1" x14ac:dyDescent="0.2">
      <c r="M177" s="69"/>
      <c r="N177" s="69"/>
      <c r="O177" s="69"/>
      <c r="P177" s="69"/>
      <c r="Q177" s="69"/>
      <c r="R177" s="69"/>
      <c r="S177" s="69"/>
      <c r="T177" s="69"/>
      <c r="V177" s="69"/>
    </row>
    <row r="178" spans="13:22" s="16" customFormat="1" x14ac:dyDescent="0.2">
      <c r="M178" s="69"/>
      <c r="N178" s="69"/>
      <c r="O178" s="69"/>
      <c r="P178" s="69"/>
      <c r="Q178" s="69"/>
      <c r="R178" s="69"/>
      <c r="S178" s="69"/>
      <c r="T178" s="69"/>
      <c r="V178" s="69"/>
    </row>
    <row r="179" spans="13:22" s="16" customFormat="1" x14ac:dyDescent="0.2">
      <c r="M179" s="69"/>
      <c r="N179" s="69"/>
      <c r="O179" s="69"/>
      <c r="P179" s="69"/>
      <c r="Q179" s="69"/>
      <c r="R179" s="69"/>
      <c r="S179" s="69"/>
      <c r="T179" s="69"/>
      <c r="V179" s="69"/>
    </row>
    <row r="180" spans="13:22" s="16" customFormat="1" x14ac:dyDescent="0.2">
      <c r="M180" s="69"/>
      <c r="N180" s="69"/>
      <c r="O180" s="69"/>
      <c r="P180" s="69"/>
      <c r="Q180" s="69"/>
      <c r="R180" s="69"/>
      <c r="S180" s="69"/>
      <c r="T180" s="69"/>
      <c r="V180" s="69"/>
    </row>
    <row r="181" spans="13:22" s="16" customFormat="1" x14ac:dyDescent="0.2">
      <c r="M181" s="69"/>
      <c r="N181" s="69"/>
      <c r="O181" s="69"/>
      <c r="P181" s="69"/>
      <c r="Q181" s="69"/>
      <c r="R181" s="69"/>
      <c r="S181" s="69"/>
      <c r="T181" s="69"/>
      <c r="V181" s="69"/>
    </row>
    <row r="182" spans="13:22" s="16" customFormat="1" x14ac:dyDescent="0.2">
      <c r="M182" s="69"/>
      <c r="N182" s="69"/>
      <c r="O182" s="69"/>
      <c r="P182" s="69"/>
      <c r="Q182" s="69"/>
      <c r="R182" s="69"/>
      <c r="S182" s="69"/>
      <c r="T182" s="69"/>
      <c r="V182" s="69"/>
    </row>
    <row r="183" spans="13:22" s="16" customFormat="1" x14ac:dyDescent="0.2">
      <c r="M183" s="69"/>
      <c r="N183" s="69"/>
      <c r="O183" s="69"/>
      <c r="P183" s="69"/>
      <c r="Q183" s="69"/>
      <c r="R183" s="69"/>
      <c r="S183" s="69"/>
      <c r="T183" s="69"/>
      <c r="V183" s="69"/>
    </row>
    <row r="184" spans="13:22" s="16" customFormat="1" x14ac:dyDescent="0.2">
      <c r="M184" s="69"/>
      <c r="N184" s="69"/>
      <c r="O184" s="69"/>
      <c r="P184" s="69"/>
      <c r="Q184" s="69"/>
      <c r="R184" s="69"/>
      <c r="S184" s="69"/>
      <c r="T184" s="69"/>
      <c r="V184" s="69"/>
    </row>
    <row r="185" spans="13:22" s="16" customFormat="1" x14ac:dyDescent="0.2">
      <c r="M185" s="69"/>
      <c r="N185" s="69"/>
      <c r="O185" s="69"/>
      <c r="P185" s="69"/>
      <c r="Q185" s="69"/>
      <c r="R185" s="69"/>
      <c r="S185" s="69"/>
      <c r="T185" s="69"/>
      <c r="V185" s="69"/>
    </row>
    <row r="186" spans="13:22" s="16" customFormat="1" x14ac:dyDescent="0.2">
      <c r="M186" s="69"/>
      <c r="N186" s="69"/>
      <c r="O186" s="69"/>
      <c r="P186" s="69"/>
      <c r="Q186" s="69"/>
      <c r="R186" s="69"/>
      <c r="S186" s="69"/>
      <c r="T186" s="69"/>
      <c r="V186" s="69"/>
    </row>
    <row r="187" spans="13:22" s="16" customFormat="1" x14ac:dyDescent="0.2">
      <c r="M187" s="69"/>
      <c r="N187" s="69"/>
      <c r="O187" s="69"/>
      <c r="P187" s="69"/>
      <c r="Q187" s="69"/>
      <c r="R187" s="69"/>
      <c r="S187" s="69"/>
      <c r="T187" s="69"/>
      <c r="V187" s="69"/>
    </row>
    <row r="188" spans="13:22" s="16" customFormat="1" x14ac:dyDescent="0.2">
      <c r="M188" s="69"/>
      <c r="N188" s="69"/>
      <c r="O188" s="69"/>
      <c r="P188" s="69"/>
      <c r="Q188" s="69"/>
      <c r="R188" s="69"/>
      <c r="S188" s="69"/>
      <c r="T188" s="69"/>
      <c r="V188" s="69"/>
    </row>
    <row r="189" spans="13:22" s="16" customFormat="1" x14ac:dyDescent="0.2">
      <c r="M189" s="69"/>
      <c r="N189" s="69"/>
      <c r="O189" s="69"/>
      <c r="P189" s="69"/>
      <c r="Q189" s="69"/>
      <c r="R189" s="69"/>
      <c r="S189" s="69"/>
      <c r="T189" s="69"/>
      <c r="V189" s="69"/>
    </row>
    <row r="190" spans="13:22" s="16" customFormat="1" x14ac:dyDescent="0.2">
      <c r="M190" s="69"/>
      <c r="N190" s="69"/>
      <c r="O190" s="69"/>
      <c r="P190" s="69"/>
      <c r="Q190" s="69"/>
      <c r="R190" s="69"/>
      <c r="S190" s="69"/>
      <c r="T190" s="69"/>
      <c r="V190" s="69"/>
    </row>
    <row r="191" spans="13:22" s="16" customFormat="1" x14ac:dyDescent="0.2">
      <c r="M191" s="69"/>
      <c r="N191" s="69"/>
      <c r="O191" s="69"/>
      <c r="P191" s="69"/>
      <c r="Q191" s="69"/>
      <c r="R191" s="69"/>
      <c r="S191" s="69"/>
      <c r="T191" s="69"/>
      <c r="V191" s="69"/>
    </row>
    <row r="192" spans="13:22" s="16" customFormat="1" x14ac:dyDescent="0.2">
      <c r="M192" s="69"/>
      <c r="N192" s="69"/>
      <c r="O192" s="69"/>
      <c r="P192" s="69"/>
      <c r="Q192" s="69"/>
      <c r="R192" s="69"/>
      <c r="S192" s="69"/>
      <c r="T192" s="69"/>
      <c r="V192" s="69"/>
    </row>
    <row r="193" spans="13:22" s="16" customFormat="1" x14ac:dyDescent="0.2">
      <c r="M193" s="69"/>
      <c r="N193" s="69"/>
      <c r="O193" s="69"/>
      <c r="P193" s="69"/>
      <c r="Q193" s="69"/>
      <c r="R193" s="69"/>
      <c r="S193" s="69"/>
      <c r="T193" s="69"/>
      <c r="V193" s="69"/>
    </row>
    <row r="194" spans="13:22" s="16" customFormat="1" x14ac:dyDescent="0.2">
      <c r="M194" s="69"/>
      <c r="N194" s="69"/>
      <c r="O194" s="69"/>
      <c r="P194" s="69"/>
      <c r="Q194" s="69"/>
      <c r="R194" s="69"/>
      <c r="S194" s="69"/>
      <c r="T194" s="69"/>
      <c r="V194" s="69"/>
    </row>
    <row r="195" spans="13:22" s="16" customFormat="1" x14ac:dyDescent="0.2">
      <c r="M195" s="69"/>
      <c r="N195" s="69"/>
      <c r="O195" s="69"/>
      <c r="P195" s="69"/>
      <c r="Q195" s="69"/>
      <c r="R195" s="69"/>
      <c r="S195" s="69"/>
      <c r="T195" s="69"/>
      <c r="V195" s="69"/>
    </row>
    <row r="196" spans="13:22" s="16" customFormat="1" x14ac:dyDescent="0.2">
      <c r="M196" s="69"/>
      <c r="N196" s="69"/>
      <c r="O196" s="69"/>
      <c r="P196" s="69"/>
      <c r="Q196" s="69"/>
      <c r="R196" s="69"/>
      <c r="S196" s="69"/>
      <c r="T196" s="69"/>
      <c r="V196" s="69"/>
    </row>
    <row r="197" spans="13:22" s="16" customFormat="1" x14ac:dyDescent="0.2">
      <c r="M197" s="69"/>
      <c r="N197" s="69"/>
      <c r="O197" s="69"/>
      <c r="P197" s="69"/>
      <c r="Q197" s="69"/>
      <c r="R197" s="69"/>
      <c r="S197" s="69"/>
      <c r="T197" s="69"/>
      <c r="V197" s="69"/>
    </row>
    <row r="198" spans="13:22" s="16" customFormat="1" x14ac:dyDescent="0.2">
      <c r="M198" s="69"/>
      <c r="N198" s="69"/>
      <c r="O198" s="69"/>
      <c r="P198" s="69"/>
      <c r="Q198" s="69"/>
      <c r="R198" s="69"/>
      <c r="S198" s="69"/>
      <c r="T198" s="69"/>
      <c r="V198" s="69"/>
    </row>
    <row r="199" spans="13:22" s="16" customFormat="1" x14ac:dyDescent="0.2">
      <c r="M199" s="69"/>
      <c r="N199" s="69"/>
      <c r="O199" s="69"/>
      <c r="P199" s="69"/>
      <c r="Q199" s="69"/>
      <c r="R199" s="69"/>
      <c r="S199" s="69"/>
      <c r="T199" s="69"/>
      <c r="V199" s="69"/>
    </row>
    <row r="200" spans="13:22" s="16" customFormat="1" x14ac:dyDescent="0.2">
      <c r="M200" s="69"/>
      <c r="N200" s="69"/>
      <c r="O200" s="69"/>
      <c r="P200" s="69"/>
      <c r="Q200" s="69"/>
      <c r="R200" s="69"/>
      <c r="S200" s="69"/>
      <c r="T200" s="69"/>
      <c r="V200" s="69"/>
    </row>
    <row r="201" spans="13:22" s="16" customFormat="1" x14ac:dyDescent="0.2">
      <c r="M201" s="69"/>
      <c r="N201" s="69"/>
      <c r="O201" s="69"/>
      <c r="P201" s="69"/>
      <c r="Q201" s="69"/>
      <c r="R201" s="69"/>
      <c r="S201" s="69"/>
      <c r="T201" s="69"/>
      <c r="V201" s="69"/>
    </row>
    <row r="202" spans="13:22" s="16" customFormat="1" x14ac:dyDescent="0.2">
      <c r="M202" s="69"/>
      <c r="N202" s="69"/>
      <c r="O202" s="69"/>
      <c r="P202" s="69"/>
      <c r="Q202" s="69"/>
      <c r="R202" s="69"/>
      <c r="S202" s="69"/>
      <c r="T202" s="69"/>
      <c r="V202" s="69"/>
    </row>
    <row r="203" spans="13:22" s="16" customFormat="1" x14ac:dyDescent="0.2">
      <c r="M203" s="69"/>
      <c r="N203" s="69"/>
      <c r="O203" s="69"/>
      <c r="P203" s="69"/>
      <c r="Q203" s="69"/>
      <c r="R203" s="69"/>
      <c r="S203" s="69"/>
      <c r="T203" s="69"/>
      <c r="V203" s="69"/>
    </row>
    <row r="204" spans="13:22" s="16" customFormat="1" x14ac:dyDescent="0.2">
      <c r="M204" s="69"/>
      <c r="N204" s="69"/>
      <c r="O204" s="69"/>
      <c r="P204" s="69"/>
      <c r="Q204" s="69"/>
      <c r="R204" s="69"/>
      <c r="S204" s="69"/>
      <c r="T204" s="69"/>
      <c r="V204" s="69"/>
    </row>
    <row r="205" spans="13:22" s="16" customFormat="1" x14ac:dyDescent="0.2">
      <c r="M205" s="69"/>
      <c r="N205" s="69"/>
      <c r="O205" s="69"/>
      <c r="P205" s="69"/>
      <c r="Q205" s="69"/>
      <c r="R205" s="69"/>
      <c r="S205" s="69"/>
      <c r="T205" s="69"/>
      <c r="V205" s="69"/>
    </row>
    <row r="206" spans="13:22" s="16" customFormat="1" x14ac:dyDescent="0.2">
      <c r="M206" s="69"/>
      <c r="N206" s="69"/>
      <c r="O206" s="69"/>
      <c r="P206" s="69"/>
      <c r="Q206" s="69"/>
      <c r="R206" s="69"/>
      <c r="S206" s="69"/>
      <c r="T206" s="69"/>
      <c r="V206" s="69"/>
    </row>
    <row r="207" spans="13:22" s="16" customFormat="1" x14ac:dyDescent="0.2">
      <c r="M207" s="69"/>
      <c r="N207" s="69"/>
      <c r="O207" s="69"/>
      <c r="P207" s="69"/>
      <c r="Q207" s="69"/>
      <c r="R207" s="69"/>
      <c r="S207" s="69"/>
      <c r="T207" s="69"/>
      <c r="V207" s="69"/>
    </row>
    <row r="208" spans="13:22" s="16" customFormat="1" x14ac:dyDescent="0.2">
      <c r="M208" s="69"/>
      <c r="N208" s="69"/>
      <c r="O208" s="69"/>
      <c r="P208" s="69"/>
      <c r="Q208" s="69"/>
      <c r="R208" s="69"/>
      <c r="S208" s="69"/>
      <c r="T208" s="69"/>
      <c r="V208" s="69"/>
    </row>
    <row r="209" spans="13:22" s="16" customFormat="1" x14ac:dyDescent="0.2">
      <c r="M209" s="69"/>
      <c r="N209" s="69"/>
      <c r="O209" s="69"/>
      <c r="P209" s="69"/>
      <c r="Q209" s="69"/>
      <c r="R209" s="69"/>
      <c r="S209" s="69"/>
      <c r="T209" s="69"/>
      <c r="V209" s="69"/>
    </row>
    <row r="210" spans="13:22" s="16" customFormat="1" x14ac:dyDescent="0.2">
      <c r="M210" s="69"/>
      <c r="N210" s="69"/>
      <c r="O210" s="69"/>
      <c r="P210" s="69"/>
      <c r="Q210" s="69"/>
      <c r="R210" s="69"/>
      <c r="S210" s="69"/>
      <c r="T210" s="69"/>
      <c r="V210" s="69"/>
    </row>
    <row r="211" spans="13:22" s="16" customFormat="1" x14ac:dyDescent="0.2">
      <c r="M211" s="69"/>
      <c r="N211" s="69"/>
      <c r="O211" s="69"/>
      <c r="P211" s="69"/>
      <c r="Q211" s="69"/>
      <c r="R211" s="69"/>
      <c r="S211" s="69"/>
      <c r="T211" s="69"/>
      <c r="V211" s="69"/>
    </row>
    <row r="212" spans="13:22" s="16" customFormat="1" x14ac:dyDescent="0.2">
      <c r="M212" s="69"/>
      <c r="N212" s="69"/>
      <c r="O212" s="69"/>
      <c r="P212" s="69"/>
      <c r="Q212" s="69"/>
      <c r="R212" s="69"/>
      <c r="S212" s="69"/>
      <c r="T212" s="69"/>
      <c r="V212" s="69"/>
    </row>
    <row r="213" spans="13:22" s="16" customFormat="1" x14ac:dyDescent="0.2">
      <c r="M213" s="69"/>
      <c r="N213" s="69"/>
      <c r="O213" s="69"/>
      <c r="P213" s="69"/>
      <c r="Q213" s="69"/>
      <c r="R213" s="69"/>
      <c r="S213" s="69"/>
      <c r="T213" s="69"/>
      <c r="V213" s="69"/>
    </row>
    <row r="214" spans="13:22" s="16" customFormat="1" x14ac:dyDescent="0.2">
      <c r="M214" s="69"/>
      <c r="N214" s="69"/>
      <c r="O214" s="69"/>
      <c r="P214" s="69"/>
      <c r="Q214" s="69"/>
      <c r="R214" s="69"/>
      <c r="S214" s="69"/>
      <c r="T214" s="69"/>
      <c r="V214" s="69"/>
    </row>
    <row r="215" spans="13:22" s="16" customFormat="1" x14ac:dyDescent="0.2">
      <c r="M215" s="69"/>
      <c r="N215" s="69"/>
      <c r="O215" s="69"/>
      <c r="P215" s="69"/>
      <c r="Q215" s="69"/>
      <c r="R215" s="69"/>
      <c r="S215" s="69"/>
      <c r="T215" s="69"/>
      <c r="V215" s="69"/>
    </row>
    <row r="216" spans="13:22" s="16" customFormat="1" x14ac:dyDescent="0.2">
      <c r="M216" s="69"/>
      <c r="N216" s="69"/>
      <c r="O216" s="69"/>
      <c r="P216" s="69"/>
      <c r="Q216" s="69"/>
      <c r="R216" s="69"/>
      <c r="S216" s="69"/>
      <c r="T216" s="69"/>
      <c r="V216" s="69"/>
    </row>
    <row r="217" spans="13:22" s="16" customFormat="1" x14ac:dyDescent="0.2">
      <c r="M217" s="69"/>
      <c r="N217" s="69"/>
      <c r="O217" s="69"/>
      <c r="P217" s="69"/>
      <c r="Q217" s="69"/>
      <c r="R217" s="69"/>
      <c r="S217" s="69"/>
      <c r="T217" s="69"/>
      <c r="V217" s="69"/>
    </row>
    <row r="218" spans="13:22" s="16" customFormat="1" x14ac:dyDescent="0.2">
      <c r="M218" s="69"/>
      <c r="N218" s="69"/>
      <c r="O218" s="69"/>
      <c r="P218" s="69"/>
      <c r="Q218" s="69"/>
      <c r="R218" s="69"/>
      <c r="S218" s="69"/>
      <c r="T218" s="69"/>
      <c r="V218" s="69"/>
    </row>
    <row r="219" spans="13:22" s="16" customFormat="1" x14ac:dyDescent="0.2">
      <c r="M219" s="69"/>
      <c r="N219" s="69"/>
      <c r="O219" s="69"/>
      <c r="P219" s="69"/>
      <c r="Q219" s="69"/>
      <c r="R219" s="69"/>
      <c r="S219" s="69"/>
      <c r="T219" s="69"/>
      <c r="V219" s="69"/>
    </row>
    <row r="220" spans="13:22" s="16" customFormat="1" x14ac:dyDescent="0.2">
      <c r="M220" s="69"/>
      <c r="N220" s="69"/>
      <c r="O220" s="69"/>
      <c r="P220" s="69"/>
      <c r="Q220" s="69"/>
      <c r="R220" s="69"/>
      <c r="S220" s="69"/>
      <c r="T220" s="69"/>
      <c r="V220" s="69"/>
    </row>
    <row r="221" spans="13:22" s="16" customFormat="1" x14ac:dyDescent="0.2">
      <c r="M221" s="69"/>
      <c r="N221" s="69"/>
      <c r="O221" s="69"/>
      <c r="P221" s="69"/>
      <c r="Q221" s="69"/>
      <c r="R221" s="69"/>
      <c r="S221" s="69"/>
      <c r="T221" s="69"/>
      <c r="V221" s="69"/>
    </row>
    <row r="222" spans="13:22" s="16" customFormat="1" x14ac:dyDescent="0.2">
      <c r="M222" s="69"/>
      <c r="N222" s="69"/>
      <c r="O222" s="69"/>
      <c r="P222" s="69"/>
      <c r="Q222" s="69"/>
      <c r="R222" s="69"/>
      <c r="S222" s="69"/>
      <c r="T222" s="69"/>
      <c r="V222" s="69"/>
    </row>
    <row r="223" spans="13:22" s="16" customFormat="1" x14ac:dyDescent="0.2">
      <c r="M223" s="69"/>
      <c r="N223" s="69"/>
      <c r="O223" s="69"/>
      <c r="P223" s="69"/>
      <c r="Q223" s="69"/>
      <c r="R223" s="69"/>
      <c r="S223" s="69"/>
      <c r="T223" s="69"/>
      <c r="V223" s="69"/>
    </row>
    <row r="224" spans="13:22" s="16" customFormat="1" x14ac:dyDescent="0.2">
      <c r="M224" s="69"/>
      <c r="N224" s="69"/>
      <c r="O224" s="69"/>
      <c r="P224" s="69"/>
      <c r="Q224" s="69"/>
      <c r="R224" s="69"/>
      <c r="S224" s="69"/>
      <c r="T224" s="69"/>
      <c r="V224" s="69"/>
    </row>
    <row r="225" spans="13:22" s="16" customFormat="1" x14ac:dyDescent="0.2">
      <c r="M225" s="69"/>
      <c r="N225" s="69"/>
      <c r="O225" s="69"/>
      <c r="P225" s="69"/>
      <c r="Q225" s="69"/>
      <c r="R225" s="69"/>
      <c r="S225" s="69"/>
      <c r="T225" s="69"/>
      <c r="V225" s="69"/>
    </row>
    <row r="226" spans="13:22" s="16" customFormat="1" x14ac:dyDescent="0.2">
      <c r="M226" s="69"/>
      <c r="N226" s="69"/>
      <c r="O226" s="69"/>
      <c r="P226" s="69"/>
      <c r="Q226" s="69"/>
      <c r="R226" s="69"/>
      <c r="S226" s="69"/>
      <c r="T226" s="69"/>
      <c r="V226" s="69"/>
    </row>
    <row r="227" spans="13:22" s="16" customFormat="1" x14ac:dyDescent="0.2">
      <c r="M227" s="69"/>
      <c r="N227" s="69"/>
      <c r="O227" s="69"/>
      <c r="P227" s="69"/>
      <c r="Q227" s="69"/>
      <c r="R227" s="69"/>
      <c r="S227" s="69"/>
      <c r="T227" s="69"/>
      <c r="V227" s="69"/>
    </row>
    <row r="228" spans="13:22" s="16" customFormat="1" x14ac:dyDescent="0.2">
      <c r="M228" s="69"/>
      <c r="N228" s="69"/>
      <c r="O228" s="69"/>
      <c r="P228" s="69"/>
      <c r="Q228" s="69"/>
      <c r="R228" s="69"/>
      <c r="S228" s="69"/>
      <c r="T228" s="69"/>
      <c r="V228" s="69"/>
    </row>
    <row r="229" spans="13:22" s="16" customFormat="1" x14ac:dyDescent="0.2">
      <c r="M229" s="69"/>
      <c r="N229" s="69"/>
      <c r="O229" s="69"/>
      <c r="P229" s="69"/>
      <c r="Q229" s="69"/>
      <c r="R229" s="69"/>
      <c r="S229" s="69"/>
      <c r="T229" s="69"/>
      <c r="V229" s="69"/>
    </row>
    <row r="230" spans="13:22" s="16" customFormat="1" x14ac:dyDescent="0.2">
      <c r="M230" s="69"/>
      <c r="N230" s="69"/>
      <c r="O230" s="69"/>
      <c r="P230" s="69"/>
      <c r="Q230" s="69"/>
      <c r="R230" s="69"/>
      <c r="S230" s="69"/>
      <c r="T230" s="69"/>
      <c r="V230" s="69"/>
    </row>
    <row r="231" spans="13:22" s="16" customFormat="1" x14ac:dyDescent="0.2">
      <c r="M231" s="69"/>
      <c r="N231" s="69"/>
      <c r="O231" s="69"/>
      <c r="P231" s="69"/>
      <c r="Q231" s="69"/>
      <c r="R231" s="69"/>
      <c r="S231" s="69"/>
      <c r="T231" s="69"/>
      <c r="V231" s="69"/>
    </row>
    <row r="232" spans="13:22" s="16" customFormat="1" x14ac:dyDescent="0.2">
      <c r="M232" s="69"/>
      <c r="N232" s="69"/>
      <c r="O232" s="69"/>
      <c r="P232" s="69"/>
      <c r="Q232" s="69"/>
      <c r="R232" s="69"/>
      <c r="S232" s="69"/>
      <c r="T232" s="69"/>
      <c r="V232" s="69"/>
    </row>
    <row r="233" spans="13:22" s="16" customFormat="1" x14ac:dyDescent="0.2">
      <c r="M233" s="69"/>
      <c r="N233" s="69"/>
      <c r="O233" s="69"/>
      <c r="P233" s="69"/>
      <c r="Q233" s="69"/>
      <c r="R233" s="69"/>
      <c r="S233" s="69"/>
      <c r="T233" s="69"/>
      <c r="V233" s="69"/>
    </row>
    <row r="234" spans="13:22" s="16" customFormat="1" x14ac:dyDescent="0.2">
      <c r="M234" s="69"/>
      <c r="N234" s="69"/>
      <c r="O234" s="69"/>
      <c r="P234" s="69"/>
      <c r="Q234" s="69"/>
      <c r="R234" s="69"/>
      <c r="S234" s="69"/>
      <c r="T234" s="69"/>
      <c r="V234" s="69"/>
    </row>
    <row r="235" spans="13:22" s="16" customFormat="1" x14ac:dyDescent="0.2">
      <c r="M235" s="69"/>
      <c r="N235" s="69"/>
      <c r="O235" s="69"/>
      <c r="P235" s="69"/>
      <c r="Q235" s="69"/>
      <c r="R235" s="69"/>
      <c r="S235" s="69"/>
      <c r="T235" s="69"/>
      <c r="V235" s="69"/>
    </row>
    <row r="236" spans="13:22" s="16" customFormat="1" x14ac:dyDescent="0.2">
      <c r="M236" s="69"/>
      <c r="N236" s="69"/>
      <c r="O236" s="69"/>
      <c r="P236" s="69"/>
      <c r="Q236" s="69"/>
      <c r="R236" s="69"/>
      <c r="S236" s="69"/>
      <c r="T236" s="69"/>
      <c r="V236" s="69"/>
    </row>
    <row r="237" spans="13:22" s="16" customFormat="1" x14ac:dyDescent="0.2">
      <c r="M237" s="69"/>
      <c r="N237" s="69"/>
      <c r="O237" s="69"/>
      <c r="P237" s="69"/>
      <c r="Q237" s="69"/>
      <c r="R237" s="69"/>
      <c r="S237" s="69"/>
      <c r="T237" s="69"/>
      <c r="V237" s="69"/>
    </row>
    <row r="238" spans="13:22" s="16" customFormat="1" x14ac:dyDescent="0.2">
      <c r="M238" s="69"/>
      <c r="N238" s="69"/>
      <c r="O238" s="69"/>
      <c r="P238" s="69"/>
      <c r="Q238" s="69"/>
      <c r="R238" s="69"/>
      <c r="S238" s="69"/>
      <c r="T238" s="69"/>
      <c r="V238" s="69"/>
    </row>
    <row r="239" spans="13:22" s="16" customFormat="1" x14ac:dyDescent="0.2">
      <c r="M239" s="69"/>
      <c r="N239" s="69"/>
      <c r="O239" s="69"/>
      <c r="P239" s="69"/>
      <c r="Q239" s="69"/>
      <c r="R239" s="69"/>
      <c r="S239" s="69"/>
      <c r="T239" s="69"/>
      <c r="V239" s="69"/>
    </row>
    <row r="240" spans="13:22" s="16" customFormat="1" x14ac:dyDescent="0.2">
      <c r="M240" s="69"/>
      <c r="N240" s="69"/>
      <c r="O240" s="69"/>
      <c r="P240" s="69"/>
      <c r="Q240" s="69"/>
      <c r="R240" s="69"/>
      <c r="S240" s="69"/>
      <c r="T240" s="69"/>
      <c r="V240" s="69"/>
    </row>
    <row r="241" spans="13:22" s="16" customFormat="1" x14ac:dyDescent="0.2">
      <c r="M241" s="69"/>
      <c r="N241" s="69"/>
      <c r="O241" s="69"/>
      <c r="P241" s="69"/>
      <c r="Q241" s="69"/>
      <c r="R241" s="69"/>
      <c r="S241" s="69"/>
      <c r="T241" s="69"/>
      <c r="V241" s="69"/>
    </row>
    <row r="242" spans="13:22" s="16" customFormat="1" x14ac:dyDescent="0.2">
      <c r="M242" s="69"/>
      <c r="N242" s="69"/>
      <c r="O242" s="69"/>
      <c r="P242" s="69"/>
      <c r="Q242" s="69"/>
      <c r="R242" s="69"/>
      <c r="S242" s="69"/>
      <c r="T242" s="69"/>
      <c r="V242" s="69"/>
    </row>
    <row r="243" spans="13:22" s="16" customFormat="1" x14ac:dyDescent="0.2">
      <c r="M243" s="69"/>
      <c r="N243" s="69"/>
      <c r="O243" s="69"/>
      <c r="P243" s="69"/>
      <c r="Q243" s="69"/>
      <c r="R243" s="69"/>
      <c r="S243" s="69"/>
      <c r="T243" s="69"/>
      <c r="V243" s="69"/>
    </row>
    <row r="244" spans="13:22" s="16" customFormat="1" x14ac:dyDescent="0.2">
      <c r="M244" s="69"/>
      <c r="N244" s="69"/>
      <c r="O244" s="69"/>
      <c r="P244" s="69"/>
      <c r="Q244" s="69"/>
      <c r="R244" s="69"/>
      <c r="S244" s="69"/>
      <c r="T244" s="69"/>
      <c r="V244" s="69"/>
    </row>
    <row r="245" spans="13:22" s="16" customFormat="1" x14ac:dyDescent="0.2">
      <c r="M245" s="69"/>
      <c r="N245" s="69"/>
      <c r="O245" s="69"/>
      <c r="P245" s="69"/>
      <c r="Q245" s="69"/>
      <c r="R245" s="69"/>
      <c r="S245" s="69"/>
      <c r="T245" s="69"/>
      <c r="V245" s="69"/>
    </row>
    <row r="246" spans="13:22" s="16" customFormat="1" x14ac:dyDescent="0.2">
      <c r="M246" s="69"/>
      <c r="N246" s="69"/>
      <c r="O246" s="69"/>
      <c r="P246" s="69"/>
      <c r="Q246" s="69"/>
      <c r="R246" s="69"/>
      <c r="S246" s="69"/>
      <c r="T246" s="69"/>
      <c r="V246" s="69"/>
    </row>
    <row r="247" spans="13:22" s="16" customFormat="1" x14ac:dyDescent="0.2">
      <c r="M247" s="69"/>
      <c r="N247" s="69"/>
      <c r="O247" s="69"/>
      <c r="P247" s="69"/>
      <c r="Q247" s="69"/>
      <c r="R247" s="69"/>
      <c r="S247" s="69"/>
      <c r="T247" s="69"/>
      <c r="V247" s="69"/>
    </row>
    <row r="248" spans="13:22" s="16" customFormat="1" x14ac:dyDescent="0.2">
      <c r="M248" s="69"/>
      <c r="N248" s="69"/>
      <c r="O248" s="69"/>
      <c r="P248" s="69"/>
      <c r="Q248" s="69"/>
      <c r="R248" s="69"/>
      <c r="S248" s="69"/>
      <c r="T248" s="69"/>
      <c r="V248" s="69"/>
    </row>
    <row r="249" spans="13:22" s="16" customFormat="1" x14ac:dyDescent="0.2">
      <c r="M249" s="69"/>
      <c r="N249" s="69"/>
      <c r="O249" s="69"/>
      <c r="P249" s="69"/>
      <c r="Q249" s="69"/>
      <c r="R249" s="69"/>
      <c r="S249" s="69"/>
      <c r="T249" s="69"/>
      <c r="V249" s="69"/>
    </row>
    <row r="250" spans="13:22" s="16" customFormat="1" x14ac:dyDescent="0.2">
      <c r="M250" s="69"/>
      <c r="N250" s="69"/>
      <c r="O250" s="69"/>
      <c r="P250" s="69"/>
      <c r="Q250" s="69"/>
      <c r="R250" s="69"/>
      <c r="S250" s="69"/>
      <c r="T250" s="69"/>
      <c r="V250" s="69"/>
    </row>
    <row r="251" spans="13:22" s="16" customFormat="1" x14ac:dyDescent="0.2">
      <c r="M251" s="69"/>
      <c r="N251" s="69"/>
      <c r="O251" s="69"/>
      <c r="P251" s="69"/>
      <c r="Q251" s="69"/>
      <c r="R251" s="69"/>
      <c r="S251" s="69"/>
      <c r="T251" s="69"/>
      <c r="V251" s="69"/>
    </row>
    <row r="252" spans="13:22" s="16" customFormat="1" x14ac:dyDescent="0.2">
      <c r="M252" s="69"/>
      <c r="N252" s="69"/>
      <c r="O252" s="69"/>
      <c r="P252" s="69"/>
      <c r="Q252" s="69"/>
      <c r="R252" s="69"/>
      <c r="S252" s="69"/>
      <c r="T252" s="69"/>
      <c r="V252" s="69"/>
    </row>
    <row r="253" spans="13:22" s="16" customFormat="1" x14ac:dyDescent="0.2">
      <c r="M253" s="69"/>
      <c r="N253" s="69"/>
      <c r="O253" s="69"/>
      <c r="P253" s="69"/>
      <c r="Q253" s="69"/>
      <c r="R253" s="69"/>
      <c r="S253" s="69"/>
      <c r="T253" s="69"/>
      <c r="V253" s="69"/>
    </row>
    <row r="254" spans="13:22" s="16" customFormat="1" x14ac:dyDescent="0.2">
      <c r="M254" s="69"/>
      <c r="N254" s="69"/>
      <c r="O254" s="69"/>
      <c r="P254" s="69"/>
      <c r="Q254" s="69"/>
      <c r="R254" s="69"/>
      <c r="S254" s="69"/>
      <c r="T254" s="69"/>
      <c r="V254" s="69"/>
    </row>
    <row r="255" spans="13:22" s="16" customFormat="1" x14ac:dyDescent="0.2">
      <c r="M255" s="69"/>
      <c r="N255" s="69"/>
      <c r="O255" s="69"/>
      <c r="P255" s="69"/>
      <c r="Q255" s="69"/>
      <c r="R255" s="69"/>
      <c r="S255" s="69"/>
      <c r="T255" s="69"/>
      <c r="V255" s="69"/>
    </row>
    <row r="256" spans="13:22" s="16" customFormat="1" x14ac:dyDescent="0.2">
      <c r="M256" s="69"/>
      <c r="N256" s="69"/>
      <c r="O256" s="69"/>
      <c r="P256" s="69"/>
      <c r="Q256" s="69"/>
      <c r="R256" s="69"/>
      <c r="S256" s="69"/>
      <c r="T256" s="69"/>
      <c r="V256" s="69"/>
    </row>
    <row r="257" spans="13:22" s="16" customFormat="1" x14ac:dyDescent="0.2">
      <c r="M257" s="69"/>
      <c r="N257" s="69"/>
      <c r="O257" s="69"/>
      <c r="P257" s="69"/>
      <c r="Q257" s="69"/>
      <c r="R257" s="69"/>
      <c r="S257" s="69"/>
      <c r="T257" s="69"/>
      <c r="V257" s="69"/>
    </row>
    <row r="258" spans="13:22" s="16" customFormat="1" x14ac:dyDescent="0.2">
      <c r="M258" s="69"/>
      <c r="N258" s="69"/>
      <c r="O258" s="69"/>
      <c r="P258" s="69"/>
      <c r="Q258" s="69"/>
      <c r="R258" s="69"/>
      <c r="S258" s="69"/>
      <c r="T258" s="69"/>
      <c r="V258" s="69"/>
    </row>
    <row r="259" spans="13:22" s="16" customFormat="1" x14ac:dyDescent="0.2">
      <c r="M259" s="69"/>
      <c r="N259" s="69"/>
      <c r="O259" s="69"/>
      <c r="P259" s="69"/>
      <c r="Q259" s="69"/>
      <c r="R259" s="69"/>
      <c r="S259" s="69"/>
      <c r="T259" s="69"/>
      <c r="V259" s="69"/>
    </row>
    <row r="260" spans="13:22" s="16" customFormat="1" x14ac:dyDescent="0.2">
      <c r="M260" s="69"/>
      <c r="N260" s="69"/>
      <c r="O260" s="69"/>
      <c r="P260" s="69"/>
      <c r="Q260" s="69"/>
      <c r="R260" s="69"/>
      <c r="S260" s="69"/>
      <c r="T260" s="69"/>
      <c r="V260" s="69"/>
    </row>
    <row r="261" spans="13:22" s="16" customFormat="1" x14ac:dyDescent="0.2">
      <c r="M261" s="69"/>
      <c r="N261" s="69"/>
      <c r="O261" s="69"/>
      <c r="P261" s="69"/>
      <c r="Q261" s="69"/>
      <c r="R261" s="69"/>
      <c r="S261" s="69"/>
      <c r="T261" s="69"/>
      <c r="V261" s="69"/>
    </row>
    <row r="262" spans="13:22" s="16" customFormat="1" x14ac:dyDescent="0.2">
      <c r="M262" s="69"/>
      <c r="N262" s="69"/>
      <c r="O262" s="69"/>
      <c r="P262" s="69"/>
      <c r="Q262" s="69"/>
      <c r="R262" s="69"/>
      <c r="S262" s="69"/>
      <c r="T262" s="69"/>
      <c r="V262" s="69"/>
    </row>
    <row r="263" spans="13:22" s="16" customFormat="1" x14ac:dyDescent="0.2">
      <c r="M263" s="69"/>
      <c r="N263" s="69"/>
      <c r="O263" s="69"/>
      <c r="P263" s="69"/>
      <c r="Q263" s="69"/>
      <c r="R263" s="69"/>
      <c r="S263" s="69"/>
      <c r="T263" s="69"/>
      <c r="V263" s="69"/>
    </row>
    <row r="264" spans="13:22" s="16" customFormat="1" x14ac:dyDescent="0.2">
      <c r="M264" s="69"/>
      <c r="N264" s="69"/>
      <c r="O264" s="69"/>
      <c r="P264" s="69"/>
      <c r="Q264" s="69"/>
      <c r="R264" s="69"/>
      <c r="S264" s="69"/>
      <c r="T264" s="69"/>
      <c r="V264" s="69"/>
    </row>
    <row r="265" spans="13:22" s="16" customFormat="1" x14ac:dyDescent="0.2">
      <c r="M265" s="69"/>
      <c r="N265" s="69"/>
      <c r="O265" s="69"/>
      <c r="P265" s="69"/>
      <c r="Q265" s="69"/>
      <c r="R265" s="69"/>
      <c r="S265" s="69"/>
      <c r="T265" s="69"/>
      <c r="V265" s="69"/>
    </row>
    <row r="266" spans="13:22" s="16" customFormat="1" x14ac:dyDescent="0.2">
      <c r="M266" s="69"/>
      <c r="N266" s="69"/>
      <c r="O266" s="69"/>
      <c r="P266" s="69"/>
      <c r="Q266" s="69"/>
      <c r="R266" s="69"/>
      <c r="S266" s="69"/>
      <c r="T266" s="69"/>
      <c r="V266" s="69"/>
    </row>
    <row r="267" spans="13:22" s="16" customFormat="1" x14ac:dyDescent="0.2">
      <c r="M267" s="69"/>
      <c r="N267" s="69"/>
      <c r="O267" s="69"/>
      <c r="P267" s="69"/>
      <c r="Q267" s="69"/>
      <c r="R267" s="69"/>
      <c r="S267" s="69"/>
      <c r="T267" s="69"/>
      <c r="V267" s="69"/>
    </row>
    <row r="268" spans="13:22" s="16" customFormat="1" x14ac:dyDescent="0.2">
      <c r="M268" s="69"/>
      <c r="N268" s="69"/>
      <c r="O268" s="69"/>
      <c r="P268" s="69"/>
      <c r="Q268" s="69"/>
      <c r="R268" s="69"/>
      <c r="S268" s="69"/>
      <c r="T268" s="69"/>
      <c r="V268" s="69"/>
    </row>
    <row r="269" spans="13:22" s="16" customFormat="1" x14ac:dyDescent="0.2">
      <c r="M269" s="69"/>
      <c r="N269" s="69"/>
      <c r="O269" s="69"/>
      <c r="P269" s="69"/>
      <c r="Q269" s="69"/>
      <c r="R269" s="69"/>
      <c r="S269" s="69"/>
      <c r="T269" s="69"/>
      <c r="V269" s="69"/>
    </row>
    <row r="270" spans="13:22" s="16" customFormat="1" x14ac:dyDescent="0.2">
      <c r="M270" s="69"/>
      <c r="N270" s="69"/>
      <c r="O270" s="69"/>
      <c r="P270" s="69"/>
      <c r="Q270" s="69"/>
      <c r="R270" s="69"/>
      <c r="S270" s="69"/>
      <c r="T270" s="69"/>
      <c r="V270" s="69"/>
    </row>
    <row r="271" spans="13:22" s="16" customFormat="1" x14ac:dyDescent="0.2">
      <c r="M271" s="69"/>
      <c r="N271" s="69"/>
      <c r="O271" s="69"/>
      <c r="P271" s="69"/>
      <c r="Q271" s="69"/>
      <c r="R271" s="69"/>
      <c r="S271" s="69"/>
      <c r="T271" s="69"/>
      <c r="V271" s="69"/>
    </row>
    <row r="272" spans="13:22" s="16" customFormat="1" x14ac:dyDescent="0.2">
      <c r="M272" s="69"/>
      <c r="N272" s="69"/>
      <c r="O272" s="69"/>
      <c r="P272" s="69"/>
      <c r="Q272" s="69"/>
      <c r="R272" s="69"/>
      <c r="S272" s="69"/>
      <c r="T272" s="69"/>
      <c r="V272" s="69"/>
    </row>
    <row r="273" spans="13:22" s="16" customFormat="1" x14ac:dyDescent="0.2">
      <c r="M273" s="69"/>
      <c r="N273" s="69"/>
      <c r="O273" s="69"/>
      <c r="P273" s="69"/>
      <c r="Q273" s="69"/>
      <c r="R273" s="69"/>
      <c r="S273" s="69"/>
      <c r="T273" s="69"/>
      <c r="V273" s="69"/>
    </row>
    <row r="274" spans="13:22" s="16" customFormat="1" x14ac:dyDescent="0.2">
      <c r="M274" s="69"/>
      <c r="N274" s="69"/>
      <c r="O274" s="69"/>
      <c r="P274" s="69"/>
      <c r="Q274" s="69"/>
      <c r="R274" s="69"/>
      <c r="S274" s="69"/>
      <c r="T274" s="69"/>
      <c r="V274" s="69"/>
    </row>
    <row r="275" spans="13:22" s="16" customFormat="1" x14ac:dyDescent="0.2">
      <c r="M275" s="69"/>
      <c r="N275" s="69"/>
      <c r="O275" s="69"/>
      <c r="P275" s="69"/>
      <c r="Q275" s="69"/>
      <c r="R275" s="69"/>
      <c r="S275" s="69"/>
      <c r="T275" s="69"/>
      <c r="V275" s="69"/>
    </row>
    <row r="276" spans="13:22" s="16" customFormat="1" x14ac:dyDescent="0.2">
      <c r="M276" s="69"/>
      <c r="N276" s="69"/>
      <c r="O276" s="69"/>
      <c r="P276" s="69"/>
      <c r="Q276" s="69"/>
      <c r="R276" s="69"/>
      <c r="S276" s="69"/>
      <c r="T276" s="69"/>
      <c r="V276" s="69"/>
    </row>
    <row r="277" spans="13:22" s="16" customFormat="1" x14ac:dyDescent="0.2">
      <c r="M277" s="69"/>
      <c r="N277" s="69"/>
      <c r="O277" s="69"/>
      <c r="P277" s="69"/>
      <c r="Q277" s="69"/>
      <c r="R277" s="69"/>
      <c r="S277" s="69"/>
      <c r="T277" s="69"/>
      <c r="V277" s="69"/>
    </row>
    <row r="278" spans="13:22" s="16" customFormat="1" x14ac:dyDescent="0.2">
      <c r="M278" s="69"/>
      <c r="N278" s="69"/>
      <c r="O278" s="69"/>
      <c r="P278" s="69"/>
      <c r="Q278" s="69"/>
      <c r="R278" s="69"/>
      <c r="S278" s="69"/>
      <c r="T278" s="69"/>
      <c r="V278" s="69"/>
    </row>
    <row r="279" spans="13:22" s="16" customFormat="1" x14ac:dyDescent="0.2">
      <c r="M279" s="69"/>
      <c r="N279" s="69"/>
      <c r="O279" s="69"/>
      <c r="P279" s="69"/>
      <c r="Q279" s="69"/>
      <c r="R279" s="69"/>
      <c r="S279" s="69"/>
      <c r="T279" s="69"/>
      <c r="V279" s="69"/>
    </row>
    <row r="280" spans="13:22" s="16" customFormat="1" x14ac:dyDescent="0.2">
      <c r="M280" s="69"/>
      <c r="N280" s="69"/>
      <c r="O280" s="69"/>
      <c r="P280" s="69"/>
      <c r="Q280" s="69"/>
      <c r="R280" s="69"/>
      <c r="S280" s="69"/>
      <c r="T280" s="69"/>
      <c r="V280" s="69"/>
    </row>
    <row r="281" spans="13:22" s="16" customFormat="1" x14ac:dyDescent="0.2">
      <c r="M281" s="69"/>
      <c r="N281" s="69"/>
      <c r="O281" s="69"/>
      <c r="P281" s="69"/>
      <c r="Q281" s="69"/>
      <c r="R281" s="69"/>
      <c r="S281" s="69"/>
      <c r="T281" s="69"/>
      <c r="V281" s="69"/>
    </row>
    <row r="282" spans="13:22" s="16" customFormat="1" x14ac:dyDescent="0.2">
      <c r="M282" s="69"/>
      <c r="N282" s="69"/>
      <c r="O282" s="69"/>
      <c r="P282" s="69"/>
      <c r="Q282" s="69"/>
      <c r="R282" s="69"/>
      <c r="S282" s="69"/>
      <c r="T282" s="69"/>
      <c r="V282" s="69"/>
    </row>
    <row r="283" spans="13:22" s="16" customFormat="1" x14ac:dyDescent="0.2">
      <c r="M283" s="69"/>
      <c r="N283" s="69"/>
      <c r="O283" s="69"/>
      <c r="P283" s="69"/>
      <c r="Q283" s="69"/>
      <c r="R283" s="69"/>
      <c r="S283" s="69"/>
      <c r="T283" s="69"/>
      <c r="V283" s="69"/>
    </row>
    <row r="284" spans="13:22" s="16" customFormat="1" x14ac:dyDescent="0.2">
      <c r="M284" s="69"/>
      <c r="N284" s="69"/>
      <c r="O284" s="69"/>
      <c r="P284" s="69"/>
      <c r="Q284" s="69"/>
      <c r="R284" s="69"/>
      <c r="S284" s="69"/>
      <c r="T284" s="69"/>
      <c r="V284" s="69"/>
    </row>
    <row r="285" spans="13:22" s="16" customFormat="1" x14ac:dyDescent="0.2">
      <c r="M285" s="69"/>
      <c r="N285" s="69"/>
      <c r="O285" s="69"/>
      <c r="P285" s="69"/>
      <c r="Q285" s="69"/>
      <c r="R285" s="69"/>
      <c r="S285" s="69"/>
      <c r="T285" s="69"/>
      <c r="V285" s="69"/>
    </row>
    <row r="286" spans="13:22" s="16" customFormat="1" x14ac:dyDescent="0.2">
      <c r="M286" s="69"/>
      <c r="N286" s="69"/>
      <c r="O286" s="69"/>
      <c r="P286" s="69"/>
      <c r="Q286" s="69"/>
      <c r="R286" s="69"/>
      <c r="S286" s="69"/>
      <c r="T286" s="69"/>
      <c r="V286" s="69"/>
    </row>
    <row r="287" spans="13:22" s="16" customFormat="1" x14ac:dyDescent="0.2">
      <c r="M287" s="69"/>
      <c r="N287" s="69"/>
      <c r="O287" s="69"/>
      <c r="P287" s="69"/>
      <c r="Q287" s="69"/>
      <c r="R287" s="69"/>
      <c r="S287" s="69"/>
      <c r="T287" s="69"/>
      <c r="V287" s="69"/>
    </row>
    <row r="288" spans="13:22" s="16" customFormat="1" x14ac:dyDescent="0.2">
      <c r="M288" s="69"/>
      <c r="N288" s="69"/>
      <c r="O288" s="69"/>
      <c r="P288" s="69"/>
      <c r="Q288" s="69"/>
      <c r="R288" s="69"/>
      <c r="S288" s="69"/>
      <c r="T288" s="69"/>
      <c r="V288" s="69"/>
    </row>
    <row r="289" spans="13:22" s="16" customFormat="1" x14ac:dyDescent="0.2">
      <c r="M289" s="69"/>
      <c r="N289" s="69"/>
      <c r="O289" s="69"/>
      <c r="P289" s="69"/>
      <c r="Q289" s="69"/>
      <c r="R289" s="69"/>
      <c r="S289" s="69"/>
      <c r="T289" s="69"/>
      <c r="V289" s="69"/>
    </row>
    <row r="290" spans="13:22" s="16" customFormat="1" x14ac:dyDescent="0.2">
      <c r="M290" s="69"/>
      <c r="N290" s="69"/>
      <c r="O290" s="69"/>
      <c r="P290" s="69"/>
      <c r="Q290" s="69"/>
      <c r="R290" s="69"/>
      <c r="S290" s="69"/>
      <c r="T290" s="69"/>
      <c r="V290" s="69"/>
    </row>
    <row r="291" spans="13:22" s="16" customFormat="1" x14ac:dyDescent="0.2">
      <c r="M291" s="69"/>
      <c r="N291" s="69"/>
      <c r="O291" s="69"/>
      <c r="P291" s="69"/>
      <c r="Q291" s="69"/>
      <c r="R291" s="69"/>
      <c r="S291" s="69"/>
      <c r="T291" s="69"/>
      <c r="V291" s="69"/>
    </row>
    <row r="292" spans="13:22" s="16" customFormat="1" x14ac:dyDescent="0.2">
      <c r="M292" s="69"/>
      <c r="N292" s="69"/>
      <c r="O292" s="69"/>
      <c r="P292" s="69"/>
      <c r="Q292" s="69"/>
      <c r="R292" s="69"/>
      <c r="S292" s="69"/>
      <c r="T292" s="69"/>
      <c r="V292" s="69"/>
    </row>
    <row r="293" spans="13:22" s="16" customFormat="1" x14ac:dyDescent="0.2">
      <c r="M293" s="69"/>
      <c r="N293" s="69"/>
      <c r="O293" s="69"/>
      <c r="P293" s="69"/>
      <c r="Q293" s="69"/>
      <c r="R293" s="69"/>
      <c r="S293" s="69"/>
      <c r="T293" s="69"/>
      <c r="V293" s="69"/>
    </row>
    <row r="294" spans="13:22" s="16" customFormat="1" x14ac:dyDescent="0.2">
      <c r="M294" s="69"/>
      <c r="N294" s="69"/>
      <c r="O294" s="69"/>
      <c r="P294" s="69"/>
      <c r="Q294" s="69"/>
      <c r="R294" s="69"/>
      <c r="S294" s="69"/>
      <c r="T294" s="69"/>
      <c r="V294" s="69"/>
    </row>
    <row r="295" spans="13:22" s="16" customFormat="1" x14ac:dyDescent="0.2">
      <c r="M295" s="69"/>
      <c r="N295" s="69"/>
      <c r="O295" s="69"/>
      <c r="P295" s="69"/>
      <c r="Q295" s="69"/>
      <c r="R295" s="69"/>
      <c r="S295" s="69"/>
      <c r="T295" s="69"/>
      <c r="V295" s="69"/>
    </row>
    <row r="296" spans="13:22" s="16" customFormat="1" x14ac:dyDescent="0.2">
      <c r="M296" s="69"/>
      <c r="N296" s="69"/>
      <c r="O296" s="69"/>
      <c r="P296" s="69"/>
      <c r="Q296" s="69"/>
      <c r="R296" s="69"/>
      <c r="S296" s="69"/>
      <c r="T296" s="69"/>
      <c r="V296" s="69"/>
    </row>
    <row r="297" spans="13:22" s="16" customFormat="1" x14ac:dyDescent="0.2">
      <c r="M297" s="69"/>
      <c r="N297" s="69"/>
      <c r="O297" s="69"/>
      <c r="P297" s="69"/>
      <c r="Q297" s="69"/>
      <c r="R297" s="69"/>
      <c r="S297" s="69"/>
      <c r="T297" s="69"/>
      <c r="V297" s="69"/>
    </row>
    <row r="298" spans="13:22" s="16" customFormat="1" x14ac:dyDescent="0.2">
      <c r="M298" s="69"/>
      <c r="N298" s="69"/>
      <c r="O298" s="69"/>
      <c r="P298" s="69"/>
      <c r="Q298" s="69"/>
      <c r="R298" s="69"/>
      <c r="S298" s="69"/>
      <c r="T298" s="69"/>
      <c r="V298" s="69"/>
    </row>
    <row r="299" spans="13:22" s="16" customFormat="1" x14ac:dyDescent="0.2">
      <c r="M299" s="69"/>
      <c r="N299" s="69"/>
      <c r="O299" s="69"/>
      <c r="P299" s="69"/>
      <c r="Q299" s="69"/>
      <c r="R299" s="69"/>
      <c r="S299" s="69"/>
      <c r="T299" s="69"/>
      <c r="V299" s="69"/>
    </row>
    <row r="300" spans="13:22" s="16" customFormat="1" x14ac:dyDescent="0.2">
      <c r="M300" s="69"/>
      <c r="N300" s="69"/>
      <c r="O300" s="69"/>
      <c r="P300" s="69"/>
      <c r="Q300" s="69"/>
      <c r="R300" s="69"/>
      <c r="S300" s="69"/>
      <c r="T300" s="69"/>
      <c r="V300" s="69"/>
    </row>
    <row r="301" spans="13:22" s="16" customFormat="1" x14ac:dyDescent="0.2">
      <c r="M301" s="69"/>
      <c r="N301" s="69"/>
      <c r="O301" s="69"/>
      <c r="P301" s="69"/>
      <c r="Q301" s="69"/>
      <c r="R301" s="69"/>
      <c r="S301" s="69"/>
      <c r="T301" s="69"/>
      <c r="V301" s="69"/>
    </row>
    <row r="302" spans="13:22" s="16" customFormat="1" x14ac:dyDescent="0.2">
      <c r="M302" s="69"/>
      <c r="N302" s="69"/>
      <c r="O302" s="69"/>
      <c r="P302" s="69"/>
      <c r="Q302" s="69"/>
      <c r="R302" s="69"/>
      <c r="S302" s="69"/>
      <c r="T302" s="69"/>
      <c r="V302" s="69"/>
    </row>
    <row r="303" spans="13:22" s="16" customFormat="1" x14ac:dyDescent="0.2">
      <c r="M303" s="69"/>
      <c r="N303" s="69"/>
      <c r="O303" s="69"/>
      <c r="P303" s="69"/>
      <c r="Q303" s="69"/>
      <c r="R303" s="69"/>
      <c r="S303" s="69"/>
      <c r="T303" s="69"/>
      <c r="V303" s="69"/>
    </row>
    <row r="304" spans="13:22" s="16" customFormat="1" x14ac:dyDescent="0.2">
      <c r="M304" s="69"/>
      <c r="N304" s="69"/>
      <c r="O304" s="69"/>
      <c r="P304" s="69"/>
      <c r="Q304" s="69"/>
      <c r="R304" s="69"/>
      <c r="S304" s="69"/>
      <c r="T304" s="69"/>
      <c r="V304" s="69"/>
    </row>
    <row r="305" spans="13:22" s="16" customFormat="1" x14ac:dyDescent="0.2">
      <c r="M305" s="69"/>
      <c r="N305" s="69"/>
      <c r="O305" s="69"/>
      <c r="P305" s="69"/>
      <c r="Q305" s="69"/>
      <c r="R305" s="69"/>
      <c r="S305" s="69"/>
      <c r="T305" s="69"/>
      <c r="V305" s="69"/>
    </row>
    <row r="306" spans="13:22" s="16" customFormat="1" x14ac:dyDescent="0.2">
      <c r="M306" s="69"/>
      <c r="N306" s="69"/>
      <c r="O306" s="69"/>
      <c r="P306" s="69"/>
      <c r="Q306" s="69"/>
      <c r="R306" s="69"/>
      <c r="S306" s="69"/>
      <c r="T306" s="69"/>
      <c r="V306" s="69"/>
    </row>
    <row r="307" spans="13:22" s="16" customFormat="1" x14ac:dyDescent="0.2">
      <c r="M307" s="69"/>
      <c r="N307" s="69"/>
      <c r="O307" s="69"/>
      <c r="P307" s="69"/>
      <c r="Q307" s="69"/>
      <c r="R307" s="69"/>
      <c r="S307" s="69"/>
      <c r="T307" s="69"/>
      <c r="V307" s="69"/>
    </row>
    <row r="308" spans="13:22" s="16" customFormat="1" x14ac:dyDescent="0.2">
      <c r="M308" s="69"/>
      <c r="N308" s="69"/>
      <c r="O308" s="69"/>
      <c r="P308" s="69"/>
      <c r="Q308" s="69"/>
      <c r="R308" s="69"/>
      <c r="S308" s="69"/>
      <c r="T308" s="69"/>
      <c r="V308" s="69"/>
    </row>
    <row r="309" spans="13:22" s="16" customFormat="1" x14ac:dyDescent="0.2">
      <c r="M309" s="69"/>
      <c r="N309" s="69"/>
      <c r="O309" s="69"/>
      <c r="P309" s="69"/>
      <c r="Q309" s="69"/>
      <c r="R309" s="69"/>
      <c r="S309" s="69"/>
      <c r="T309" s="69"/>
      <c r="V309" s="69"/>
    </row>
    <row r="310" spans="13:22" s="16" customFormat="1" x14ac:dyDescent="0.2">
      <c r="M310" s="69"/>
      <c r="N310" s="69"/>
      <c r="O310" s="69"/>
      <c r="P310" s="69"/>
      <c r="Q310" s="69"/>
      <c r="R310" s="69"/>
      <c r="S310" s="69"/>
      <c r="T310" s="69"/>
      <c r="V310" s="69"/>
    </row>
    <row r="311" spans="13:22" s="16" customFormat="1" x14ac:dyDescent="0.2">
      <c r="M311" s="69"/>
      <c r="N311" s="69"/>
      <c r="O311" s="69"/>
      <c r="P311" s="69"/>
      <c r="Q311" s="69"/>
      <c r="R311" s="69"/>
      <c r="S311" s="69"/>
      <c r="T311" s="69"/>
      <c r="V311" s="69"/>
    </row>
    <row r="312" spans="13:22" s="16" customFormat="1" x14ac:dyDescent="0.2">
      <c r="M312" s="69"/>
      <c r="N312" s="69"/>
      <c r="O312" s="69"/>
      <c r="P312" s="69"/>
      <c r="Q312" s="69"/>
      <c r="R312" s="69"/>
      <c r="S312" s="69"/>
      <c r="T312" s="69"/>
      <c r="V312" s="69"/>
    </row>
    <row r="313" spans="13:22" s="16" customFormat="1" x14ac:dyDescent="0.2">
      <c r="M313" s="69"/>
      <c r="N313" s="69"/>
      <c r="O313" s="69"/>
      <c r="P313" s="69"/>
      <c r="Q313" s="69"/>
      <c r="R313" s="69"/>
      <c r="S313" s="69"/>
      <c r="T313" s="69"/>
      <c r="V313" s="69"/>
    </row>
    <row r="314" spans="13:22" s="16" customFormat="1" x14ac:dyDescent="0.2">
      <c r="M314" s="69"/>
      <c r="N314" s="69"/>
      <c r="O314" s="69"/>
      <c r="P314" s="69"/>
      <c r="Q314" s="69"/>
      <c r="R314" s="69"/>
      <c r="S314" s="69"/>
      <c r="T314" s="69"/>
      <c r="V314" s="69"/>
    </row>
    <row r="315" spans="13:22" s="16" customFormat="1" x14ac:dyDescent="0.2">
      <c r="M315" s="69"/>
      <c r="N315" s="69"/>
      <c r="O315" s="69"/>
      <c r="P315" s="69"/>
      <c r="Q315" s="69"/>
      <c r="R315" s="69"/>
      <c r="S315" s="69"/>
      <c r="T315" s="69"/>
      <c r="V315" s="69"/>
    </row>
    <row r="316" spans="13:22" s="16" customFormat="1" x14ac:dyDescent="0.2">
      <c r="M316" s="69"/>
      <c r="N316" s="69"/>
      <c r="O316" s="69"/>
      <c r="P316" s="69"/>
      <c r="Q316" s="69"/>
      <c r="R316" s="69"/>
      <c r="S316" s="69"/>
      <c r="T316" s="69"/>
      <c r="V316" s="69"/>
    </row>
    <row r="317" spans="13:22" s="16" customFormat="1" x14ac:dyDescent="0.2">
      <c r="M317" s="69"/>
      <c r="N317" s="69"/>
      <c r="O317" s="69"/>
      <c r="P317" s="69"/>
      <c r="Q317" s="69"/>
      <c r="R317" s="69"/>
      <c r="S317" s="69"/>
      <c r="T317" s="69"/>
      <c r="V317" s="69"/>
    </row>
    <row r="318" spans="13:22" s="16" customFormat="1" x14ac:dyDescent="0.2">
      <c r="M318" s="69"/>
      <c r="N318" s="69"/>
      <c r="O318" s="69"/>
      <c r="P318" s="69"/>
      <c r="Q318" s="69"/>
      <c r="R318" s="69"/>
      <c r="S318" s="69"/>
      <c r="T318" s="69"/>
      <c r="V318" s="69"/>
    </row>
    <row r="319" spans="13:22" s="16" customFormat="1" x14ac:dyDescent="0.2">
      <c r="M319" s="69"/>
      <c r="N319" s="69"/>
      <c r="O319" s="69"/>
      <c r="P319" s="69"/>
      <c r="Q319" s="69"/>
      <c r="R319" s="69"/>
      <c r="S319" s="69"/>
      <c r="T319" s="69"/>
      <c r="V319" s="69"/>
    </row>
    <row r="320" spans="13:22" s="16" customFormat="1" x14ac:dyDescent="0.2">
      <c r="M320" s="69"/>
      <c r="N320" s="69"/>
      <c r="O320" s="69"/>
      <c r="P320" s="69"/>
      <c r="Q320" s="69"/>
      <c r="R320" s="69"/>
      <c r="S320" s="69"/>
      <c r="T320" s="69"/>
      <c r="V320" s="69"/>
    </row>
    <row r="321" spans="13:22" s="16" customFormat="1" x14ac:dyDescent="0.2">
      <c r="M321" s="69"/>
      <c r="N321" s="69"/>
      <c r="O321" s="69"/>
      <c r="P321" s="69"/>
      <c r="Q321" s="69"/>
      <c r="R321" s="69"/>
      <c r="S321" s="69"/>
      <c r="T321" s="69"/>
      <c r="V321" s="69"/>
    </row>
    <row r="322" spans="13:22" s="16" customFormat="1" x14ac:dyDescent="0.2">
      <c r="M322" s="69"/>
      <c r="N322" s="69"/>
      <c r="O322" s="69"/>
      <c r="P322" s="69"/>
      <c r="Q322" s="69"/>
      <c r="R322" s="69"/>
      <c r="S322" s="69"/>
      <c r="T322" s="69"/>
      <c r="V322" s="69"/>
    </row>
    <row r="323" spans="13:22" s="16" customFormat="1" x14ac:dyDescent="0.2">
      <c r="M323" s="69"/>
      <c r="N323" s="69"/>
      <c r="O323" s="69"/>
      <c r="P323" s="69"/>
      <c r="Q323" s="69"/>
      <c r="R323" s="69"/>
      <c r="S323" s="69"/>
      <c r="T323" s="69"/>
      <c r="V323" s="69"/>
    </row>
    <row r="324" spans="13:22" s="16" customFormat="1" x14ac:dyDescent="0.2">
      <c r="M324" s="69"/>
      <c r="N324" s="69"/>
      <c r="O324" s="69"/>
      <c r="P324" s="69"/>
      <c r="Q324" s="69"/>
      <c r="R324" s="69"/>
      <c r="S324" s="69"/>
      <c r="T324" s="69"/>
      <c r="V324" s="69"/>
    </row>
    <row r="325" spans="13:22" s="16" customFormat="1" x14ac:dyDescent="0.2">
      <c r="M325" s="69"/>
      <c r="N325" s="69"/>
      <c r="O325" s="69"/>
      <c r="P325" s="69"/>
      <c r="Q325" s="69"/>
      <c r="R325" s="69"/>
      <c r="S325" s="69"/>
      <c r="T325" s="69"/>
      <c r="V325" s="69"/>
    </row>
    <row r="326" spans="13:22" s="16" customFormat="1" x14ac:dyDescent="0.2">
      <c r="M326" s="69"/>
      <c r="N326" s="69"/>
      <c r="O326" s="69"/>
      <c r="P326" s="69"/>
      <c r="Q326" s="69"/>
      <c r="R326" s="69"/>
      <c r="S326" s="69"/>
      <c r="T326" s="69"/>
      <c r="V326" s="69"/>
    </row>
    <row r="327" spans="13:22" s="16" customFormat="1" x14ac:dyDescent="0.2">
      <c r="M327" s="69"/>
      <c r="N327" s="69"/>
      <c r="O327" s="69"/>
      <c r="P327" s="69"/>
      <c r="Q327" s="69"/>
      <c r="R327" s="69"/>
      <c r="S327" s="69"/>
      <c r="T327" s="69"/>
      <c r="V327" s="69"/>
    </row>
    <row r="328" spans="13:22" s="16" customFormat="1" x14ac:dyDescent="0.2">
      <c r="M328" s="69"/>
      <c r="N328" s="69"/>
      <c r="O328" s="69"/>
      <c r="P328" s="69"/>
      <c r="Q328" s="69"/>
      <c r="R328" s="69"/>
      <c r="S328" s="69"/>
      <c r="T328" s="69"/>
      <c r="V328" s="69"/>
    </row>
    <row r="329" spans="13:22" s="16" customFormat="1" x14ac:dyDescent="0.2">
      <c r="M329" s="69"/>
      <c r="N329" s="69"/>
      <c r="O329" s="69"/>
      <c r="P329" s="69"/>
      <c r="Q329" s="69"/>
      <c r="R329" s="69"/>
      <c r="S329" s="69"/>
      <c r="T329" s="69"/>
      <c r="V329" s="69"/>
    </row>
    <row r="330" spans="13:22" s="16" customFormat="1" x14ac:dyDescent="0.2">
      <c r="M330" s="69"/>
      <c r="N330" s="69"/>
      <c r="O330" s="69"/>
      <c r="P330" s="69"/>
      <c r="Q330" s="69"/>
      <c r="R330" s="69"/>
      <c r="S330" s="69"/>
      <c r="T330" s="69"/>
      <c r="V330" s="69"/>
    </row>
    <row r="331" spans="13:22" s="16" customFormat="1" x14ac:dyDescent="0.2">
      <c r="M331" s="69"/>
      <c r="N331" s="69"/>
      <c r="O331" s="69"/>
      <c r="P331" s="69"/>
      <c r="Q331" s="69"/>
      <c r="R331" s="69"/>
      <c r="S331" s="69"/>
      <c r="T331" s="69"/>
      <c r="V331" s="69"/>
    </row>
    <row r="332" spans="13:22" s="16" customFormat="1" x14ac:dyDescent="0.2">
      <c r="M332" s="69"/>
      <c r="N332" s="69"/>
      <c r="O332" s="69"/>
      <c r="P332" s="69"/>
      <c r="Q332" s="69"/>
      <c r="R332" s="69"/>
      <c r="S332" s="69"/>
      <c r="T332" s="69"/>
      <c r="V332" s="69"/>
    </row>
    <row r="333" spans="13:22" s="16" customFormat="1" x14ac:dyDescent="0.2">
      <c r="M333" s="69"/>
      <c r="N333" s="69"/>
      <c r="O333" s="69"/>
      <c r="P333" s="69"/>
      <c r="Q333" s="69"/>
      <c r="R333" s="69"/>
      <c r="S333" s="69"/>
      <c r="T333" s="69"/>
      <c r="V333" s="69"/>
    </row>
    <row r="334" spans="13:22" s="16" customFormat="1" x14ac:dyDescent="0.2">
      <c r="M334" s="69"/>
      <c r="N334" s="69"/>
      <c r="O334" s="69"/>
      <c r="P334" s="69"/>
      <c r="Q334" s="69"/>
      <c r="R334" s="69"/>
      <c r="S334" s="69"/>
      <c r="T334" s="69"/>
      <c r="V334" s="69"/>
    </row>
    <row r="335" spans="13:22" s="16" customFormat="1" x14ac:dyDescent="0.2">
      <c r="M335" s="69"/>
      <c r="N335" s="69"/>
      <c r="O335" s="69"/>
      <c r="P335" s="69"/>
      <c r="Q335" s="69"/>
      <c r="R335" s="69"/>
      <c r="S335" s="69"/>
      <c r="T335" s="69"/>
      <c r="V335" s="69"/>
    </row>
    <row r="336" spans="13:22" s="16" customFormat="1" x14ac:dyDescent="0.2">
      <c r="M336" s="69"/>
      <c r="N336" s="69"/>
      <c r="O336" s="69"/>
      <c r="P336" s="69"/>
      <c r="Q336" s="69"/>
      <c r="R336" s="69"/>
      <c r="S336" s="69"/>
      <c r="T336" s="69"/>
      <c r="V336" s="69"/>
    </row>
    <row r="337" spans="13:22" s="16" customFormat="1" x14ac:dyDescent="0.2">
      <c r="M337" s="69"/>
      <c r="N337" s="69"/>
      <c r="O337" s="69"/>
      <c r="P337" s="69"/>
      <c r="Q337" s="69"/>
      <c r="R337" s="69"/>
      <c r="S337" s="69"/>
      <c r="T337" s="69"/>
      <c r="V337" s="69"/>
    </row>
    <row r="338" spans="13:22" s="16" customFormat="1" x14ac:dyDescent="0.2">
      <c r="M338" s="69"/>
      <c r="N338" s="69"/>
      <c r="O338" s="69"/>
      <c r="P338" s="69"/>
      <c r="Q338" s="69"/>
      <c r="R338" s="69"/>
      <c r="S338" s="69"/>
      <c r="T338" s="69"/>
      <c r="V338" s="69"/>
    </row>
    <row r="339" spans="13:22" s="16" customFormat="1" x14ac:dyDescent="0.2">
      <c r="M339" s="69"/>
      <c r="N339" s="69"/>
      <c r="O339" s="69"/>
      <c r="P339" s="69"/>
      <c r="Q339" s="69"/>
      <c r="R339" s="69"/>
      <c r="S339" s="69"/>
      <c r="T339" s="69"/>
      <c r="V339" s="69"/>
    </row>
    <row r="340" spans="13:22" s="16" customFormat="1" x14ac:dyDescent="0.2">
      <c r="M340" s="69"/>
      <c r="N340" s="69"/>
      <c r="O340" s="69"/>
      <c r="P340" s="69"/>
      <c r="Q340" s="69"/>
      <c r="R340" s="69"/>
      <c r="S340" s="69"/>
      <c r="T340" s="69"/>
      <c r="V340" s="69"/>
    </row>
    <row r="341" spans="13:22" s="16" customFormat="1" x14ac:dyDescent="0.2">
      <c r="M341" s="69"/>
      <c r="N341" s="69"/>
      <c r="O341" s="69"/>
      <c r="P341" s="69"/>
      <c r="Q341" s="69"/>
      <c r="R341" s="69"/>
      <c r="S341" s="69"/>
      <c r="T341" s="69"/>
      <c r="V341" s="69"/>
    </row>
    <row r="342" spans="13:22" s="16" customFormat="1" x14ac:dyDescent="0.2">
      <c r="M342" s="69"/>
      <c r="N342" s="69"/>
      <c r="O342" s="69"/>
      <c r="P342" s="69"/>
      <c r="Q342" s="69"/>
      <c r="R342" s="69"/>
      <c r="S342" s="69"/>
      <c r="T342" s="69"/>
      <c r="V342" s="69"/>
    </row>
    <row r="343" spans="13:22" s="16" customFormat="1" x14ac:dyDescent="0.2">
      <c r="M343" s="69"/>
      <c r="N343" s="69"/>
      <c r="O343" s="69"/>
      <c r="P343" s="69"/>
      <c r="Q343" s="69"/>
      <c r="R343" s="69"/>
      <c r="S343" s="69"/>
      <c r="T343" s="69"/>
      <c r="V343" s="69"/>
    </row>
    <row r="344" spans="13:22" s="16" customFormat="1" x14ac:dyDescent="0.2">
      <c r="M344" s="69"/>
      <c r="N344" s="69"/>
      <c r="O344" s="69"/>
      <c r="P344" s="69"/>
      <c r="Q344" s="69"/>
      <c r="R344" s="69"/>
      <c r="S344" s="69"/>
      <c r="T344" s="69"/>
      <c r="V344" s="69"/>
    </row>
    <row r="345" spans="13:22" s="16" customFormat="1" x14ac:dyDescent="0.2">
      <c r="M345" s="69"/>
      <c r="N345" s="69"/>
      <c r="O345" s="69"/>
      <c r="P345" s="69"/>
      <c r="Q345" s="69"/>
      <c r="R345" s="69"/>
      <c r="S345" s="69"/>
      <c r="T345" s="69"/>
      <c r="V345" s="69"/>
    </row>
    <row r="346" spans="13:22" s="16" customFormat="1" x14ac:dyDescent="0.2">
      <c r="M346" s="69"/>
      <c r="N346" s="69"/>
      <c r="O346" s="69"/>
      <c r="P346" s="69"/>
      <c r="Q346" s="69"/>
      <c r="R346" s="69"/>
      <c r="S346" s="69"/>
      <c r="T346" s="69"/>
      <c r="V346" s="69"/>
    </row>
    <row r="347" spans="13:22" s="16" customFormat="1" x14ac:dyDescent="0.2">
      <c r="M347" s="69"/>
      <c r="N347" s="69"/>
      <c r="O347" s="69"/>
      <c r="P347" s="69"/>
      <c r="Q347" s="69"/>
      <c r="R347" s="69"/>
      <c r="S347" s="69"/>
      <c r="T347" s="69"/>
      <c r="V347" s="69"/>
    </row>
    <row r="348" spans="13:22" s="16" customFormat="1" x14ac:dyDescent="0.2">
      <c r="M348" s="69"/>
      <c r="N348" s="69"/>
      <c r="O348" s="69"/>
      <c r="P348" s="69"/>
      <c r="Q348" s="69"/>
      <c r="R348" s="69"/>
      <c r="S348" s="69"/>
      <c r="T348" s="69"/>
      <c r="V348" s="69"/>
    </row>
    <row r="349" spans="13:22" s="16" customFormat="1" x14ac:dyDescent="0.2">
      <c r="M349" s="69"/>
      <c r="N349" s="69"/>
      <c r="O349" s="69"/>
      <c r="P349" s="69"/>
      <c r="Q349" s="69"/>
      <c r="R349" s="69"/>
      <c r="S349" s="69"/>
      <c r="T349" s="69"/>
      <c r="V349" s="69"/>
    </row>
    <row r="350" spans="13:22" s="16" customFormat="1" x14ac:dyDescent="0.2">
      <c r="M350" s="69"/>
      <c r="N350" s="69"/>
      <c r="O350" s="69"/>
      <c r="P350" s="69"/>
      <c r="Q350" s="69"/>
      <c r="R350" s="69"/>
      <c r="S350" s="69"/>
      <c r="T350" s="69"/>
      <c r="V350" s="69"/>
    </row>
    <row r="351" spans="13:22" s="16" customFormat="1" x14ac:dyDescent="0.2">
      <c r="M351" s="69"/>
      <c r="N351" s="69"/>
      <c r="O351" s="69"/>
      <c r="P351" s="69"/>
      <c r="Q351" s="69"/>
      <c r="R351" s="69"/>
      <c r="S351" s="69"/>
      <c r="T351" s="69"/>
      <c r="V351" s="69"/>
    </row>
    <row r="352" spans="13:22" s="16" customFormat="1" x14ac:dyDescent="0.2">
      <c r="M352" s="69"/>
      <c r="N352" s="69"/>
      <c r="O352" s="69"/>
      <c r="P352" s="69"/>
      <c r="Q352" s="69"/>
      <c r="R352" s="69"/>
      <c r="S352" s="69"/>
      <c r="T352" s="69"/>
      <c r="V352" s="69"/>
    </row>
    <row r="353" spans="13:22" s="16" customFormat="1" x14ac:dyDescent="0.2">
      <c r="M353" s="69"/>
      <c r="N353" s="69"/>
      <c r="O353" s="69"/>
      <c r="P353" s="69"/>
      <c r="Q353" s="69"/>
      <c r="R353" s="69"/>
      <c r="S353" s="69"/>
      <c r="T353" s="69"/>
      <c r="V353" s="69"/>
    </row>
    <row r="354" spans="13:22" s="16" customFormat="1" x14ac:dyDescent="0.2">
      <c r="M354" s="69"/>
      <c r="N354" s="69"/>
      <c r="O354" s="69"/>
      <c r="P354" s="69"/>
      <c r="Q354" s="69"/>
      <c r="R354" s="69"/>
      <c r="S354" s="69"/>
      <c r="T354" s="69"/>
      <c r="V354" s="69"/>
    </row>
    <row r="355" spans="13:22" s="16" customFormat="1" x14ac:dyDescent="0.2">
      <c r="M355" s="69"/>
      <c r="N355" s="69"/>
      <c r="O355" s="69"/>
      <c r="P355" s="69"/>
      <c r="Q355" s="69"/>
      <c r="R355" s="69"/>
      <c r="S355" s="69"/>
      <c r="T355" s="69"/>
      <c r="V355" s="69"/>
    </row>
    <row r="356" spans="13:22" s="16" customFormat="1" x14ac:dyDescent="0.2">
      <c r="M356" s="69"/>
      <c r="N356" s="69"/>
      <c r="O356" s="69"/>
      <c r="P356" s="69"/>
      <c r="Q356" s="69"/>
      <c r="R356" s="69"/>
      <c r="S356" s="69"/>
      <c r="T356" s="69"/>
      <c r="V356" s="69"/>
    </row>
    <row r="357" spans="13:22" s="16" customFormat="1" x14ac:dyDescent="0.2">
      <c r="M357" s="69"/>
      <c r="N357" s="69"/>
      <c r="O357" s="69"/>
      <c r="P357" s="69"/>
      <c r="Q357" s="69"/>
      <c r="R357" s="69"/>
      <c r="S357" s="69"/>
      <c r="T357" s="69"/>
      <c r="V357" s="69"/>
    </row>
    <row r="358" spans="13:22" s="16" customFormat="1" x14ac:dyDescent="0.2">
      <c r="M358" s="69"/>
      <c r="N358" s="69"/>
      <c r="O358" s="69"/>
      <c r="P358" s="69"/>
      <c r="Q358" s="69"/>
      <c r="R358" s="69"/>
      <c r="S358" s="69"/>
      <c r="T358" s="69"/>
      <c r="V358" s="69"/>
    </row>
    <row r="359" spans="13:22" s="16" customFormat="1" x14ac:dyDescent="0.2">
      <c r="M359" s="69"/>
      <c r="N359" s="69"/>
      <c r="O359" s="69"/>
      <c r="P359" s="69"/>
      <c r="Q359" s="69"/>
      <c r="R359" s="69"/>
      <c r="S359" s="69"/>
      <c r="T359" s="69"/>
      <c r="V359" s="69"/>
    </row>
    <row r="360" spans="13:22" s="16" customFormat="1" x14ac:dyDescent="0.2">
      <c r="M360" s="69"/>
      <c r="N360" s="69"/>
      <c r="O360" s="69"/>
      <c r="P360" s="69"/>
      <c r="Q360" s="69"/>
      <c r="R360" s="69"/>
      <c r="S360" s="69"/>
      <c r="T360" s="69"/>
      <c r="V360" s="69"/>
    </row>
    <row r="361" spans="13:22" s="16" customFormat="1" x14ac:dyDescent="0.2">
      <c r="M361" s="69"/>
      <c r="N361" s="69"/>
      <c r="O361" s="69"/>
      <c r="P361" s="69"/>
      <c r="Q361" s="69"/>
      <c r="R361" s="69"/>
      <c r="S361" s="69"/>
      <c r="T361" s="69"/>
      <c r="V361" s="69"/>
    </row>
    <row r="362" spans="13:22" s="16" customFormat="1" x14ac:dyDescent="0.2">
      <c r="M362" s="69"/>
      <c r="N362" s="69"/>
      <c r="O362" s="69"/>
      <c r="P362" s="69"/>
      <c r="Q362" s="69"/>
      <c r="R362" s="69"/>
      <c r="S362" s="69"/>
      <c r="T362" s="69"/>
      <c r="V362" s="69"/>
    </row>
    <row r="363" spans="13:22" s="16" customFormat="1" x14ac:dyDescent="0.2">
      <c r="M363" s="69"/>
      <c r="N363" s="69"/>
      <c r="O363" s="69"/>
      <c r="P363" s="69"/>
      <c r="Q363" s="69"/>
      <c r="R363" s="69"/>
      <c r="S363" s="69"/>
      <c r="T363" s="69"/>
      <c r="V363" s="69"/>
    </row>
    <row r="364" spans="13:22" s="16" customFormat="1" x14ac:dyDescent="0.2">
      <c r="M364" s="69"/>
      <c r="N364" s="69"/>
      <c r="O364" s="69"/>
      <c r="P364" s="69"/>
      <c r="Q364" s="69"/>
      <c r="R364" s="69"/>
      <c r="S364" s="69"/>
      <c r="T364" s="69"/>
      <c r="V364" s="69"/>
    </row>
    <row r="365" spans="13:22" s="16" customFormat="1" x14ac:dyDescent="0.2">
      <c r="M365" s="69"/>
      <c r="N365" s="69"/>
      <c r="O365" s="69"/>
      <c r="P365" s="69"/>
      <c r="Q365" s="69"/>
      <c r="R365" s="69"/>
      <c r="S365" s="69"/>
      <c r="T365" s="69"/>
      <c r="V365" s="69"/>
    </row>
    <row r="366" spans="13:22" s="16" customFormat="1" x14ac:dyDescent="0.2">
      <c r="M366" s="69"/>
      <c r="N366" s="69"/>
      <c r="O366" s="69"/>
      <c r="P366" s="69"/>
      <c r="Q366" s="69"/>
      <c r="R366" s="69"/>
      <c r="S366" s="69"/>
      <c r="T366" s="69"/>
      <c r="V366" s="69"/>
    </row>
    <row r="367" spans="13:22" s="16" customFormat="1" x14ac:dyDescent="0.2">
      <c r="M367" s="69"/>
      <c r="N367" s="69"/>
      <c r="O367" s="69"/>
      <c r="P367" s="69"/>
      <c r="Q367" s="69"/>
      <c r="R367" s="69"/>
      <c r="S367" s="69"/>
      <c r="T367" s="69"/>
      <c r="V367" s="69"/>
    </row>
    <row r="368" spans="13:22" s="16" customFormat="1" x14ac:dyDescent="0.2">
      <c r="M368" s="69"/>
      <c r="N368" s="69"/>
      <c r="O368" s="69"/>
      <c r="P368" s="69"/>
      <c r="Q368" s="69"/>
      <c r="R368" s="69"/>
      <c r="S368" s="69"/>
      <c r="T368" s="69"/>
      <c r="V368" s="69"/>
    </row>
    <row r="369" spans="13:22" s="16" customFormat="1" x14ac:dyDescent="0.2">
      <c r="M369" s="69"/>
      <c r="N369" s="69"/>
      <c r="O369" s="69"/>
      <c r="P369" s="69"/>
      <c r="Q369" s="69"/>
      <c r="R369" s="69"/>
      <c r="S369" s="69"/>
      <c r="T369" s="69"/>
      <c r="V369" s="69"/>
    </row>
    <row r="370" spans="13:22" s="16" customFormat="1" x14ac:dyDescent="0.2">
      <c r="M370" s="69"/>
      <c r="N370" s="69"/>
      <c r="O370" s="69"/>
      <c r="P370" s="69"/>
      <c r="Q370" s="69"/>
      <c r="R370" s="69"/>
      <c r="S370" s="69"/>
      <c r="T370" s="69"/>
      <c r="V370" s="69"/>
    </row>
    <row r="371" spans="13:22" s="16" customFormat="1" x14ac:dyDescent="0.2">
      <c r="M371" s="69"/>
      <c r="N371" s="69"/>
      <c r="O371" s="69"/>
      <c r="P371" s="69"/>
      <c r="Q371" s="69"/>
      <c r="R371" s="69"/>
      <c r="S371" s="69"/>
      <c r="T371" s="69"/>
      <c r="V371" s="69"/>
    </row>
    <row r="372" spans="13:22" s="16" customFormat="1" x14ac:dyDescent="0.2">
      <c r="M372" s="69"/>
      <c r="N372" s="69"/>
      <c r="O372" s="69"/>
      <c r="P372" s="69"/>
      <c r="Q372" s="69"/>
      <c r="R372" s="69"/>
      <c r="S372" s="69"/>
      <c r="T372" s="69"/>
      <c r="V372" s="69"/>
    </row>
    <row r="373" spans="13:22" s="16" customFormat="1" x14ac:dyDescent="0.2">
      <c r="M373" s="69"/>
      <c r="N373" s="69"/>
      <c r="O373" s="69"/>
      <c r="P373" s="69"/>
      <c r="Q373" s="69"/>
      <c r="R373" s="69"/>
      <c r="S373" s="69"/>
      <c r="T373" s="69"/>
      <c r="V373" s="69"/>
    </row>
    <row r="374" spans="13:22" s="16" customFormat="1" x14ac:dyDescent="0.2">
      <c r="M374" s="69"/>
      <c r="N374" s="69"/>
      <c r="O374" s="69"/>
      <c r="P374" s="69"/>
      <c r="Q374" s="69"/>
      <c r="R374" s="69"/>
      <c r="S374" s="69"/>
      <c r="T374" s="69"/>
      <c r="V374" s="69"/>
    </row>
    <row r="375" spans="13:22" s="16" customFormat="1" x14ac:dyDescent="0.2">
      <c r="M375" s="69"/>
      <c r="N375" s="69"/>
      <c r="O375" s="69"/>
      <c r="P375" s="69"/>
      <c r="Q375" s="69"/>
      <c r="R375" s="69"/>
      <c r="S375" s="69"/>
      <c r="T375" s="69"/>
      <c r="V375" s="69"/>
    </row>
    <row r="376" spans="13:22" s="16" customFormat="1" x14ac:dyDescent="0.2">
      <c r="M376" s="69"/>
      <c r="N376" s="69"/>
      <c r="O376" s="69"/>
      <c r="P376" s="69"/>
      <c r="Q376" s="69"/>
      <c r="R376" s="69"/>
      <c r="S376" s="69"/>
      <c r="T376" s="69"/>
      <c r="V376" s="69"/>
    </row>
    <row r="377" spans="13:22" s="16" customFormat="1" x14ac:dyDescent="0.2">
      <c r="M377" s="69"/>
      <c r="N377" s="69"/>
      <c r="O377" s="69"/>
      <c r="P377" s="69"/>
      <c r="Q377" s="69"/>
      <c r="R377" s="69"/>
      <c r="S377" s="69"/>
      <c r="T377" s="69"/>
      <c r="V377" s="69"/>
    </row>
    <row r="378" spans="13:22" s="16" customFormat="1" x14ac:dyDescent="0.2">
      <c r="M378" s="69"/>
      <c r="N378" s="69"/>
      <c r="O378" s="69"/>
      <c r="P378" s="69"/>
      <c r="Q378" s="69"/>
      <c r="R378" s="69"/>
      <c r="S378" s="69"/>
      <c r="T378" s="69"/>
      <c r="V378" s="69"/>
    </row>
    <row r="379" spans="13:22" s="16" customFormat="1" x14ac:dyDescent="0.2">
      <c r="M379" s="69"/>
      <c r="N379" s="69"/>
      <c r="O379" s="69"/>
      <c r="P379" s="69"/>
      <c r="Q379" s="69"/>
      <c r="R379" s="69"/>
      <c r="S379" s="69"/>
      <c r="T379" s="69"/>
      <c r="V379" s="69"/>
    </row>
    <row r="380" spans="13:22" s="16" customFormat="1" x14ac:dyDescent="0.2">
      <c r="M380" s="69"/>
      <c r="N380" s="69"/>
      <c r="O380" s="69"/>
      <c r="P380" s="69"/>
      <c r="Q380" s="69"/>
      <c r="R380" s="69"/>
      <c r="S380" s="69"/>
      <c r="T380" s="69"/>
      <c r="V380" s="69"/>
    </row>
    <row r="381" spans="13:22" s="16" customFormat="1" x14ac:dyDescent="0.2">
      <c r="M381" s="69"/>
      <c r="N381" s="69"/>
      <c r="O381" s="69"/>
      <c r="P381" s="69"/>
      <c r="Q381" s="69"/>
      <c r="R381" s="69"/>
      <c r="S381" s="69"/>
      <c r="T381" s="69"/>
      <c r="V381" s="69"/>
    </row>
    <row r="382" spans="13:22" s="16" customFormat="1" x14ac:dyDescent="0.2">
      <c r="M382" s="69"/>
      <c r="N382" s="69"/>
      <c r="O382" s="69"/>
      <c r="P382" s="69"/>
      <c r="Q382" s="69"/>
      <c r="R382" s="69"/>
      <c r="S382" s="69"/>
      <c r="T382" s="69"/>
      <c r="V382" s="69"/>
    </row>
    <row r="383" spans="13:22" s="16" customFormat="1" x14ac:dyDescent="0.2">
      <c r="M383" s="69"/>
      <c r="N383" s="69"/>
      <c r="O383" s="69"/>
      <c r="P383" s="69"/>
      <c r="Q383" s="69"/>
      <c r="R383" s="69"/>
      <c r="S383" s="69"/>
      <c r="T383" s="69"/>
      <c r="V383" s="69"/>
    </row>
    <row r="384" spans="13:22" s="16" customFormat="1" x14ac:dyDescent="0.2">
      <c r="M384" s="69"/>
      <c r="N384" s="69"/>
      <c r="O384" s="69"/>
      <c r="P384" s="69"/>
      <c r="Q384" s="69"/>
      <c r="R384" s="69"/>
      <c r="S384" s="69"/>
      <c r="T384" s="69"/>
      <c r="V384" s="69"/>
    </row>
    <row r="385" spans="13:22" s="16" customFormat="1" x14ac:dyDescent="0.2">
      <c r="M385" s="69"/>
      <c r="N385" s="69"/>
      <c r="O385" s="69"/>
      <c r="P385" s="69"/>
      <c r="Q385" s="69"/>
      <c r="R385" s="69"/>
      <c r="S385" s="69"/>
      <c r="T385" s="69"/>
      <c r="V385" s="69"/>
    </row>
    <row r="386" spans="13:22" s="16" customFormat="1" x14ac:dyDescent="0.2">
      <c r="M386" s="69"/>
      <c r="N386" s="69"/>
      <c r="O386" s="69"/>
      <c r="P386" s="69"/>
      <c r="Q386" s="69"/>
      <c r="R386" s="69"/>
      <c r="S386" s="69"/>
      <c r="T386" s="69"/>
      <c r="V386" s="69"/>
    </row>
    <row r="387" spans="13:22" s="16" customFormat="1" x14ac:dyDescent="0.2">
      <c r="M387" s="69"/>
      <c r="N387" s="69"/>
      <c r="O387" s="69"/>
      <c r="P387" s="69"/>
      <c r="Q387" s="69"/>
      <c r="R387" s="69"/>
      <c r="S387" s="69"/>
      <c r="T387" s="69"/>
      <c r="V387" s="69"/>
    </row>
    <row r="388" spans="13:22" s="16" customFormat="1" x14ac:dyDescent="0.2">
      <c r="M388" s="69"/>
      <c r="N388" s="69"/>
      <c r="O388" s="69"/>
      <c r="P388" s="69"/>
      <c r="Q388" s="69"/>
      <c r="R388" s="69"/>
      <c r="S388" s="69"/>
      <c r="T388" s="69"/>
      <c r="V388" s="69"/>
    </row>
    <row r="389" spans="13:22" s="16" customFormat="1" x14ac:dyDescent="0.2">
      <c r="M389" s="69"/>
      <c r="N389" s="69"/>
      <c r="O389" s="69"/>
      <c r="P389" s="69"/>
      <c r="Q389" s="69"/>
      <c r="R389" s="69"/>
      <c r="S389" s="69"/>
      <c r="T389" s="69"/>
      <c r="V389" s="69"/>
    </row>
  </sheetData>
  <customSheetViews>
    <customSheetView guid="{3C97A400-9CC3-49A6-9021-32A35CA67D93}" scale="130">
      <selection activeCell="L24" sqref="L24"/>
      <pageMargins left="0.25" right="0.25" top="0.75" bottom="0.75" header="0.3" footer="0.3"/>
      <pageSetup paperSize="9" scale="8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B4" sqref="B4:U11"/>
      <pageMargins left="0.25" right="0.25" top="0.75" bottom="0.75" header="0.3" footer="0.3"/>
      <pageSetup paperSize="9" scale="8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election activeCell="P32" sqref="P32"/>
      <pageMargins left="0.25" right="0.25" top="0.75" bottom="0.75" header="0.3" footer="0.3"/>
      <pageSetup paperSize="9" scale="8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O21" sqref="O21"/>
      <pageMargins left="0.25" right="0.25" top="0.75" bottom="0.75" header="0.3" footer="0.3"/>
      <pageSetup paperSize="9" scale="8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election activeCell="R27" sqref="R27"/>
      <pageMargins left="0.25" right="0.25" top="0.75" bottom="0.75" header="0.3" footer="0.3"/>
      <pageSetup paperSize="9" scale="85"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L24" sqref="L24"/>
      <pageMargins left="0.25" right="0.25" top="0.75" bottom="0.75" header="0.3" footer="0.3"/>
      <pageSetup paperSize="9" scale="8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L3:U3"/>
    <mergeCell ref="A3:A4"/>
    <mergeCell ref="B3:K3"/>
  </mergeCells>
  <hyperlinks>
    <hyperlink ref="U2" location="'Листа табела'!A1" display="Листа табела"/>
  </hyperlinks>
  <pageMargins left="0.25" right="0.25" top="0.75" bottom="0.75" header="0.3" footer="0.3"/>
  <pageSetup paperSize="9" scale="8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89"/>
  <sheetViews>
    <sheetView zoomScale="130" zoomScaleNormal="100" workbookViewId="0"/>
  </sheetViews>
  <sheetFormatPr defaultColWidth="9.140625" defaultRowHeight="12" x14ac:dyDescent="0.2"/>
  <cols>
    <col min="1" max="1" width="5.85546875" style="1" customWidth="1"/>
    <col min="2" max="2" width="28.5703125" style="1" customWidth="1"/>
    <col min="3" max="4" width="9.42578125" style="1" customWidth="1"/>
    <col min="5" max="5" width="9.42578125" style="3" customWidth="1"/>
    <col min="6" max="12" width="9.42578125" style="1" customWidth="1"/>
    <col min="13" max="16384" width="9.140625" style="1"/>
  </cols>
  <sheetData>
    <row r="1" spans="1:13" ht="20.25" customHeight="1" x14ac:dyDescent="0.2">
      <c r="A1" s="2" t="s">
        <v>352</v>
      </c>
      <c r="E1" s="1"/>
    </row>
    <row r="2" spans="1:13" ht="12.75" thickBot="1" x14ac:dyDescent="0.25">
      <c r="A2" s="9" t="s">
        <v>4</v>
      </c>
      <c r="E2" s="1"/>
      <c r="L2" s="7" t="s">
        <v>0</v>
      </c>
    </row>
    <row r="3" spans="1:13" s="16" customFormat="1" ht="25.5" customHeight="1" thickTop="1" x14ac:dyDescent="0.2">
      <c r="A3" s="191" t="s">
        <v>112</v>
      </c>
      <c r="B3" s="182"/>
      <c r="C3" s="150">
        <v>2011</v>
      </c>
      <c r="D3" s="150">
        <v>2012</v>
      </c>
      <c r="E3" s="150">
        <v>2013</v>
      </c>
      <c r="F3" s="150">
        <v>2014</v>
      </c>
      <c r="G3" s="150">
        <v>2015</v>
      </c>
      <c r="H3" s="150">
        <v>2016</v>
      </c>
      <c r="I3" s="150">
        <v>2017</v>
      </c>
      <c r="J3" s="150">
        <v>2018</v>
      </c>
      <c r="K3" s="150">
        <v>2019</v>
      </c>
      <c r="L3" s="104">
        <v>2020</v>
      </c>
    </row>
    <row r="4" spans="1:13" s="16" customFormat="1" ht="17.100000000000001" customHeight="1" x14ac:dyDescent="0.2">
      <c r="A4" s="189" t="s">
        <v>113</v>
      </c>
      <c r="B4" s="190"/>
      <c r="C4" s="12">
        <v>2560808</v>
      </c>
      <c r="D4" s="77">
        <v>2374737</v>
      </c>
      <c r="E4" s="77">
        <v>2604090</v>
      </c>
      <c r="F4" s="82">
        <v>2692013</v>
      </c>
      <c r="G4" s="82">
        <v>2613924</v>
      </c>
      <c r="H4" s="82">
        <v>2869101</v>
      </c>
      <c r="I4" s="82">
        <v>3476093</v>
      </c>
      <c r="J4" s="82">
        <v>3741823</v>
      </c>
      <c r="K4" s="82">
        <v>3610386</v>
      </c>
      <c r="L4" s="82">
        <v>3393236</v>
      </c>
      <c r="M4" s="96"/>
    </row>
    <row r="5" spans="1:13" s="16" customFormat="1" ht="17.100000000000001" customHeight="1" x14ac:dyDescent="0.2">
      <c r="A5" s="21">
        <v>1</v>
      </c>
      <c r="B5" s="103" t="s">
        <v>114</v>
      </c>
      <c r="C5" s="12">
        <v>1707551</v>
      </c>
      <c r="D5" s="77">
        <v>1577327</v>
      </c>
      <c r="E5" s="77">
        <v>1775258</v>
      </c>
      <c r="F5" s="82">
        <v>1809740</v>
      </c>
      <c r="G5" s="82">
        <v>1715730</v>
      </c>
      <c r="H5" s="82">
        <v>1968537</v>
      </c>
      <c r="I5" s="82">
        <v>2441481</v>
      </c>
      <c r="J5" s="82">
        <v>2609818</v>
      </c>
      <c r="K5" s="82">
        <v>2453130</v>
      </c>
      <c r="L5" s="82">
        <v>2374423</v>
      </c>
      <c r="M5" s="96"/>
    </row>
    <row r="6" spans="1:13" s="16" customFormat="1" ht="17.100000000000001" customHeight="1" x14ac:dyDescent="0.2">
      <c r="A6" s="22">
        <v>2</v>
      </c>
      <c r="B6" s="23" t="s">
        <v>279</v>
      </c>
      <c r="C6" s="24">
        <v>848804</v>
      </c>
      <c r="D6" s="77">
        <v>792826</v>
      </c>
      <c r="E6" s="77">
        <v>823331</v>
      </c>
      <c r="F6" s="82">
        <v>878585</v>
      </c>
      <c r="G6" s="82">
        <v>893501</v>
      </c>
      <c r="H6" s="82">
        <v>896108</v>
      </c>
      <c r="I6" s="82">
        <v>1030678</v>
      </c>
      <c r="J6" s="82">
        <v>1127772</v>
      </c>
      <c r="K6" s="82">
        <v>1152769</v>
      </c>
      <c r="L6" s="82">
        <v>1013967</v>
      </c>
      <c r="M6" s="96"/>
    </row>
    <row r="7" spans="1:13" s="16" customFormat="1" ht="17.100000000000001" customHeight="1" x14ac:dyDescent="0.2">
      <c r="A7" s="21">
        <v>3</v>
      </c>
      <c r="B7" s="103" t="s">
        <v>115</v>
      </c>
      <c r="C7" s="12">
        <v>4453</v>
      </c>
      <c r="D7" s="77">
        <v>4584</v>
      </c>
      <c r="E7" s="77">
        <v>5502</v>
      </c>
      <c r="F7" s="82">
        <v>3688</v>
      </c>
      <c r="G7" s="82">
        <v>4693</v>
      </c>
      <c r="H7" s="82">
        <v>4455</v>
      </c>
      <c r="I7" s="82">
        <v>3935</v>
      </c>
      <c r="J7" s="82">
        <v>4233</v>
      </c>
      <c r="K7" s="82">
        <v>4487</v>
      </c>
      <c r="L7" s="82">
        <v>4847</v>
      </c>
      <c r="M7" s="96"/>
    </row>
    <row r="8" spans="1:13" s="16" customFormat="1" ht="17.100000000000001" customHeight="1" x14ac:dyDescent="0.2">
      <c r="A8" s="25"/>
      <c r="B8" s="99"/>
      <c r="C8" s="17"/>
      <c r="D8" s="78"/>
      <c r="E8" s="78"/>
      <c r="F8" s="17"/>
      <c r="G8" s="17"/>
      <c r="H8" s="17"/>
      <c r="I8" s="17"/>
      <c r="J8" s="17"/>
      <c r="K8" s="17"/>
      <c r="L8" s="17"/>
      <c r="M8" s="96"/>
    </row>
    <row r="9" spans="1:13" s="16" customFormat="1" ht="17.100000000000001" customHeight="1" x14ac:dyDescent="0.2">
      <c r="A9" s="209" t="s">
        <v>116</v>
      </c>
      <c r="B9" s="210"/>
      <c r="C9" s="12">
        <v>4577526</v>
      </c>
      <c r="D9" s="73">
        <v>4487548</v>
      </c>
      <c r="E9" s="73">
        <v>4557635</v>
      </c>
      <c r="F9" s="12">
        <v>4946061</v>
      </c>
      <c r="G9" s="12">
        <v>4369179</v>
      </c>
      <c r="H9" s="12">
        <v>4426945</v>
      </c>
      <c r="I9" s="12">
        <v>4899081</v>
      </c>
      <c r="J9" s="12">
        <v>5222270</v>
      </c>
      <c r="K9" s="12">
        <v>4782190</v>
      </c>
      <c r="L9" s="12">
        <v>4472288</v>
      </c>
      <c r="M9" s="96"/>
    </row>
    <row r="10" spans="1:13" s="16" customFormat="1" ht="17.100000000000001" customHeight="1" x14ac:dyDescent="0.2">
      <c r="A10" s="21">
        <v>1</v>
      </c>
      <c r="B10" s="103" t="s">
        <v>117</v>
      </c>
      <c r="C10" s="12">
        <v>4007774</v>
      </c>
      <c r="D10" s="73">
        <v>3979836</v>
      </c>
      <c r="E10" s="73">
        <v>4036618</v>
      </c>
      <c r="F10" s="12">
        <v>4400577</v>
      </c>
      <c r="G10" s="12">
        <v>3826028</v>
      </c>
      <c r="H10" s="12">
        <v>3875833</v>
      </c>
      <c r="I10" s="12">
        <v>4272602</v>
      </c>
      <c r="J10" s="12">
        <v>4521653</v>
      </c>
      <c r="K10" s="12">
        <v>4101653</v>
      </c>
      <c r="L10" s="12">
        <v>3876339</v>
      </c>
      <c r="M10" s="96"/>
    </row>
    <row r="11" spans="1:13" s="16" customFormat="1" ht="17.100000000000001" customHeight="1" x14ac:dyDescent="0.2">
      <c r="A11" s="22">
        <v>2</v>
      </c>
      <c r="B11" s="23" t="s">
        <v>280</v>
      </c>
      <c r="C11" s="12">
        <v>563244</v>
      </c>
      <c r="D11" s="73">
        <v>502359</v>
      </c>
      <c r="E11" s="73">
        <v>516404</v>
      </c>
      <c r="F11" s="12">
        <v>542309</v>
      </c>
      <c r="G11" s="12">
        <v>540391</v>
      </c>
      <c r="H11" s="12">
        <v>547645</v>
      </c>
      <c r="I11" s="12">
        <v>623621</v>
      </c>
      <c r="J11" s="12">
        <v>697041</v>
      </c>
      <c r="K11" s="12">
        <v>676703</v>
      </c>
      <c r="L11" s="12">
        <v>592765</v>
      </c>
      <c r="M11" s="96"/>
    </row>
    <row r="12" spans="1:13" s="16" customFormat="1" ht="17.100000000000001" customHeight="1" x14ac:dyDescent="0.2">
      <c r="A12" s="21">
        <v>3</v>
      </c>
      <c r="B12" s="103" t="s">
        <v>118</v>
      </c>
      <c r="C12" s="12">
        <v>6508</v>
      </c>
      <c r="D12" s="73">
        <v>5352</v>
      </c>
      <c r="E12" s="73">
        <v>4613</v>
      </c>
      <c r="F12" s="12">
        <v>3175</v>
      </c>
      <c r="G12" s="12">
        <v>2760</v>
      </c>
      <c r="H12" s="12">
        <v>3467</v>
      </c>
      <c r="I12" s="12">
        <v>2858</v>
      </c>
      <c r="J12" s="12">
        <v>3576</v>
      </c>
      <c r="K12" s="12">
        <v>3834</v>
      </c>
      <c r="L12" s="12">
        <v>3184</v>
      </c>
      <c r="M12" s="96"/>
    </row>
    <row r="13" spans="1:13" s="16" customFormat="1" x14ac:dyDescent="0.2">
      <c r="E13" s="69"/>
    </row>
    <row r="14" spans="1:13" s="16" customFormat="1" x14ac:dyDescent="0.2">
      <c r="E14" s="69"/>
    </row>
    <row r="15" spans="1:13" s="16" customFormat="1" x14ac:dyDescent="0.2">
      <c r="E15" s="69"/>
    </row>
    <row r="16" spans="1:13" s="16" customFormat="1" x14ac:dyDescent="0.2">
      <c r="E16" s="69"/>
    </row>
    <row r="17" spans="5:5" s="16" customFormat="1" x14ac:dyDescent="0.2">
      <c r="E17" s="69"/>
    </row>
    <row r="18" spans="5:5" s="16" customFormat="1" x14ac:dyDescent="0.2">
      <c r="E18" s="69"/>
    </row>
    <row r="19" spans="5:5" s="16" customFormat="1" x14ac:dyDescent="0.2">
      <c r="E19" s="69"/>
    </row>
    <row r="20" spans="5:5" s="16" customFormat="1" x14ac:dyDescent="0.2">
      <c r="E20" s="69"/>
    </row>
    <row r="21" spans="5:5" s="16" customFormat="1" x14ac:dyDescent="0.2">
      <c r="E21" s="69"/>
    </row>
    <row r="22" spans="5:5" s="16" customFormat="1" x14ac:dyDescent="0.2">
      <c r="E22" s="69"/>
    </row>
    <row r="23" spans="5:5" s="16" customFormat="1" x14ac:dyDescent="0.2">
      <c r="E23" s="69"/>
    </row>
    <row r="24" spans="5:5" s="16" customFormat="1" x14ac:dyDescent="0.2">
      <c r="E24" s="69"/>
    </row>
    <row r="25" spans="5:5" s="16" customFormat="1" x14ac:dyDescent="0.2">
      <c r="E25" s="69"/>
    </row>
    <row r="26" spans="5:5" s="16" customFormat="1" x14ac:dyDescent="0.2">
      <c r="E26" s="69"/>
    </row>
    <row r="27" spans="5:5" s="16" customFormat="1" x14ac:dyDescent="0.2">
      <c r="E27" s="69"/>
    </row>
    <row r="28" spans="5:5" s="16" customFormat="1" x14ac:dyDescent="0.2">
      <c r="E28" s="69"/>
    </row>
    <row r="29" spans="5:5" s="16" customFormat="1" x14ac:dyDescent="0.2">
      <c r="E29" s="69"/>
    </row>
    <row r="30" spans="5:5" s="16" customFormat="1" x14ac:dyDescent="0.2">
      <c r="E30" s="69"/>
    </row>
    <row r="31" spans="5:5" s="16" customFormat="1" x14ac:dyDescent="0.2">
      <c r="E31" s="69"/>
    </row>
    <row r="32" spans="5:5" s="16" customFormat="1" x14ac:dyDescent="0.2">
      <c r="E32" s="69"/>
    </row>
    <row r="33" spans="5:5" s="16" customFormat="1" x14ac:dyDescent="0.2">
      <c r="E33" s="69"/>
    </row>
    <row r="34" spans="5:5" s="16" customFormat="1" x14ac:dyDescent="0.2">
      <c r="E34" s="69"/>
    </row>
    <row r="35" spans="5:5" s="16" customFormat="1" x14ac:dyDescent="0.2">
      <c r="E35" s="69"/>
    </row>
    <row r="36" spans="5:5" s="16" customFormat="1" x14ac:dyDescent="0.2">
      <c r="E36" s="69"/>
    </row>
    <row r="37" spans="5:5" s="16" customFormat="1" x14ac:dyDescent="0.2">
      <c r="E37" s="69"/>
    </row>
    <row r="38" spans="5:5" s="16" customFormat="1" x14ac:dyDescent="0.2">
      <c r="E38" s="69"/>
    </row>
    <row r="39" spans="5:5" s="16" customFormat="1" x14ac:dyDescent="0.2">
      <c r="E39" s="69"/>
    </row>
    <row r="40" spans="5:5" s="16" customFormat="1" x14ac:dyDescent="0.2">
      <c r="E40" s="69"/>
    </row>
    <row r="41" spans="5:5" s="16" customFormat="1" x14ac:dyDescent="0.2">
      <c r="E41" s="69"/>
    </row>
    <row r="42" spans="5:5" s="16" customFormat="1" x14ac:dyDescent="0.2">
      <c r="E42" s="69"/>
    </row>
    <row r="43" spans="5:5" s="16" customFormat="1" x14ac:dyDescent="0.2">
      <c r="E43" s="69"/>
    </row>
    <row r="44" spans="5:5" s="16" customFormat="1" x14ac:dyDescent="0.2">
      <c r="E44" s="69"/>
    </row>
    <row r="45" spans="5:5" s="16" customFormat="1" x14ac:dyDescent="0.2">
      <c r="E45" s="69"/>
    </row>
    <row r="46" spans="5:5" s="16" customFormat="1" x14ac:dyDescent="0.2">
      <c r="E46" s="69"/>
    </row>
    <row r="47" spans="5:5" s="16" customFormat="1" x14ac:dyDescent="0.2">
      <c r="E47" s="69"/>
    </row>
    <row r="48" spans="5:5" s="16" customFormat="1" x14ac:dyDescent="0.2">
      <c r="E48" s="69"/>
    </row>
    <row r="49" spans="5:5" s="16" customFormat="1" x14ac:dyDescent="0.2">
      <c r="E49" s="69"/>
    </row>
    <row r="50" spans="5:5" s="16" customFormat="1" x14ac:dyDescent="0.2">
      <c r="E50" s="69"/>
    </row>
    <row r="51" spans="5:5" s="16" customFormat="1" x14ac:dyDescent="0.2">
      <c r="E51" s="69"/>
    </row>
    <row r="52" spans="5:5" s="16" customFormat="1" x14ac:dyDescent="0.2">
      <c r="E52" s="69"/>
    </row>
    <row r="53" spans="5:5" s="16" customFormat="1" x14ac:dyDescent="0.2">
      <c r="E53" s="69"/>
    </row>
    <row r="54" spans="5:5" s="16" customFormat="1" x14ac:dyDescent="0.2">
      <c r="E54" s="69"/>
    </row>
    <row r="55" spans="5:5" s="16" customFormat="1" x14ac:dyDescent="0.2">
      <c r="E55" s="69"/>
    </row>
    <row r="56" spans="5:5" s="16" customFormat="1" x14ac:dyDescent="0.2">
      <c r="E56" s="69"/>
    </row>
    <row r="57" spans="5:5" s="16" customFormat="1" x14ac:dyDescent="0.2">
      <c r="E57" s="69"/>
    </row>
    <row r="58" spans="5:5" s="16" customFormat="1" x14ac:dyDescent="0.2">
      <c r="E58" s="69"/>
    </row>
    <row r="59" spans="5:5" s="16" customFormat="1" x14ac:dyDescent="0.2">
      <c r="E59" s="69"/>
    </row>
    <row r="60" spans="5:5" s="16" customFormat="1" x14ac:dyDescent="0.2">
      <c r="E60" s="69"/>
    </row>
    <row r="61" spans="5:5" s="16" customFormat="1" x14ac:dyDescent="0.2">
      <c r="E61" s="69"/>
    </row>
    <row r="62" spans="5:5" s="16" customFormat="1" x14ac:dyDescent="0.2">
      <c r="E62" s="69"/>
    </row>
    <row r="63" spans="5:5" s="16" customFormat="1" x14ac:dyDescent="0.2">
      <c r="E63" s="69"/>
    </row>
    <row r="64" spans="5:5" s="16" customFormat="1" x14ac:dyDescent="0.2">
      <c r="E64" s="69"/>
    </row>
    <row r="65" spans="5:5" s="16" customFormat="1" x14ac:dyDescent="0.2">
      <c r="E65" s="69"/>
    </row>
    <row r="66" spans="5:5" s="16" customFormat="1" x14ac:dyDescent="0.2">
      <c r="E66" s="69"/>
    </row>
    <row r="67" spans="5:5" s="16" customFormat="1" x14ac:dyDescent="0.2">
      <c r="E67" s="69"/>
    </row>
    <row r="68" spans="5:5" s="16" customFormat="1" x14ac:dyDescent="0.2">
      <c r="E68" s="69"/>
    </row>
    <row r="69" spans="5:5" s="16" customFormat="1" x14ac:dyDescent="0.2">
      <c r="E69" s="69"/>
    </row>
    <row r="70" spans="5:5" s="16" customFormat="1" x14ac:dyDescent="0.2">
      <c r="E70" s="69"/>
    </row>
    <row r="71" spans="5:5" s="16" customFormat="1" x14ac:dyDescent="0.2">
      <c r="E71" s="69"/>
    </row>
    <row r="72" spans="5:5" s="16" customFormat="1" x14ac:dyDescent="0.2">
      <c r="E72" s="69"/>
    </row>
    <row r="73" spans="5:5" s="16" customFormat="1" x14ac:dyDescent="0.2">
      <c r="E73" s="69"/>
    </row>
    <row r="74" spans="5:5" s="16" customFormat="1" x14ac:dyDescent="0.2">
      <c r="E74" s="69"/>
    </row>
    <row r="75" spans="5:5" s="16" customFormat="1" x14ac:dyDescent="0.2">
      <c r="E75" s="69"/>
    </row>
    <row r="76" spans="5:5" s="16" customFormat="1" x14ac:dyDescent="0.2">
      <c r="E76" s="69"/>
    </row>
    <row r="77" spans="5:5" s="16" customFormat="1" x14ac:dyDescent="0.2">
      <c r="E77" s="69"/>
    </row>
    <row r="78" spans="5:5" s="16" customFormat="1" x14ac:dyDescent="0.2">
      <c r="E78" s="69"/>
    </row>
    <row r="79" spans="5:5" s="16" customFormat="1" x14ac:dyDescent="0.2">
      <c r="E79" s="69"/>
    </row>
    <row r="80" spans="5:5" s="16" customFormat="1" x14ac:dyDescent="0.2">
      <c r="E80" s="69"/>
    </row>
    <row r="81" spans="5:5" s="16" customFormat="1" x14ac:dyDescent="0.2">
      <c r="E81" s="69"/>
    </row>
    <row r="82" spans="5:5" s="16" customFormat="1" x14ac:dyDescent="0.2">
      <c r="E82" s="69"/>
    </row>
    <row r="83" spans="5:5" s="16" customFormat="1" x14ac:dyDescent="0.2">
      <c r="E83" s="69"/>
    </row>
    <row r="84" spans="5:5" s="16" customFormat="1" x14ac:dyDescent="0.2">
      <c r="E84" s="69"/>
    </row>
    <row r="85" spans="5:5" s="16" customFormat="1" x14ac:dyDescent="0.2">
      <c r="E85" s="69"/>
    </row>
    <row r="86" spans="5:5" s="16" customFormat="1" x14ac:dyDescent="0.2">
      <c r="E86" s="69"/>
    </row>
    <row r="87" spans="5:5" s="16" customFormat="1" x14ac:dyDescent="0.2">
      <c r="E87" s="69"/>
    </row>
    <row r="88" spans="5:5" s="16" customFormat="1" x14ac:dyDescent="0.2">
      <c r="E88" s="69"/>
    </row>
    <row r="89" spans="5:5" s="16" customFormat="1" x14ac:dyDescent="0.2">
      <c r="E89" s="69"/>
    </row>
    <row r="90" spans="5:5" s="16" customFormat="1" x14ac:dyDescent="0.2">
      <c r="E90" s="69"/>
    </row>
    <row r="91" spans="5:5" s="16" customFormat="1" x14ac:dyDescent="0.2">
      <c r="E91" s="69"/>
    </row>
    <row r="92" spans="5:5" s="16" customFormat="1" x14ac:dyDescent="0.2">
      <c r="E92" s="69"/>
    </row>
    <row r="93" spans="5:5" s="16" customFormat="1" x14ac:dyDescent="0.2">
      <c r="E93" s="69"/>
    </row>
    <row r="94" spans="5:5" s="16" customFormat="1" x14ac:dyDescent="0.2">
      <c r="E94" s="69"/>
    </row>
    <row r="95" spans="5:5" s="16" customFormat="1" x14ac:dyDescent="0.2">
      <c r="E95" s="69"/>
    </row>
    <row r="96" spans="5:5" s="16" customFormat="1" x14ac:dyDescent="0.2">
      <c r="E96" s="69"/>
    </row>
    <row r="97" spans="5:5" s="16" customFormat="1" x14ac:dyDescent="0.2">
      <c r="E97" s="69"/>
    </row>
    <row r="98" spans="5:5" s="16" customFormat="1" x14ac:dyDescent="0.2">
      <c r="E98" s="69"/>
    </row>
    <row r="99" spans="5:5" s="16" customFormat="1" x14ac:dyDescent="0.2">
      <c r="E99" s="69"/>
    </row>
    <row r="100" spans="5:5" s="16" customFormat="1" x14ac:dyDescent="0.2">
      <c r="E100" s="69"/>
    </row>
    <row r="101" spans="5:5" s="16" customFormat="1" x14ac:dyDescent="0.2">
      <c r="E101" s="69"/>
    </row>
    <row r="102" spans="5:5" s="16" customFormat="1" x14ac:dyDescent="0.2">
      <c r="E102" s="69"/>
    </row>
    <row r="103" spans="5:5" s="16" customFormat="1" x14ac:dyDescent="0.2">
      <c r="E103" s="69"/>
    </row>
    <row r="104" spans="5:5" s="16" customFormat="1" x14ac:dyDescent="0.2">
      <c r="E104" s="69"/>
    </row>
    <row r="105" spans="5:5" s="16" customFormat="1" x14ac:dyDescent="0.2">
      <c r="E105" s="69"/>
    </row>
    <row r="106" spans="5:5" s="16" customFormat="1" x14ac:dyDescent="0.2">
      <c r="E106" s="69"/>
    </row>
    <row r="107" spans="5:5" s="16" customFormat="1" x14ac:dyDescent="0.2">
      <c r="E107" s="69"/>
    </row>
    <row r="108" spans="5:5" s="16" customFormat="1" x14ac:dyDescent="0.2">
      <c r="E108" s="69"/>
    </row>
    <row r="109" spans="5:5" s="16" customFormat="1" x14ac:dyDescent="0.2">
      <c r="E109" s="69"/>
    </row>
    <row r="110" spans="5:5" s="16" customFormat="1" x14ac:dyDescent="0.2">
      <c r="E110" s="69"/>
    </row>
    <row r="111" spans="5:5" s="16" customFormat="1" x14ac:dyDescent="0.2">
      <c r="E111" s="69"/>
    </row>
    <row r="112" spans="5:5" s="16" customFormat="1" x14ac:dyDescent="0.2">
      <c r="E112" s="69"/>
    </row>
    <row r="113" spans="5:5" s="16" customFormat="1" x14ac:dyDescent="0.2">
      <c r="E113" s="69"/>
    </row>
    <row r="114" spans="5:5" s="16" customFormat="1" x14ac:dyDescent="0.2">
      <c r="E114" s="69"/>
    </row>
    <row r="115" spans="5:5" s="16" customFormat="1" x14ac:dyDescent="0.2">
      <c r="E115" s="69"/>
    </row>
    <row r="116" spans="5:5" s="16" customFormat="1" x14ac:dyDescent="0.2">
      <c r="E116" s="69"/>
    </row>
    <row r="117" spans="5:5" s="16" customFormat="1" x14ac:dyDescent="0.2">
      <c r="E117" s="69"/>
    </row>
    <row r="118" spans="5:5" s="16" customFormat="1" x14ac:dyDescent="0.2">
      <c r="E118" s="69"/>
    </row>
    <row r="119" spans="5:5" s="16" customFormat="1" x14ac:dyDescent="0.2">
      <c r="E119" s="69"/>
    </row>
    <row r="120" spans="5:5" s="16" customFormat="1" x14ac:dyDescent="0.2">
      <c r="E120" s="69"/>
    </row>
    <row r="121" spans="5:5" s="16" customFormat="1" x14ac:dyDescent="0.2">
      <c r="E121" s="69"/>
    </row>
    <row r="122" spans="5:5" s="16" customFormat="1" x14ac:dyDescent="0.2">
      <c r="E122" s="69"/>
    </row>
    <row r="123" spans="5:5" s="16" customFormat="1" x14ac:dyDescent="0.2">
      <c r="E123" s="69"/>
    </row>
    <row r="124" spans="5:5" s="16" customFormat="1" x14ac:dyDescent="0.2">
      <c r="E124" s="69"/>
    </row>
    <row r="125" spans="5:5" s="16" customFormat="1" x14ac:dyDescent="0.2">
      <c r="E125" s="69"/>
    </row>
    <row r="126" spans="5:5" s="16" customFormat="1" x14ac:dyDescent="0.2">
      <c r="E126" s="69"/>
    </row>
    <row r="127" spans="5:5" s="16" customFormat="1" x14ac:dyDescent="0.2">
      <c r="E127" s="69"/>
    </row>
    <row r="128" spans="5:5" s="16" customFormat="1" x14ac:dyDescent="0.2">
      <c r="E128" s="69"/>
    </row>
    <row r="129" spans="5:5" s="16" customFormat="1" x14ac:dyDescent="0.2">
      <c r="E129" s="69"/>
    </row>
    <row r="130" spans="5:5" s="16" customFormat="1" x14ac:dyDescent="0.2">
      <c r="E130" s="69"/>
    </row>
    <row r="131" spans="5:5" s="16" customFormat="1" x14ac:dyDescent="0.2">
      <c r="E131" s="69"/>
    </row>
    <row r="132" spans="5:5" s="16" customFormat="1" x14ac:dyDescent="0.2">
      <c r="E132" s="69"/>
    </row>
    <row r="133" spans="5:5" s="16" customFormat="1" x14ac:dyDescent="0.2">
      <c r="E133" s="69"/>
    </row>
    <row r="134" spans="5:5" s="16" customFormat="1" x14ac:dyDescent="0.2">
      <c r="E134" s="69"/>
    </row>
    <row r="135" spans="5:5" s="16" customFormat="1" x14ac:dyDescent="0.2">
      <c r="E135" s="69"/>
    </row>
    <row r="136" spans="5:5" s="16" customFormat="1" x14ac:dyDescent="0.2">
      <c r="E136" s="69"/>
    </row>
    <row r="137" spans="5:5" s="16" customFormat="1" x14ac:dyDescent="0.2">
      <c r="E137" s="69"/>
    </row>
    <row r="138" spans="5:5" s="16" customFormat="1" x14ac:dyDescent="0.2">
      <c r="E138" s="69"/>
    </row>
    <row r="139" spans="5:5" s="16" customFormat="1" x14ac:dyDescent="0.2">
      <c r="E139" s="69"/>
    </row>
    <row r="140" spans="5:5" s="16" customFormat="1" x14ac:dyDescent="0.2">
      <c r="E140" s="69"/>
    </row>
    <row r="141" spans="5:5" s="16" customFormat="1" x14ac:dyDescent="0.2">
      <c r="E141" s="69"/>
    </row>
    <row r="142" spans="5:5" s="16" customFormat="1" x14ac:dyDescent="0.2">
      <c r="E142" s="69"/>
    </row>
    <row r="143" spans="5:5" s="16" customFormat="1" x14ac:dyDescent="0.2">
      <c r="E143" s="69"/>
    </row>
    <row r="144" spans="5:5" s="16" customFormat="1" x14ac:dyDescent="0.2">
      <c r="E144" s="69"/>
    </row>
    <row r="145" spans="5:5" s="16" customFormat="1" x14ac:dyDescent="0.2">
      <c r="E145" s="69"/>
    </row>
    <row r="146" spans="5:5" s="16" customFormat="1" x14ac:dyDescent="0.2">
      <c r="E146" s="69"/>
    </row>
    <row r="147" spans="5:5" s="16" customFormat="1" x14ac:dyDescent="0.2">
      <c r="E147" s="69"/>
    </row>
    <row r="148" spans="5:5" s="16" customFormat="1" x14ac:dyDescent="0.2">
      <c r="E148" s="69"/>
    </row>
    <row r="149" spans="5:5" s="16" customFormat="1" x14ac:dyDescent="0.2">
      <c r="E149" s="69"/>
    </row>
    <row r="150" spans="5:5" s="16" customFormat="1" x14ac:dyDescent="0.2">
      <c r="E150" s="69"/>
    </row>
    <row r="151" spans="5:5" s="16" customFormat="1" x14ac:dyDescent="0.2">
      <c r="E151" s="69"/>
    </row>
    <row r="152" spans="5:5" s="16" customFormat="1" x14ac:dyDescent="0.2">
      <c r="E152" s="69"/>
    </row>
    <row r="153" spans="5:5" s="16" customFormat="1" x14ac:dyDescent="0.2">
      <c r="E153" s="69"/>
    </row>
    <row r="154" spans="5:5" s="16" customFormat="1" x14ac:dyDescent="0.2">
      <c r="E154" s="69"/>
    </row>
    <row r="155" spans="5:5" s="16" customFormat="1" x14ac:dyDescent="0.2">
      <c r="E155" s="69"/>
    </row>
    <row r="156" spans="5:5" s="16" customFormat="1" x14ac:dyDescent="0.2">
      <c r="E156" s="69"/>
    </row>
    <row r="157" spans="5:5" s="16" customFormat="1" x14ac:dyDescent="0.2">
      <c r="E157" s="69"/>
    </row>
    <row r="158" spans="5:5" s="16" customFormat="1" x14ac:dyDescent="0.2">
      <c r="E158" s="69"/>
    </row>
    <row r="159" spans="5:5" s="16" customFormat="1" x14ac:dyDescent="0.2">
      <c r="E159" s="69"/>
    </row>
    <row r="160" spans="5:5" s="16" customFormat="1" x14ac:dyDescent="0.2">
      <c r="E160" s="69"/>
    </row>
    <row r="161" spans="5:5" s="16" customFormat="1" x14ac:dyDescent="0.2">
      <c r="E161" s="69"/>
    </row>
    <row r="162" spans="5:5" s="16" customFormat="1" x14ac:dyDescent="0.2">
      <c r="E162" s="69"/>
    </row>
    <row r="163" spans="5:5" s="16" customFormat="1" x14ac:dyDescent="0.2">
      <c r="E163" s="69"/>
    </row>
    <row r="164" spans="5:5" s="16" customFormat="1" x14ac:dyDescent="0.2">
      <c r="E164" s="69"/>
    </row>
    <row r="165" spans="5:5" s="16" customFormat="1" x14ac:dyDescent="0.2">
      <c r="E165" s="69"/>
    </row>
    <row r="166" spans="5:5" s="16" customFormat="1" x14ac:dyDescent="0.2">
      <c r="E166" s="69"/>
    </row>
    <row r="167" spans="5:5" s="16" customFormat="1" x14ac:dyDescent="0.2">
      <c r="E167" s="69"/>
    </row>
    <row r="168" spans="5:5" s="16" customFormat="1" x14ac:dyDescent="0.2">
      <c r="E168" s="69"/>
    </row>
    <row r="169" spans="5:5" s="16" customFormat="1" x14ac:dyDescent="0.2">
      <c r="E169" s="69"/>
    </row>
    <row r="170" spans="5:5" s="16" customFormat="1" x14ac:dyDescent="0.2">
      <c r="E170" s="69"/>
    </row>
    <row r="171" spans="5:5" s="16" customFormat="1" x14ac:dyDescent="0.2">
      <c r="E171" s="69"/>
    </row>
    <row r="172" spans="5:5" s="16" customFormat="1" x14ac:dyDescent="0.2">
      <c r="E172" s="69"/>
    </row>
    <row r="173" spans="5:5" s="16" customFormat="1" x14ac:dyDescent="0.2">
      <c r="E173" s="69"/>
    </row>
    <row r="174" spans="5:5" s="16" customFormat="1" x14ac:dyDescent="0.2">
      <c r="E174" s="69"/>
    </row>
    <row r="175" spans="5:5" s="16" customFormat="1" x14ac:dyDescent="0.2">
      <c r="E175" s="69"/>
    </row>
    <row r="176" spans="5:5" s="16" customFormat="1" x14ac:dyDescent="0.2">
      <c r="E176" s="69"/>
    </row>
    <row r="177" spans="5:5" s="16" customFormat="1" x14ac:dyDescent="0.2">
      <c r="E177" s="69"/>
    </row>
    <row r="178" spans="5:5" s="16" customFormat="1" x14ac:dyDescent="0.2">
      <c r="E178" s="69"/>
    </row>
    <row r="179" spans="5:5" s="16" customFormat="1" x14ac:dyDescent="0.2">
      <c r="E179" s="69"/>
    </row>
    <row r="180" spans="5:5" s="16" customFormat="1" x14ac:dyDescent="0.2">
      <c r="E180" s="69"/>
    </row>
    <row r="181" spans="5:5" s="16" customFormat="1" x14ac:dyDescent="0.2">
      <c r="E181" s="69"/>
    </row>
    <row r="182" spans="5:5" s="16" customFormat="1" x14ac:dyDescent="0.2">
      <c r="E182" s="69"/>
    </row>
    <row r="183" spans="5:5" s="16" customFormat="1" x14ac:dyDescent="0.2">
      <c r="E183" s="69"/>
    </row>
    <row r="184" spans="5:5" s="16" customFormat="1" x14ac:dyDescent="0.2">
      <c r="E184" s="69"/>
    </row>
    <row r="185" spans="5:5" s="16" customFormat="1" x14ac:dyDescent="0.2">
      <c r="E185" s="69"/>
    </row>
    <row r="186" spans="5:5" s="16" customFormat="1" x14ac:dyDescent="0.2">
      <c r="E186" s="69"/>
    </row>
    <row r="187" spans="5:5" s="16" customFormat="1" x14ac:dyDescent="0.2">
      <c r="E187" s="69"/>
    </row>
    <row r="188" spans="5:5" s="16" customFormat="1" x14ac:dyDescent="0.2">
      <c r="E188" s="69"/>
    </row>
    <row r="189" spans="5:5" s="16" customFormat="1" x14ac:dyDescent="0.2">
      <c r="E189" s="69"/>
    </row>
    <row r="190" spans="5:5" s="16" customFormat="1" x14ac:dyDescent="0.2">
      <c r="E190" s="69"/>
    </row>
    <row r="191" spans="5:5" s="16" customFormat="1" x14ac:dyDescent="0.2">
      <c r="E191" s="69"/>
    </row>
    <row r="192" spans="5:5" s="16" customFormat="1" x14ac:dyDescent="0.2">
      <c r="E192" s="69"/>
    </row>
    <row r="193" spans="5:5" s="16" customFormat="1" x14ac:dyDescent="0.2">
      <c r="E193" s="69"/>
    </row>
    <row r="194" spans="5:5" s="16" customFormat="1" x14ac:dyDescent="0.2">
      <c r="E194" s="69"/>
    </row>
    <row r="195" spans="5:5" s="16" customFormat="1" x14ac:dyDescent="0.2">
      <c r="E195" s="69"/>
    </row>
    <row r="196" spans="5:5" s="16" customFormat="1" x14ac:dyDescent="0.2">
      <c r="E196" s="69"/>
    </row>
    <row r="197" spans="5:5" s="16" customFormat="1" x14ac:dyDescent="0.2">
      <c r="E197" s="69"/>
    </row>
    <row r="198" spans="5:5" s="16" customFormat="1" x14ac:dyDescent="0.2">
      <c r="E198" s="69"/>
    </row>
    <row r="199" spans="5:5" s="16" customFormat="1" x14ac:dyDescent="0.2">
      <c r="E199" s="69"/>
    </row>
    <row r="200" spans="5:5" s="16" customFormat="1" x14ac:dyDescent="0.2">
      <c r="E200" s="69"/>
    </row>
    <row r="201" spans="5:5" s="16" customFormat="1" x14ac:dyDescent="0.2">
      <c r="E201" s="69"/>
    </row>
    <row r="202" spans="5:5" s="16" customFormat="1" x14ac:dyDescent="0.2">
      <c r="E202" s="69"/>
    </row>
    <row r="203" spans="5:5" s="16" customFormat="1" x14ac:dyDescent="0.2">
      <c r="E203" s="69"/>
    </row>
    <row r="204" spans="5:5" s="16" customFormat="1" x14ac:dyDescent="0.2">
      <c r="E204" s="69"/>
    </row>
    <row r="205" spans="5:5" s="16" customFormat="1" x14ac:dyDescent="0.2">
      <c r="E205" s="69"/>
    </row>
    <row r="206" spans="5:5" s="16" customFormat="1" x14ac:dyDescent="0.2">
      <c r="E206" s="69"/>
    </row>
    <row r="207" spans="5:5" s="16" customFormat="1" x14ac:dyDescent="0.2">
      <c r="E207" s="69"/>
    </row>
    <row r="208" spans="5:5" s="16" customFormat="1" x14ac:dyDescent="0.2">
      <c r="E208" s="69"/>
    </row>
    <row r="209" spans="5:5" s="16" customFormat="1" x14ac:dyDescent="0.2">
      <c r="E209" s="69"/>
    </row>
    <row r="210" spans="5:5" s="16" customFormat="1" x14ac:dyDescent="0.2">
      <c r="E210" s="69"/>
    </row>
    <row r="211" spans="5:5" s="16" customFormat="1" x14ac:dyDescent="0.2">
      <c r="E211" s="69"/>
    </row>
    <row r="212" spans="5:5" s="16" customFormat="1" x14ac:dyDescent="0.2">
      <c r="E212" s="69"/>
    </row>
    <row r="213" spans="5:5" s="16" customFormat="1" x14ac:dyDescent="0.2">
      <c r="E213" s="69"/>
    </row>
    <row r="214" spans="5:5" s="16" customFormat="1" x14ac:dyDescent="0.2">
      <c r="E214" s="69"/>
    </row>
    <row r="215" spans="5:5" s="16" customFormat="1" x14ac:dyDescent="0.2">
      <c r="E215" s="69"/>
    </row>
    <row r="216" spans="5:5" s="16" customFormat="1" x14ac:dyDescent="0.2">
      <c r="E216" s="69"/>
    </row>
    <row r="217" spans="5:5" s="16" customFormat="1" x14ac:dyDescent="0.2">
      <c r="E217" s="69"/>
    </row>
    <row r="218" spans="5:5" s="16" customFormat="1" x14ac:dyDescent="0.2">
      <c r="E218" s="69"/>
    </row>
    <row r="219" spans="5:5" s="16" customFormat="1" x14ac:dyDescent="0.2">
      <c r="E219" s="69"/>
    </row>
    <row r="220" spans="5:5" s="16" customFormat="1" x14ac:dyDescent="0.2">
      <c r="E220" s="69"/>
    </row>
    <row r="221" spans="5:5" s="16" customFormat="1" x14ac:dyDescent="0.2">
      <c r="E221" s="69"/>
    </row>
    <row r="222" spans="5:5" s="16" customFormat="1" x14ac:dyDescent="0.2">
      <c r="E222" s="69"/>
    </row>
    <row r="223" spans="5:5" s="16" customFormat="1" x14ac:dyDescent="0.2">
      <c r="E223" s="69"/>
    </row>
    <row r="224" spans="5:5" s="16" customFormat="1" x14ac:dyDescent="0.2">
      <c r="E224" s="69"/>
    </row>
    <row r="225" spans="5:5" s="16" customFormat="1" x14ac:dyDescent="0.2">
      <c r="E225" s="69"/>
    </row>
    <row r="226" spans="5:5" s="16" customFormat="1" x14ac:dyDescent="0.2">
      <c r="E226" s="69"/>
    </row>
    <row r="227" spans="5:5" s="16" customFormat="1" x14ac:dyDescent="0.2">
      <c r="E227" s="69"/>
    </row>
    <row r="228" spans="5:5" s="16" customFormat="1" x14ac:dyDescent="0.2">
      <c r="E228" s="69"/>
    </row>
    <row r="229" spans="5:5" s="16" customFormat="1" x14ac:dyDescent="0.2">
      <c r="E229" s="69"/>
    </row>
    <row r="230" spans="5:5" s="16" customFormat="1" x14ac:dyDescent="0.2">
      <c r="E230" s="69"/>
    </row>
    <row r="231" spans="5:5" s="16" customFormat="1" x14ac:dyDescent="0.2">
      <c r="E231" s="69"/>
    </row>
    <row r="232" spans="5:5" s="16" customFormat="1" x14ac:dyDescent="0.2">
      <c r="E232" s="69"/>
    </row>
    <row r="233" spans="5:5" s="16" customFormat="1" x14ac:dyDescent="0.2">
      <c r="E233" s="69"/>
    </row>
    <row r="234" spans="5:5" s="16" customFormat="1" x14ac:dyDescent="0.2">
      <c r="E234" s="69"/>
    </row>
    <row r="235" spans="5:5" s="16" customFormat="1" x14ac:dyDescent="0.2">
      <c r="E235" s="69"/>
    </row>
    <row r="236" spans="5:5" s="16" customFormat="1" x14ac:dyDescent="0.2">
      <c r="E236" s="69"/>
    </row>
    <row r="237" spans="5:5" s="16" customFormat="1" x14ac:dyDescent="0.2">
      <c r="E237" s="69"/>
    </row>
    <row r="238" spans="5:5" s="16" customFormat="1" x14ac:dyDescent="0.2">
      <c r="E238" s="69"/>
    </row>
    <row r="239" spans="5:5" s="16" customFormat="1" x14ac:dyDescent="0.2">
      <c r="E239" s="69"/>
    </row>
    <row r="240" spans="5:5" s="16" customFormat="1" x14ac:dyDescent="0.2">
      <c r="E240" s="69"/>
    </row>
    <row r="241" spans="5:5" s="16" customFormat="1" x14ac:dyDescent="0.2">
      <c r="E241" s="69"/>
    </row>
    <row r="242" spans="5:5" s="16" customFormat="1" x14ac:dyDescent="0.2">
      <c r="E242" s="69"/>
    </row>
    <row r="243" spans="5:5" s="16" customFormat="1" x14ac:dyDescent="0.2">
      <c r="E243" s="69"/>
    </row>
    <row r="244" spans="5:5" s="16" customFormat="1" x14ac:dyDescent="0.2">
      <c r="E244" s="69"/>
    </row>
    <row r="245" spans="5:5" s="16" customFormat="1" x14ac:dyDescent="0.2">
      <c r="E245" s="69"/>
    </row>
    <row r="246" spans="5:5" s="16" customFormat="1" x14ac:dyDescent="0.2">
      <c r="E246" s="69"/>
    </row>
    <row r="247" spans="5:5" s="16" customFormat="1" x14ac:dyDescent="0.2">
      <c r="E247" s="69"/>
    </row>
    <row r="248" spans="5:5" s="16" customFormat="1" x14ac:dyDescent="0.2">
      <c r="E248" s="69"/>
    </row>
    <row r="249" spans="5:5" s="16" customFormat="1" x14ac:dyDescent="0.2">
      <c r="E249" s="69"/>
    </row>
    <row r="250" spans="5:5" s="16" customFormat="1" x14ac:dyDescent="0.2">
      <c r="E250" s="69"/>
    </row>
    <row r="251" spans="5:5" s="16" customFormat="1" x14ac:dyDescent="0.2">
      <c r="E251" s="69"/>
    </row>
    <row r="252" spans="5:5" s="16" customFormat="1" x14ac:dyDescent="0.2">
      <c r="E252" s="69"/>
    </row>
    <row r="253" spans="5:5" s="16" customFormat="1" x14ac:dyDescent="0.2">
      <c r="E253" s="69"/>
    </row>
    <row r="254" spans="5:5" s="16" customFormat="1" x14ac:dyDescent="0.2">
      <c r="E254" s="69"/>
    </row>
    <row r="255" spans="5:5" s="16" customFormat="1" x14ac:dyDescent="0.2">
      <c r="E255" s="69"/>
    </row>
    <row r="256" spans="5:5" s="16" customFormat="1" x14ac:dyDescent="0.2">
      <c r="E256" s="69"/>
    </row>
    <row r="257" spans="5:5" s="16" customFormat="1" x14ac:dyDescent="0.2">
      <c r="E257" s="69"/>
    </row>
    <row r="258" spans="5:5" s="16" customFormat="1" x14ac:dyDescent="0.2">
      <c r="E258" s="69"/>
    </row>
    <row r="259" spans="5:5" s="16" customFormat="1" x14ac:dyDescent="0.2">
      <c r="E259" s="69"/>
    </row>
    <row r="260" spans="5:5" s="16" customFormat="1" x14ac:dyDescent="0.2">
      <c r="E260" s="69"/>
    </row>
    <row r="261" spans="5:5" s="16" customFormat="1" x14ac:dyDescent="0.2">
      <c r="E261" s="69"/>
    </row>
    <row r="262" spans="5:5" s="16" customFormat="1" x14ac:dyDescent="0.2">
      <c r="E262" s="69"/>
    </row>
    <row r="263" spans="5:5" s="16" customFormat="1" x14ac:dyDescent="0.2">
      <c r="E263" s="69"/>
    </row>
    <row r="264" spans="5:5" s="16" customFormat="1" x14ac:dyDescent="0.2">
      <c r="E264" s="69"/>
    </row>
    <row r="265" spans="5:5" s="16" customFormat="1" x14ac:dyDescent="0.2">
      <c r="E265" s="69"/>
    </row>
    <row r="266" spans="5:5" s="16" customFormat="1" x14ac:dyDescent="0.2">
      <c r="E266" s="69"/>
    </row>
    <row r="267" spans="5:5" s="16" customFormat="1" x14ac:dyDescent="0.2">
      <c r="E267" s="69"/>
    </row>
    <row r="268" spans="5:5" s="16" customFormat="1" x14ac:dyDescent="0.2">
      <c r="E268" s="69"/>
    </row>
    <row r="269" spans="5:5" s="16" customFormat="1" x14ac:dyDescent="0.2">
      <c r="E269" s="69"/>
    </row>
    <row r="270" spans="5:5" s="16" customFormat="1" x14ac:dyDescent="0.2">
      <c r="E270" s="69"/>
    </row>
    <row r="271" spans="5:5" s="16" customFormat="1" x14ac:dyDescent="0.2">
      <c r="E271" s="69"/>
    </row>
    <row r="272" spans="5:5" s="16" customFormat="1" x14ac:dyDescent="0.2">
      <c r="E272" s="69"/>
    </row>
    <row r="273" spans="5:5" s="16" customFormat="1" x14ac:dyDescent="0.2">
      <c r="E273" s="69"/>
    </row>
    <row r="274" spans="5:5" s="16" customFormat="1" x14ac:dyDescent="0.2">
      <c r="E274" s="69"/>
    </row>
    <row r="275" spans="5:5" s="16" customFormat="1" x14ac:dyDescent="0.2">
      <c r="E275" s="69"/>
    </row>
    <row r="276" spans="5:5" s="16" customFormat="1" x14ac:dyDescent="0.2">
      <c r="E276" s="69"/>
    </row>
    <row r="277" spans="5:5" s="16" customFormat="1" x14ac:dyDescent="0.2">
      <c r="E277" s="69"/>
    </row>
    <row r="278" spans="5:5" s="16" customFormat="1" x14ac:dyDescent="0.2">
      <c r="E278" s="69"/>
    </row>
    <row r="279" spans="5:5" s="16" customFormat="1" x14ac:dyDescent="0.2">
      <c r="E279" s="69"/>
    </row>
    <row r="280" spans="5:5" s="16" customFormat="1" x14ac:dyDescent="0.2">
      <c r="E280" s="69"/>
    </row>
    <row r="281" spans="5:5" s="16" customFormat="1" x14ac:dyDescent="0.2">
      <c r="E281" s="69"/>
    </row>
    <row r="282" spans="5:5" s="16" customFormat="1" x14ac:dyDescent="0.2">
      <c r="E282" s="69"/>
    </row>
    <row r="283" spans="5:5" s="16" customFormat="1" x14ac:dyDescent="0.2">
      <c r="E283" s="69"/>
    </row>
    <row r="284" spans="5:5" s="16" customFormat="1" x14ac:dyDescent="0.2">
      <c r="E284" s="69"/>
    </row>
    <row r="285" spans="5:5" s="16" customFormat="1" x14ac:dyDescent="0.2">
      <c r="E285" s="69"/>
    </row>
    <row r="286" spans="5:5" s="16" customFormat="1" x14ac:dyDescent="0.2">
      <c r="E286" s="69"/>
    </row>
    <row r="287" spans="5:5" s="16" customFormat="1" x14ac:dyDescent="0.2">
      <c r="E287" s="69"/>
    </row>
    <row r="288" spans="5:5" s="16" customFormat="1" x14ac:dyDescent="0.2">
      <c r="E288" s="69"/>
    </row>
    <row r="289" spans="5:5" s="16" customFormat="1" x14ac:dyDescent="0.2">
      <c r="E289" s="69"/>
    </row>
    <row r="290" spans="5:5" s="16" customFormat="1" x14ac:dyDescent="0.2">
      <c r="E290" s="69"/>
    </row>
    <row r="291" spans="5:5" s="16" customFormat="1" x14ac:dyDescent="0.2">
      <c r="E291" s="69"/>
    </row>
    <row r="292" spans="5:5" s="16" customFormat="1" x14ac:dyDescent="0.2">
      <c r="E292" s="69"/>
    </row>
    <row r="293" spans="5:5" s="16" customFormat="1" x14ac:dyDescent="0.2">
      <c r="E293" s="69"/>
    </row>
    <row r="294" spans="5:5" s="16" customFormat="1" x14ac:dyDescent="0.2">
      <c r="E294" s="69"/>
    </row>
    <row r="295" spans="5:5" s="16" customFormat="1" x14ac:dyDescent="0.2">
      <c r="E295" s="69"/>
    </row>
    <row r="296" spans="5:5" s="16" customFormat="1" x14ac:dyDescent="0.2">
      <c r="E296" s="69"/>
    </row>
    <row r="297" spans="5:5" s="16" customFormat="1" x14ac:dyDescent="0.2">
      <c r="E297" s="69"/>
    </row>
    <row r="298" spans="5:5" s="16" customFormat="1" x14ac:dyDescent="0.2">
      <c r="E298" s="69"/>
    </row>
    <row r="299" spans="5:5" s="16" customFormat="1" x14ac:dyDescent="0.2">
      <c r="E299" s="69"/>
    </row>
    <row r="300" spans="5:5" s="16" customFormat="1" x14ac:dyDescent="0.2">
      <c r="E300" s="69"/>
    </row>
    <row r="301" spans="5:5" s="16" customFormat="1" x14ac:dyDescent="0.2">
      <c r="E301" s="69"/>
    </row>
    <row r="302" spans="5:5" s="16" customFormat="1" x14ac:dyDescent="0.2">
      <c r="E302" s="69"/>
    </row>
    <row r="303" spans="5:5" s="16" customFormat="1" x14ac:dyDescent="0.2">
      <c r="E303" s="69"/>
    </row>
    <row r="304" spans="5:5" s="16" customFormat="1" x14ac:dyDescent="0.2">
      <c r="E304" s="69"/>
    </row>
    <row r="305" spans="5:5" s="16" customFormat="1" x14ac:dyDescent="0.2">
      <c r="E305" s="69"/>
    </row>
    <row r="306" spans="5:5" s="16" customFormat="1" x14ac:dyDescent="0.2">
      <c r="E306" s="69"/>
    </row>
    <row r="307" spans="5:5" s="16" customFormat="1" x14ac:dyDescent="0.2">
      <c r="E307" s="69"/>
    </row>
    <row r="308" spans="5:5" s="16" customFormat="1" x14ac:dyDescent="0.2">
      <c r="E308" s="69"/>
    </row>
    <row r="309" spans="5:5" s="16" customFormat="1" x14ac:dyDescent="0.2">
      <c r="E309" s="69"/>
    </row>
    <row r="310" spans="5:5" s="16" customFormat="1" x14ac:dyDescent="0.2">
      <c r="E310" s="69"/>
    </row>
    <row r="311" spans="5:5" s="16" customFormat="1" x14ac:dyDescent="0.2">
      <c r="E311" s="69"/>
    </row>
    <row r="312" spans="5:5" s="16" customFormat="1" x14ac:dyDescent="0.2">
      <c r="E312" s="69"/>
    </row>
    <row r="313" spans="5:5" s="16" customFormat="1" x14ac:dyDescent="0.2">
      <c r="E313" s="69"/>
    </row>
    <row r="314" spans="5:5" s="16" customFormat="1" x14ac:dyDescent="0.2">
      <c r="E314" s="69"/>
    </row>
    <row r="315" spans="5:5" s="16" customFormat="1" x14ac:dyDescent="0.2">
      <c r="E315" s="69"/>
    </row>
    <row r="316" spans="5:5" s="16" customFormat="1" x14ac:dyDescent="0.2">
      <c r="E316" s="69"/>
    </row>
    <row r="317" spans="5:5" s="16" customFormat="1" x14ac:dyDescent="0.2">
      <c r="E317" s="69"/>
    </row>
    <row r="318" spans="5:5" s="16" customFormat="1" x14ac:dyDescent="0.2">
      <c r="E318" s="69"/>
    </row>
    <row r="319" spans="5:5" s="16" customFormat="1" x14ac:dyDescent="0.2">
      <c r="E319" s="69"/>
    </row>
    <row r="320" spans="5:5" s="16" customFormat="1" x14ac:dyDescent="0.2">
      <c r="E320" s="69"/>
    </row>
    <row r="321" spans="5:5" s="16" customFormat="1" x14ac:dyDescent="0.2">
      <c r="E321" s="69"/>
    </row>
    <row r="322" spans="5:5" s="16" customFormat="1" x14ac:dyDescent="0.2">
      <c r="E322" s="69"/>
    </row>
    <row r="323" spans="5:5" s="16" customFormat="1" x14ac:dyDescent="0.2">
      <c r="E323" s="69"/>
    </row>
    <row r="324" spans="5:5" s="16" customFormat="1" x14ac:dyDescent="0.2">
      <c r="E324" s="69"/>
    </row>
    <row r="325" spans="5:5" s="16" customFormat="1" x14ac:dyDescent="0.2">
      <c r="E325" s="69"/>
    </row>
    <row r="326" spans="5:5" s="16" customFormat="1" x14ac:dyDescent="0.2">
      <c r="E326" s="69"/>
    </row>
    <row r="327" spans="5:5" s="16" customFormat="1" x14ac:dyDescent="0.2">
      <c r="E327" s="69"/>
    </row>
    <row r="328" spans="5:5" s="16" customFormat="1" x14ac:dyDescent="0.2">
      <c r="E328" s="69"/>
    </row>
    <row r="329" spans="5:5" s="16" customFormat="1" x14ac:dyDescent="0.2">
      <c r="E329" s="69"/>
    </row>
    <row r="330" spans="5:5" s="16" customFormat="1" x14ac:dyDescent="0.2">
      <c r="E330" s="69"/>
    </row>
    <row r="331" spans="5:5" s="16" customFormat="1" x14ac:dyDescent="0.2">
      <c r="E331" s="69"/>
    </row>
    <row r="332" spans="5:5" s="16" customFormat="1" x14ac:dyDescent="0.2">
      <c r="E332" s="69"/>
    </row>
    <row r="333" spans="5:5" s="16" customFormat="1" x14ac:dyDescent="0.2">
      <c r="E333" s="69"/>
    </row>
    <row r="334" spans="5:5" s="16" customFormat="1" x14ac:dyDescent="0.2">
      <c r="E334" s="69"/>
    </row>
    <row r="335" spans="5:5" s="16" customFormat="1" x14ac:dyDescent="0.2">
      <c r="E335" s="69"/>
    </row>
    <row r="336" spans="5:5" s="16" customFormat="1" x14ac:dyDescent="0.2">
      <c r="E336" s="69"/>
    </row>
    <row r="337" spans="5:5" s="16" customFormat="1" x14ac:dyDescent="0.2">
      <c r="E337" s="69"/>
    </row>
    <row r="338" spans="5:5" s="16" customFormat="1" x14ac:dyDescent="0.2">
      <c r="E338" s="69"/>
    </row>
    <row r="339" spans="5:5" s="16" customFormat="1" x14ac:dyDescent="0.2">
      <c r="E339" s="69"/>
    </row>
    <row r="340" spans="5:5" s="16" customFormat="1" x14ac:dyDescent="0.2">
      <c r="E340" s="69"/>
    </row>
    <row r="341" spans="5:5" s="16" customFormat="1" x14ac:dyDescent="0.2">
      <c r="E341" s="69"/>
    </row>
    <row r="342" spans="5:5" s="16" customFormat="1" x14ac:dyDescent="0.2">
      <c r="E342" s="69"/>
    </row>
    <row r="343" spans="5:5" s="16" customFormat="1" x14ac:dyDescent="0.2">
      <c r="E343" s="69"/>
    </row>
    <row r="344" spans="5:5" s="16" customFormat="1" x14ac:dyDescent="0.2">
      <c r="E344" s="69"/>
    </row>
    <row r="345" spans="5:5" s="16" customFormat="1" x14ac:dyDescent="0.2">
      <c r="E345" s="69"/>
    </row>
    <row r="346" spans="5:5" s="16" customFormat="1" x14ac:dyDescent="0.2">
      <c r="E346" s="69"/>
    </row>
    <row r="347" spans="5:5" s="16" customFormat="1" x14ac:dyDescent="0.2">
      <c r="E347" s="69"/>
    </row>
    <row r="348" spans="5:5" s="16" customFormat="1" x14ac:dyDescent="0.2">
      <c r="E348" s="69"/>
    </row>
    <row r="349" spans="5:5" s="16" customFormat="1" x14ac:dyDescent="0.2">
      <c r="E349" s="69"/>
    </row>
    <row r="350" spans="5:5" s="16" customFormat="1" x14ac:dyDescent="0.2">
      <c r="E350" s="69"/>
    </row>
    <row r="351" spans="5:5" s="16" customFormat="1" x14ac:dyDescent="0.2">
      <c r="E351" s="69"/>
    </row>
    <row r="352" spans="5:5" s="16" customFormat="1" x14ac:dyDescent="0.2">
      <c r="E352" s="69"/>
    </row>
    <row r="353" spans="5:5" s="16" customFormat="1" x14ac:dyDescent="0.2">
      <c r="E353" s="69"/>
    </row>
    <row r="354" spans="5:5" s="16" customFormat="1" x14ac:dyDescent="0.2">
      <c r="E354" s="69"/>
    </row>
    <row r="355" spans="5:5" s="16" customFormat="1" x14ac:dyDescent="0.2">
      <c r="E355" s="69"/>
    </row>
    <row r="356" spans="5:5" s="16" customFormat="1" x14ac:dyDescent="0.2">
      <c r="E356" s="69"/>
    </row>
    <row r="357" spans="5:5" s="16" customFormat="1" x14ac:dyDescent="0.2">
      <c r="E357" s="69"/>
    </row>
    <row r="358" spans="5:5" s="16" customFormat="1" x14ac:dyDescent="0.2">
      <c r="E358" s="69"/>
    </row>
    <row r="359" spans="5:5" s="16" customFormat="1" x14ac:dyDescent="0.2">
      <c r="E359" s="69"/>
    </row>
    <row r="360" spans="5:5" s="16" customFormat="1" x14ac:dyDescent="0.2">
      <c r="E360" s="69"/>
    </row>
    <row r="361" spans="5:5" s="16" customFormat="1" x14ac:dyDescent="0.2">
      <c r="E361" s="69"/>
    </row>
    <row r="362" spans="5:5" s="16" customFormat="1" x14ac:dyDescent="0.2">
      <c r="E362" s="69"/>
    </row>
    <row r="363" spans="5:5" s="16" customFormat="1" x14ac:dyDescent="0.2">
      <c r="E363" s="69"/>
    </row>
    <row r="364" spans="5:5" s="16" customFormat="1" x14ac:dyDescent="0.2">
      <c r="E364" s="69"/>
    </row>
    <row r="365" spans="5:5" s="16" customFormat="1" x14ac:dyDescent="0.2">
      <c r="E365" s="69"/>
    </row>
    <row r="366" spans="5:5" s="16" customFormat="1" x14ac:dyDescent="0.2">
      <c r="E366" s="69"/>
    </row>
    <row r="367" spans="5:5" s="16" customFormat="1" x14ac:dyDescent="0.2">
      <c r="E367" s="69"/>
    </row>
    <row r="368" spans="5:5" s="16" customFormat="1" x14ac:dyDescent="0.2">
      <c r="E368" s="69"/>
    </row>
    <row r="369" spans="5:5" s="16" customFormat="1" x14ac:dyDescent="0.2">
      <c r="E369" s="69"/>
    </row>
    <row r="370" spans="5:5" s="16" customFormat="1" x14ac:dyDescent="0.2">
      <c r="E370" s="69"/>
    </row>
    <row r="371" spans="5:5" s="16" customFormat="1" x14ac:dyDescent="0.2">
      <c r="E371" s="69"/>
    </row>
    <row r="372" spans="5:5" s="16" customFormat="1" x14ac:dyDescent="0.2">
      <c r="E372" s="69"/>
    </row>
    <row r="373" spans="5:5" s="16" customFormat="1" x14ac:dyDescent="0.2">
      <c r="E373" s="69"/>
    </row>
    <row r="374" spans="5:5" s="16" customFormat="1" x14ac:dyDescent="0.2">
      <c r="E374" s="69"/>
    </row>
    <row r="375" spans="5:5" s="16" customFormat="1" x14ac:dyDescent="0.2">
      <c r="E375" s="69"/>
    </row>
    <row r="376" spans="5:5" s="16" customFormat="1" x14ac:dyDescent="0.2">
      <c r="E376" s="69"/>
    </row>
    <row r="377" spans="5:5" s="16" customFormat="1" x14ac:dyDescent="0.2">
      <c r="E377" s="69"/>
    </row>
    <row r="378" spans="5:5" s="16" customFormat="1" x14ac:dyDescent="0.2">
      <c r="E378" s="69"/>
    </row>
    <row r="379" spans="5:5" s="16" customFormat="1" x14ac:dyDescent="0.2">
      <c r="E379" s="69"/>
    </row>
    <row r="380" spans="5:5" s="16" customFormat="1" x14ac:dyDescent="0.2">
      <c r="E380" s="69"/>
    </row>
    <row r="381" spans="5:5" s="16" customFormat="1" x14ac:dyDescent="0.2">
      <c r="E381" s="69"/>
    </row>
    <row r="382" spans="5:5" s="16" customFormat="1" x14ac:dyDescent="0.2">
      <c r="E382" s="69"/>
    </row>
    <row r="383" spans="5:5" s="16" customFormat="1" x14ac:dyDescent="0.2">
      <c r="E383" s="69"/>
    </row>
    <row r="384" spans="5:5" s="16" customFormat="1" x14ac:dyDescent="0.2">
      <c r="E384" s="69"/>
    </row>
    <row r="385" spans="5:5" s="16" customFormat="1" x14ac:dyDescent="0.2">
      <c r="E385" s="69"/>
    </row>
    <row r="386" spans="5:5" s="16" customFormat="1" x14ac:dyDescent="0.2">
      <c r="E386" s="69"/>
    </row>
    <row r="387" spans="5:5" s="16" customFormat="1" x14ac:dyDescent="0.2">
      <c r="E387" s="69"/>
    </row>
    <row r="388" spans="5:5" s="16" customFormat="1" x14ac:dyDescent="0.2">
      <c r="E388" s="69"/>
    </row>
    <row r="389" spans="5:5" s="16" customFormat="1" x14ac:dyDescent="0.2">
      <c r="E389" s="69"/>
    </row>
  </sheetData>
  <customSheetViews>
    <customSheetView guid="{3C97A400-9CC3-49A6-9021-32A35CA67D93}" scale="130">
      <selection activeCell="N10" sqref="N10"/>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3" sqref="C3:L12"/>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D1">
      <selection activeCell="L4" sqref="L4:L12"/>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selection activeCell="L11" sqref="L11"/>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M10" sqref="M10"/>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election activeCell="M4" sqref="M4"/>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N10" sqref="N10"/>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4:B4"/>
    <mergeCell ref="A3:B3"/>
    <mergeCell ref="A9:B9"/>
  </mergeCells>
  <hyperlinks>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89"/>
  <sheetViews>
    <sheetView zoomScale="130" zoomScaleNormal="100" workbookViewId="0"/>
  </sheetViews>
  <sheetFormatPr defaultColWidth="9.140625" defaultRowHeight="12" x14ac:dyDescent="0.2"/>
  <cols>
    <col min="1" max="1" width="6" style="1" customWidth="1"/>
    <col min="2" max="2" width="37.42578125" style="1" customWidth="1"/>
    <col min="3" max="5" width="8.7109375" style="1" customWidth="1"/>
    <col min="6" max="6" width="8.7109375" style="3" customWidth="1"/>
    <col min="7" max="12" width="8.7109375" style="1" customWidth="1"/>
    <col min="13" max="16384" width="9.140625" style="1"/>
  </cols>
  <sheetData>
    <row r="1" spans="1:14" ht="18" customHeight="1" x14ac:dyDescent="0.2">
      <c r="A1" s="2" t="s">
        <v>353</v>
      </c>
      <c r="F1" s="1"/>
    </row>
    <row r="2" spans="1:14" ht="12.75" thickBot="1" x14ac:dyDescent="0.25">
      <c r="A2" s="9" t="s">
        <v>4</v>
      </c>
      <c r="F2" s="1"/>
      <c r="L2" s="7" t="s">
        <v>0</v>
      </c>
    </row>
    <row r="3" spans="1:14" s="16" customFormat="1" ht="20.25" customHeight="1" thickTop="1" x14ac:dyDescent="0.2">
      <c r="A3" s="191" t="s">
        <v>35</v>
      </c>
      <c r="B3" s="182"/>
      <c r="C3" s="184" t="s">
        <v>5</v>
      </c>
      <c r="D3" s="193"/>
      <c r="E3" s="193"/>
      <c r="F3" s="193"/>
      <c r="G3" s="193"/>
      <c r="H3" s="193"/>
      <c r="I3" s="193"/>
      <c r="J3" s="193"/>
      <c r="K3" s="193"/>
      <c r="L3" s="193"/>
    </row>
    <row r="4" spans="1:14" s="16" customFormat="1" ht="20.25" customHeight="1" x14ac:dyDescent="0.2">
      <c r="A4" s="192"/>
      <c r="B4" s="183"/>
      <c r="C4" s="151">
        <v>2011</v>
      </c>
      <c r="D4" s="151">
        <v>2012</v>
      </c>
      <c r="E4" s="151">
        <v>2013</v>
      </c>
      <c r="F4" s="151">
        <v>2014</v>
      </c>
      <c r="G4" s="151">
        <v>2015</v>
      </c>
      <c r="H4" s="151">
        <v>2016</v>
      </c>
      <c r="I4" s="151">
        <v>2017</v>
      </c>
      <c r="J4" s="151">
        <v>2018</v>
      </c>
      <c r="K4" s="151">
        <v>2019</v>
      </c>
      <c r="L4" s="80">
        <v>2020</v>
      </c>
    </row>
    <row r="5" spans="1:14" s="16" customFormat="1" ht="17.100000000000001" customHeight="1" x14ac:dyDescent="0.2">
      <c r="A5" s="189" t="s">
        <v>2</v>
      </c>
      <c r="B5" s="190"/>
      <c r="C5" s="12">
        <v>2560808</v>
      </c>
      <c r="D5" s="12">
        <v>2374737</v>
      </c>
      <c r="E5" s="12">
        <v>2604090</v>
      </c>
      <c r="F5" s="12">
        <v>2692013</v>
      </c>
      <c r="G5" s="12">
        <v>2613924</v>
      </c>
      <c r="H5" s="12">
        <v>2869101</v>
      </c>
      <c r="I5" s="12">
        <v>3476093</v>
      </c>
      <c r="J5" s="12">
        <v>3741823</v>
      </c>
      <c r="K5" s="12">
        <v>3610386</v>
      </c>
      <c r="L5" s="12">
        <v>3393236</v>
      </c>
      <c r="N5" s="96"/>
    </row>
    <row r="6" spans="1:14" s="16" customFormat="1" ht="17.100000000000001" customHeight="1" x14ac:dyDescent="0.2">
      <c r="A6" s="21">
        <v>0</v>
      </c>
      <c r="B6" s="103" t="s">
        <v>36</v>
      </c>
      <c r="C6" s="12">
        <v>166995</v>
      </c>
      <c r="D6" s="12">
        <v>185098</v>
      </c>
      <c r="E6" s="12">
        <v>203389</v>
      </c>
      <c r="F6" s="12">
        <v>201135</v>
      </c>
      <c r="G6" s="12">
        <v>218550</v>
      </c>
      <c r="H6" s="12">
        <v>280048</v>
      </c>
      <c r="I6" s="12">
        <v>296018</v>
      </c>
      <c r="J6" s="12">
        <v>250543</v>
      </c>
      <c r="K6" s="12">
        <v>243503</v>
      </c>
      <c r="L6" s="12">
        <v>232720</v>
      </c>
      <c r="N6" s="96"/>
    </row>
    <row r="7" spans="1:14" s="16" customFormat="1" ht="17.100000000000001" customHeight="1" x14ac:dyDescent="0.2">
      <c r="A7" s="21">
        <v>1</v>
      </c>
      <c r="B7" s="103" t="s">
        <v>37</v>
      </c>
      <c r="C7" s="12">
        <v>12870</v>
      </c>
      <c r="D7" s="12">
        <v>14318</v>
      </c>
      <c r="E7" s="12">
        <v>10602</v>
      </c>
      <c r="F7" s="12">
        <v>12343</v>
      </c>
      <c r="G7" s="12">
        <v>25146</v>
      </c>
      <c r="H7" s="12">
        <v>33058</v>
      </c>
      <c r="I7" s="12">
        <v>31722</v>
      </c>
      <c r="J7" s="12">
        <v>24324</v>
      </c>
      <c r="K7" s="12">
        <v>19452</v>
      </c>
      <c r="L7" s="12">
        <v>13593</v>
      </c>
      <c r="N7" s="96"/>
    </row>
    <row r="8" spans="1:14" s="16" customFormat="1" ht="17.100000000000001" customHeight="1" x14ac:dyDescent="0.2">
      <c r="A8" s="21">
        <v>2</v>
      </c>
      <c r="B8" s="103" t="s">
        <v>38</v>
      </c>
      <c r="C8" s="12">
        <v>543550</v>
      </c>
      <c r="D8" s="12">
        <v>510523</v>
      </c>
      <c r="E8" s="12">
        <v>517709</v>
      </c>
      <c r="F8" s="12">
        <v>515332</v>
      </c>
      <c r="G8" s="12">
        <v>521078</v>
      </c>
      <c r="H8" s="12">
        <v>528284</v>
      </c>
      <c r="I8" s="12">
        <v>632090</v>
      </c>
      <c r="J8" s="12">
        <v>651707</v>
      </c>
      <c r="K8" s="12">
        <v>546963</v>
      </c>
      <c r="L8" s="12">
        <v>497275</v>
      </c>
      <c r="N8" s="96"/>
    </row>
    <row r="9" spans="1:14" s="16" customFormat="1" ht="17.100000000000001" customHeight="1" x14ac:dyDescent="0.2">
      <c r="A9" s="21">
        <v>3</v>
      </c>
      <c r="B9" s="103" t="s">
        <v>39</v>
      </c>
      <c r="C9" s="12">
        <v>603202</v>
      </c>
      <c r="D9" s="12">
        <v>404202</v>
      </c>
      <c r="E9" s="12">
        <v>478897</v>
      </c>
      <c r="F9" s="12">
        <v>413223</v>
      </c>
      <c r="G9" s="12">
        <v>226905</v>
      </c>
      <c r="H9" s="12">
        <v>207905</v>
      </c>
      <c r="I9" s="12">
        <v>400735</v>
      </c>
      <c r="J9" s="12">
        <v>459923</v>
      </c>
      <c r="K9" s="12">
        <v>315483</v>
      </c>
      <c r="L9" s="12">
        <v>270244</v>
      </c>
      <c r="N9" s="96"/>
    </row>
    <row r="10" spans="1:14" s="16" customFormat="1" ht="17.100000000000001" customHeight="1" x14ac:dyDescent="0.2">
      <c r="A10" s="21">
        <v>4</v>
      </c>
      <c r="B10" s="103" t="s">
        <v>40</v>
      </c>
      <c r="C10" s="12">
        <v>216</v>
      </c>
      <c r="D10" s="12">
        <v>143</v>
      </c>
      <c r="E10" s="12">
        <v>141</v>
      </c>
      <c r="F10" s="12">
        <v>320</v>
      </c>
      <c r="G10" s="12">
        <v>247</v>
      </c>
      <c r="H10" s="12">
        <v>3071</v>
      </c>
      <c r="I10" s="12">
        <v>8105</v>
      </c>
      <c r="J10" s="12">
        <v>1248</v>
      </c>
      <c r="K10" s="12">
        <v>1125</v>
      </c>
      <c r="L10" s="12">
        <v>954</v>
      </c>
      <c r="N10" s="96"/>
    </row>
    <row r="11" spans="1:14" s="16" customFormat="1" ht="17.100000000000001" customHeight="1" x14ac:dyDescent="0.2">
      <c r="A11" s="21">
        <v>5</v>
      </c>
      <c r="B11" s="103" t="s">
        <v>41</v>
      </c>
      <c r="C11" s="12">
        <v>75576</v>
      </c>
      <c r="D11" s="12">
        <v>90617</v>
      </c>
      <c r="E11" s="12">
        <v>104144</v>
      </c>
      <c r="F11" s="12">
        <v>133457</v>
      </c>
      <c r="G11" s="12">
        <v>139036</v>
      </c>
      <c r="H11" s="12">
        <v>216260</v>
      </c>
      <c r="I11" s="12">
        <v>292001</v>
      </c>
      <c r="J11" s="12">
        <v>340369</v>
      </c>
      <c r="K11" s="12">
        <v>368268</v>
      </c>
      <c r="L11" s="12">
        <v>275051</v>
      </c>
      <c r="N11" s="96"/>
    </row>
    <row r="12" spans="1:14" s="16" customFormat="1" ht="17.100000000000001" customHeight="1" x14ac:dyDescent="0.2">
      <c r="A12" s="21">
        <v>6</v>
      </c>
      <c r="B12" s="103" t="s">
        <v>42</v>
      </c>
      <c r="C12" s="12">
        <v>505756</v>
      </c>
      <c r="D12" s="12">
        <v>473236</v>
      </c>
      <c r="E12" s="12">
        <v>469301</v>
      </c>
      <c r="F12" s="12">
        <v>484956</v>
      </c>
      <c r="G12" s="12">
        <v>501870</v>
      </c>
      <c r="H12" s="12">
        <v>529349</v>
      </c>
      <c r="I12" s="12">
        <v>611099</v>
      </c>
      <c r="J12" s="12">
        <v>683173</v>
      </c>
      <c r="K12" s="12">
        <v>695106</v>
      </c>
      <c r="L12" s="12">
        <v>688947</v>
      </c>
      <c r="N12" s="96"/>
    </row>
    <row r="13" spans="1:14" s="16" customFormat="1" ht="17.100000000000001" customHeight="1" x14ac:dyDescent="0.2">
      <c r="A13" s="21">
        <v>7</v>
      </c>
      <c r="B13" s="103" t="s">
        <v>43</v>
      </c>
      <c r="C13" s="12">
        <v>207343</v>
      </c>
      <c r="D13" s="12">
        <v>195923</v>
      </c>
      <c r="E13" s="12">
        <v>226903</v>
      </c>
      <c r="F13" s="12">
        <v>246771</v>
      </c>
      <c r="G13" s="12">
        <v>264944</v>
      </c>
      <c r="H13" s="12">
        <v>291725</v>
      </c>
      <c r="I13" s="12">
        <v>362352</v>
      </c>
      <c r="J13" s="12">
        <v>414556</v>
      </c>
      <c r="K13" s="12">
        <v>476331</v>
      </c>
      <c r="L13" s="12">
        <v>466423</v>
      </c>
      <c r="N13" s="96"/>
    </row>
    <row r="14" spans="1:14" s="16" customFormat="1" ht="17.100000000000001" customHeight="1" x14ac:dyDescent="0.2">
      <c r="A14" s="21">
        <v>8</v>
      </c>
      <c r="B14" s="103" t="s">
        <v>44</v>
      </c>
      <c r="C14" s="12">
        <v>444529</v>
      </c>
      <c r="D14" s="12">
        <v>494959</v>
      </c>
      <c r="E14" s="12">
        <v>585235</v>
      </c>
      <c r="F14" s="12">
        <v>683529</v>
      </c>
      <c r="G14" s="12">
        <v>715149</v>
      </c>
      <c r="H14" s="12">
        <v>778551</v>
      </c>
      <c r="I14" s="12">
        <v>841299</v>
      </c>
      <c r="J14" s="12">
        <v>915624</v>
      </c>
      <c r="K14" s="12">
        <v>943225</v>
      </c>
      <c r="L14" s="12">
        <v>947029</v>
      </c>
      <c r="N14" s="96"/>
    </row>
    <row r="15" spans="1:14" s="16" customFormat="1" ht="17.100000000000001" customHeight="1" x14ac:dyDescent="0.2">
      <c r="A15" s="21">
        <v>9</v>
      </c>
      <c r="B15" s="103" t="s">
        <v>45</v>
      </c>
      <c r="C15" s="12">
        <v>772</v>
      </c>
      <c r="D15" s="12">
        <v>5719</v>
      </c>
      <c r="E15" s="12">
        <v>7769</v>
      </c>
      <c r="F15" s="12">
        <v>946</v>
      </c>
      <c r="G15" s="12">
        <v>998</v>
      </c>
      <c r="H15" s="12">
        <v>851</v>
      </c>
      <c r="I15" s="12">
        <v>672</v>
      </c>
      <c r="J15" s="12">
        <v>355</v>
      </c>
      <c r="K15" s="12">
        <v>930</v>
      </c>
      <c r="L15" s="12">
        <v>1000</v>
      </c>
      <c r="N15" s="96"/>
    </row>
    <row r="16" spans="1:14" s="16" customFormat="1" x14ac:dyDescent="0.2">
      <c r="F16" s="69"/>
    </row>
    <row r="17" spans="6:6" s="16" customFormat="1" x14ac:dyDescent="0.2">
      <c r="F17" s="69"/>
    </row>
    <row r="18" spans="6:6" s="16" customFormat="1" x14ac:dyDescent="0.2">
      <c r="F18" s="69"/>
    </row>
    <row r="19" spans="6:6" s="16" customFormat="1" x14ac:dyDescent="0.2">
      <c r="F19" s="69"/>
    </row>
    <row r="20" spans="6:6" s="16" customFormat="1" x14ac:dyDescent="0.2">
      <c r="F20" s="69"/>
    </row>
    <row r="21" spans="6:6" s="16" customFormat="1" x14ac:dyDescent="0.2">
      <c r="F21" s="69"/>
    </row>
    <row r="22" spans="6:6" s="16" customFormat="1" x14ac:dyDescent="0.2">
      <c r="F22" s="69"/>
    </row>
    <row r="23" spans="6:6" s="16" customFormat="1" x14ac:dyDescent="0.2">
      <c r="F23" s="69"/>
    </row>
    <row r="24" spans="6:6" s="16" customFormat="1" x14ac:dyDescent="0.2">
      <c r="F24" s="69"/>
    </row>
    <row r="25" spans="6:6" s="16" customFormat="1" x14ac:dyDescent="0.2">
      <c r="F25" s="69"/>
    </row>
    <row r="26" spans="6:6" s="16" customFormat="1" x14ac:dyDescent="0.2">
      <c r="F26" s="69"/>
    </row>
    <row r="27" spans="6:6" s="16" customFormat="1" x14ac:dyDescent="0.2">
      <c r="F27" s="69"/>
    </row>
    <row r="28" spans="6:6" s="16" customFormat="1" x14ac:dyDescent="0.2">
      <c r="F28" s="69"/>
    </row>
    <row r="29" spans="6:6" s="16" customFormat="1" x14ac:dyDescent="0.2">
      <c r="F29" s="69"/>
    </row>
    <row r="30" spans="6:6" s="16" customFormat="1" x14ac:dyDescent="0.2">
      <c r="F30" s="69"/>
    </row>
    <row r="31" spans="6:6" s="16" customFormat="1" x14ac:dyDescent="0.2">
      <c r="F31" s="69"/>
    </row>
    <row r="32" spans="6:6" s="16" customFormat="1" x14ac:dyDescent="0.2">
      <c r="F32" s="69"/>
    </row>
    <row r="33" spans="6:6" s="16" customFormat="1" x14ac:dyDescent="0.2">
      <c r="F33" s="69"/>
    </row>
    <row r="34" spans="6:6" s="16" customFormat="1" x14ac:dyDescent="0.2">
      <c r="F34" s="69"/>
    </row>
    <row r="35" spans="6:6" s="16" customFormat="1" x14ac:dyDescent="0.2">
      <c r="F35" s="69"/>
    </row>
    <row r="36" spans="6:6" s="16" customFormat="1" x14ac:dyDescent="0.2">
      <c r="F36" s="69"/>
    </row>
    <row r="37" spans="6:6" s="16" customFormat="1" x14ac:dyDescent="0.2">
      <c r="F37" s="69"/>
    </row>
    <row r="38" spans="6:6" s="16" customFormat="1" x14ac:dyDescent="0.2">
      <c r="F38" s="69"/>
    </row>
    <row r="39" spans="6:6" s="16" customFormat="1" x14ac:dyDescent="0.2">
      <c r="F39" s="69"/>
    </row>
    <row r="40" spans="6:6" s="16" customFormat="1" x14ac:dyDescent="0.2">
      <c r="F40" s="69"/>
    </row>
    <row r="41" spans="6:6" s="16" customFormat="1" x14ac:dyDescent="0.2">
      <c r="F41" s="69"/>
    </row>
    <row r="42" spans="6:6" s="16" customFormat="1" x14ac:dyDescent="0.2">
      <c r="F42" s="69"/>
    </row>
    <row r="43" spans="6:6" s="16" customFormat="1" x14ac:dyDescent="0.2">
      <c r="F43" s="69"/>
    </row>
    <row r="44" spans="6:6" s="16" customFormat="1" x14ac:dyDescent="0.2">
      <c r="F44" s="69"/>
    </row>
    <row r="45" spans="6:6" s="16" customFormat="1" x14ac:dyDescent="0.2">
      <c r="F45" s="69"/>
    </row>
    <row r="46" spans="6:6" s="16" customFormat="1" x14ac:dyDescent="0.2">
      <c r="F46" s="69"/>
    </row>
    <row r="47" spans="6:6" s="16" customFormat="1" x14ac:dyDescent="0.2">
      <c r="F47" s="69"/>
    </row>
    <row r="48" spans="6:6" s="16" customFormat="1" x14ac:dyDescent="0.2">
      <c r="F48" s="69"/>
    </row>
    <row r="49" spans="6:6" s="16" customFormat="1" x14ac:dyDescent="0.2">
      <c r="F49" s="69"/>
    </row>
    <row r="50" spans="6:6" s="16" customFormat="1" x14ac:dyDescent="0.2">
      <c r="F50" s="69"/>
    </row>
    <row r="51" spans="6:6" s="16" customFormat="1" x14ac:dyDescent="0.2">
      <c r="F51" s="69"/>
    </row>
    <row r="52" spans="6:6" s="16" customFormat="1" x14ac:dyDescent="0.2">
      <c r="F52" s="69"/>
    </row>
    <row r="53" spans="6:6" s="16" customFormat="1" x14ac:dyDescent="0.2">
      <c r="F53" s="69"/>
    </row>
    <row r="54" spans="6:6" s="16" customFormat="1" x14ac:dyDescent="0.2">
      <c r="F54" s="69"/>
    </row>
    <row r="55" spans="6:6" s="16" customFormat="1" x14ac:dyDescent="0.2">
      <c r="F55" s="69"/>
    </row>
    <row r="56" spans="6:6" s="16" customFormat="1" x14ac:dyDescent="0.2">
      <c r="F56" s="69"/>
    </row>
    <row r="57" spans="6:6" s="16" customFormat="1" x14ac:dyDescent="0.2">
      <c r="F57" s="69"/>
    </row>
    <row r="58" spans="6:6" s="16" customFormat="1" x14ac:dyDescent="0.2">
      <c r="F58" s="69"/>
    </row>
    <row r="59" spans="6:6" s="16" customFormat="1" x14ac:dyDescent="0.2">
      <c r="F59" s="69"/>
    </row>
    <row r="60" spans="6:6" s="16" customFormat="1" x14ac:dyDescent="0.2">
      <c r="F60" s="69"/>
    </row>
    <row r="61" spans="6:6" s="16" customFormat="1" x14ac:dyDescent="0.2">
      <c r="F61" s="69"/>
    </row>
    <row r="62" spans="6:6" s="16" customFormat="1" x14ac:dyDescent="0.2">
      <c r="F62" s="69"/>
    </row>
    <row r="63" spans="6:6" s="16" customFormat="1" x14ac:dyDescent="0.2">
      <c r="F63" s="69"/>
    </row>
    <row r="64" spans="6:6" s="16" customFormat="1" x14ac:dyDescent="0.2">
      <c r="F64" s="69"/>
    </row>
    <row r="65" spans="6:6" s="16" customFormat="1" x14ac:dyDescent="0.2">
      <c r="F65" s="69"/>
    </row>
    <row r="66" spans="6:6" s="16" customFormat="1" x14ac:dyDescent="0.2">
      <c r="F66" s="69"/>
    </row>
    <row r="67" spans="6:6" s="16" customFormat="1" x14ac:dyDescent="0.2">
      <c r="F67" s="69"/>
    </row>
    <row r="68" spans="6:6" s="16" customFormat="1" x14ac:dyDescent="0.2">
      <c r="F68" s="69"/>
    </row>
    <row r="69" spans="6:6" s="16" customFormat="1" x14ac:dyDescent="0.2">
      <c r="F69" s="69"/>
    </row>
    <row r="70" spans="6:6" s="16" customFormat="1" x14ac:dyDescent="0.2">
      <c r="F70" s="69"/>
    </row>
    <row r="71" spans="6:6" s="16" customFormat="1" x14ac:dyDescent="0.2">
      <c r="F71" s="69"/>
    </row>
    <row r="72" spans="6:6" s="16" customFormat="1" x14ac:dyDescent="0.2">
      <c r="F72" s="69"/>
    </row>
    <row r="73" spans="6:6" s="16" customFormat="1" x14ac:dyDescent="0.2">
      <c r="F73" s="69"/>
    </row>
    <row r="74" spans="6:6" s="16" customFormat="1" x14ac:dyDescent="0.2">
      <c r="F74" s="69"/>
    </row>
    <row r="75" spans="6:6" s="16" customFormat="1" x14ac:dyDescent="0.2">
      <c r="F75" s="69"/>
    </row>
    <row r="76" spans="6:6" s="16" customFormat="1" x14ac:dyDescent="0.2">
      <c r="F76" s="69"/>
    </row>
    <row r="77" spans="6:6" s="16" customFormat="1" x14ac:dyDescent="0.2">
      <c r="F77" s="69"/>
    </row>
    <row r="78" spans="6:6" s="16" customFormat="1" x14ac:dyDescent="0.2">
      <c r="F78" s="69"/>
    </row>
    <row r="79" spans="6:6" s="16" customFormat="1" x14ac:dyDescent="0.2">
      <c r="F79" s="69"/>
    </row>
    <row r="80" spans="6:6" s="16" customFormat="1" x14ac:dyDescent="0.2">
      <c r="F80" s="69"/>
    </row>
    <row r="81" spans="6:6" s="16" customFormat="1" x14ac:dyDescent="0.2">
      <c r="F81" s="69"/>
    </row>
    <row r="82" spans="6:6" s="16" customFormat="1" x14ac:dyDescent="0.2">
      <c r="F82" s="69"/>
    </row>
    <row r="83" spans="6:6" s="16" customFormat="1" x14ac:dyDescent="0.2">
      <c r="F83" s="69"/>
    </row>
    <row r="84" spans="6:6" s="16" customFormat="1" x14ac:dyDescent="0.2">
      <c r="F84" s="69"/>
    </row>
    <row r="85" spans="6:6" s="16" customFormat="1" x14ac:dyDescent="0.2">
      <c r="F85" s="69"/>
    </row>
    <row r="86" spans="6:6" s="16" customFormat="1" x14ac:dyDescent="0.2">
      <c r="F86" s="69"/>
    </row>
    <row r="87" spans="6:6" s="16" customFormat="1" x14ac:dyDescent="0.2">
      <c r="F87" s="69"/>
    </row>
    <row r="88" spans="6:6" s="16" customFormat="1" x14ac:dyDescent="0.2">
      <c r="F88" s="69"/>
    </row>
    <row r="89" spans="6:6" s="16" customFormat="1" x14ac:dyDescent="0.2">
      <c r="F89" s="69"/>
    </row>
    <row r="90" spans="6:6" s="16" customFormat="1" x14ac:dyDescent="0.2">
      <c r="F90" s="69"/>
    </row>
    <row r="91" spans="6:6" s="16" customFormat="1" x14ac:dyDescent="0.2">
      <c r="F91" s="69"/>
    </row>
    <row r="92" spans="6:6" s="16" customFormat="1" x14ac:dyDescent="0.2">
      <c r="F92" s="69"/>
    </row>
    <row r="93" spans="6:6" s="16" customFormat="1" x14ac:dyDescent="0.2">
      <c r="F93" s="69"/>
    </row>
    <row r="94" spans="6:6" s="16" customFormat="1" x14ac:dyDescent="0.2">
      <c r="F94" s="69"/>
    </row>
    <row r="95" spans="6:6" s="16" customFormat="1" x14ac:dyDescent="0.2">
      <c r="F95" s="69"/>
    </row>
    <row r="96" spans="6:6" s="16" customFormat="1" x14ac:dyDescent="0.2">
      <c r="F96" s="69"/>
    </row>
    <row r="97" spans="6:6" s="16" customFormat="1" x14ac:dyDescent="0.2">
      <c r="F97" s="69"/>
    </row>
    <row r="98" spans="6:6" s="16" customFormat="1" x14ac:dyDescent="0.2">
      <c r="F98" s="69"/>
    </row>
    <row r="99" spans="6:6" s="16" customFormat="1" x14ac:dyDescent="0.2">
      <c r="F99" s="69"/>
    </row>
    <row r="100" spans="6:6" s="16" customFormat="1" x14ac:dyDescent="0.2">
      <c r="F100" s="69"/>
    </row>
    <row r="101" spans="6:6" s="16" customFormat="1" x14ac:dyDescent="0.2">
      <c r="F101" s="69"/>
    </row>
    <row r="102" spans="6:6" s="16" customFormat="1" x14ac:dyDescent="0.2">
      <c r="F102" s="69"/>
    </row>
    <row r="103" spans="6:6" s="16" customFormat="1" x14ac:dyDescent="0.2">
      <c r="F103" s="69"/>
    </row>
    <row r="104" spans="6:6" s="16" customFormat="1" x14ac:dyDescent="0.2">
      <c r="F104" s="69"/>
    </row>
    <row r="105" spans="6:6" s="16" customFormat="1" x14ac:dyDescent="0.2">
      <c r="F105" s="69"/>
    </row>
    <row r="106" spans="6:6" s="16" customFormat="1" x14ac:dyDescent="0.2">
      <c r="F106" s="69"/>
    </row>
    <row r="107" spans="6:6" s="16" customFormat="1" x14ac:dyDescent="0.2">
      <c r="F107" s="69"/>
    </row>
    <row r="108" spans="6:6" s="16" customFormat="1" x14ac:dyDescent="0.2">
      <c r="F108" s="69"/>
    </row>
    <row r="109" spans="6:6" s="16" customFormat="1" x14ac:dyDescent="0.2">
      <c r="F109" s="69"/>
    </row>
    <row r="110" spans="6:6" s="16" customFormat="1" x14ac:dyDescent="0.2">
      <c r="F110" s="69"/>
    </row>
    <row r="111" spans="6:6" s="16" customFormat="1" x14ac:dyDescent="0.2">
      <c r="F111" s="69"/>
    </row>
    <row r="112" spans="6:6" s="16" customFormat="1" x14ac:dyDescent="0.2">
      <c r="F112" s="69"/>
    </row>
    <row r="113" spans="6:6" s="16" customFormat="1" x14ac:dyDescent="0.2">
      <c r="F113" s="69"/>
    </row>
    <row r="114" spans="6:6" s="16" customFormat="1" x14ac:dyDescent="0.2">
      <c r="F114" s="69"/>
    </row>
    <row r="115" spans="6:6" s="16" customFormat="1" x14ac:dyDescent="0.2">
      <c r="F115" s="69"/>
    </row>
    <row r="116" spans="6:6" s="16" customFormat="1" x14ac:dyDescent="0.2">
      <c r="F116" s="69"/>
    </row>
    <row r="117" spans="6:6" s="16" customFormat="1" x14ac:dyDescent="0.2">
      <c r="F117" s="69"/>
    </row>
    <row r="118" spans="6:6" s="16" customFormat="1" x14ac:dyDescent="0.2">
      <c r="F118" s="69"/>
    </row>
    <row r="119" spans="6:6" s="16" customFormat="1" x14ac:dyDescent="0.2">
      <c r="F119" s="69"/>
    </row>
    <row r="120" spans="6:6" s="16" customFormat="1" x14ac:dyDescent="0.2">
      <c r="F120" s="69"/>
    </row>
    <row r="121" spans="6:6" s="16" customFormat="1" x14ac:dyDescent="0.2">
      <c r="F121" s="69"/>
    </row>
    <row r="122" spans="6:6" s="16" customFormat="1" x14ac:dyDescent="0.2">
      <c r="F122" s="69"/>
    </row>
    <row r="123" spans="6:6" s="16" customFormat="1" x14ac:dyDescent="0.2">
      <c r="F123" s="69"/>
    </row>
    <row r="124" spans="6:6" s="16" customFormat="1" x14ac:dyDescent="0.2">
      <c r="F124" s="69"/>
    </row>
    <row r="125" spans="6:6" s="16" customFormat="1" x14ac:dyDescent="0.2">
      <c r="F125" s="69"/>
    </row>
    <row r="126" spans="6:6" s="16" customFormat="1" x14ac:dyDescent="0.2">
      <c r="F126" s="69"/>
    </row>
    <row r="127" spans="6:6" s="16" customFormat="1" x14ac:dyDescent="0.2">
      <c r="F127" s="69"/>
    </row>
    <row r="128" spans="6:6" s="16" customFormat="1" x14ac:dyDescent="0.2">
      <c r="F128" s="69"/>
    </row>
    <row r="129" spans="6:6" s="16" customFormat="1" x14ac:dyDescent="0.2">
      <c r="F129" s="69"/>
    </row>
    <row r="130" spans="6:6" s="16" customFormat="1" x14ac:dyDescent="0.2">
      <c r="F130" s="69"/>
    </row>
    <row r="131" spans="6:6" s="16" customFormat="1" x14ac:dyDescent="0.2">
      <c r="F131" s="69"/>
    </row>
    <row r="132" spans="6:6" s="16" customFormat="1" x14ac:dyDescent="0.2">
      <c r="F132" s="69"/>
    </row>
    <row r="133" spans="6:6" s="16" customFormat="1" x14ac:dyDescent="0.2">
      <c r="F133" s="69"/>
    </row>
    <row r="134" spans="6:6" s="16" customFormat="1" x14ac:dyDescent="0.2">
      <c r="F134" s="69"/>
    </row>
    <row r="135" spans="6:6" s="16" customFormat="1" x14ac:dyDescent="0.2">
      <c r="F135" s="69"/>
    </row>
    <row r="136" spans="6:6" s="16" customFormat="1" x14ac:dyDescent="0.2">
      <c r="F136" s="69"/>
    </row>
    <row r="137" spans="6:6" s="16" customFormat="1" x14ac:dyDescent="0.2">
      <c r="F137" s="69"/>
    </row>
    <row r="138" spans="6:6" s="16" customFormat="1" x14ac:dyDescent="0.2">
      <c r="F138" s="69"/>
    </row>
    <row r="139" spans="6:6" s="16" customFormat="1" x14ac:dyDescent="0.2">
      <c r="F139" s="69"/>
    </row>
    <row r="140" spans="6:6" s="16" customFormat="1" x14ac:dyDescent="0.2">
      <c r="F140" s="69"/>
    </row>
    <row r="141" spans="6:6" s="16" customFormat="1" x14ac:dyDescent="0.2">
      <c r="F141" s="69"/>
    </row>
    <row r="142" spans="6:6" s="16" customFormat="1" x14ac:dyDescent="0.2">
      <c r="F142" s="69"/>
    </row>
    <row r="143" spans="6:6" s="16" customFormat="1" x14ac:dyDescent="0.2">
      <c r="F143" s="69"/>
    </row>
    <row r="144" spans="6:6" s="16" customFormat="1" x14ac:dyDescent="0.2">
      <c r="F144" s="69"/>
    </row>
    <row r="145" spans="6:6" s="16" customFormat="1" x14ac:dyDescent="0.2">
      <c r="F145" s="69"/>
    </row>
    <row r="146" spans="6:6" s="16" customFormat="1" x14ac:dyDescent="0.2">
      <c r="F146" s="69"/>
    </row>
    <row r="147" spans="6:6" s="16" customFormat="1" x14ac:dyDescent="0.2">
      <c r="F147" s="69"/>
    </row>
    <row r="148" spans="6:6" s="16" customFormat="1" x14ac:dyDescent="0.2">
      <c r="F148" s="69"/>
    </row>
    <row r="149" spans="6:6" s="16" customFormat="1" x14ac:dyDescent="0.2">
      <c r="F149" s="69"/>
    </row>
    <row r="150" spans="6:6" s="16" customFormat="1" x14ac:dyDescent="0.2">
      <c r="F150" s="69"/>
    </row>
    <row r="151" spans="6:6" s="16" customFormat="1" x14ac:dyDescent="0.2">
      <c r="F151" s="69"/>
    </row>
    <row r="152" spans="6:6" s="16" customFormat="1" x14ac:dyDescent="0.2">
      <c r="F152" s="69"/>
    </row>
    <row r="153" spans="6:6" s="16" customFormat="1" x14ac:dyDescent="0.2">
      <c r="F153" s="69"/>
    </row>
    <row r="154" spans="6:6" s="16" customFormat="1" x14ac:dyDescent="0.2">
      <c r="F154" s="69"/>
    </row>
    <row r="155" spans="6:6" s="16" customFormat="1" x14ac:dyDescent="0.2">
      <c r="F155" s="69"/>
    </row>
    <row r="156" spans="6:6" s="16" customFormat="1" x14ac:dyDescent="0.2">
      <c r="F156" s="69"/>
    </row>
    <row r="157" spans="6:6" s="16" customFormat="1" x14ac:dyDescent="0.2">
      <c r="F157" s="69"/>
    </row>
    <row r="158" spans="6:6" s="16" customFormat="1" x14ac:dyDescent="0.2">
      <c r="F158" s="69"/>
    </row>
    <row r="159" spans="6:6" s="16" customFormat="1" x14ac:dyDescent="0.2">
      <c r="F159" s="69"/>
    </row>
    <row r="160" spans="6:6" s="16" customFormat="1" x14ac:dyDescent="0.2">
      <c r="F160" s="69"/>
    </row>
    <row r="161" spans="6:6" s="16" customFormat="1" x14ac:dyDescent="0.2">
      <c r="F161" s="69"/>
    </row>
    <row r="162" spans="6:6" s="16" customFormat="1" x14ac:dyDescent="0.2">
      <c r="F162" s="69"/>
    </row>
    <row r="163" spans="6:6" s="16" customFormat="1" x14ac:dyDescent="0.2">
      <c r="F163" s="69"/>
    </row>
    <row r="164" spans="6:6" s="16" customFormat="1" x14ac:dyDescent="0.2">
      <c r="F164" s="69"/>
    </row>
    <row r="165" spans="6:6" s="16" customFormat="1" x14ac:dyDescent="0.2">
      <c r="F165" s="69"/>
    </row>
    <row r="166" spans="6:6" s="16" customFormat="1" x14ac:dyDescent="0.2">
      <c r="F166" s="69"/>
    </row>
    <row r="167" spans="6:6" s="16" customFormat="1" x14ac:dyDescent="0.2">
      <c r="F167" s="69"/>
    </row>
    <row r="168" spans="6:6" s="16" customFormat="1" x14ac:dyDescent="0.2">
      <c r="F168" s="69"/>
    </row>
    <row r="169" spans="6:6" s="16" customFormat="1" x14ac:dyDescent="0.2">
      <c r="F169" s="69"/>
    </row>
    <row r="170" spans="6:6" s="16" customFormat="1" x14ac:dyDescent="0.2">
      <c r="F170" s="69"/>
    </row>
    <row r="171" spans="6:6" s="16" customFormat="1" x14ac:dyDescent="0.2">
      <c r="F171" s="69"/>
    </row>
    <row r="172" spans="6:6" s="16" customFormat="1" x14ac:dyDescent="0.2">
      <c r="F172" s="69"/>
    </row>
    <row r="173" spans="6:6" s="16" customFormat="1" x14ac:dyDescent="0.2">
      <c r="F173" s="69"/>
    </row>
    <row r="174" spans="6:6" s="16" customFormat="1" x14ac:dyDescent="0.2">
      <c r="F174" s="69"/>
    </row>
    <row r="175" spans="6:6" s="16" customFormat="1" x14ac:dyDescent="0.2">
      <c r="F175" s="69"/>
    </row>
    <row r="176" spans="6:6" s="16" customFormat="1" x14ac:dyDescent="0.2">
      <c r="F176" s="69"/>
    </row>
    <row r="177" spans="6:6" s="16" customFormat="1" x14ac:dyDescent="0.2">
      <c r="F177" s="69"/>
    </row>
    <row r="178" spans="6:6" s="16" customFormat="1" x14ac:dyDescent="0.2">
      <c r="F178" s="69"/>
    </row>
    <row r="179" spans="6:6" s="16" customFormat="1" x14ac:dyDescent="0.2">
      <c r="F179" s="69"/>
    </row>
    <row r="180" spans="6:6" s="16" customFormat="1" x14ac:dyDescent="0.2">
      <c r="F180" s="69"/>
    </row>
    <row r="181" spans="6:6" s="16" customFormat="1" x14ac:dyDescent="0.2">
      <c r="F181" s="69"/>
    </row>
    <row r="182" spans="6:6" s="16" customFormat="1" x14ac:dyDescent="0.2">
      <c r="F182" s="69"/>
    </row>
    <row r="183" spans="6:6" s="16" customFormat="1" x14ac:dyDescent="0.2">
      <c r="F183" s="69"/>
    </row>
    <row r="184" spans="6:6" s="16" customFormat="1" x14ac:dyDescent="0.2">
      <c r="F184" s="69"/>
    </row>
    <row r="185" spans="6:6" s="16" customFormat="1" x14ac:dyDescent="0.2">
      <c r="F185" s="69"/>
    </row>
    <row r="186" spans="6:6" s="16" customFormat="1" x14ac:dyDescent="0.2">
      <c r="F186" s="69"/>
    </row>
    <row r="187" spans="6:6" s="16" customFormat="1" x14ac:dyDescent="0.2">
      <c r="F187" s="69"/>
    </row>
    <row r="188" spans="6:6" s="16" customFormat="1" x14ac:dyDescent="0.2">
      <c r="F188" s="69"/>
    </row>
    <row r="189" spans="6:6" s="16" customFormat="1" x14ac:dyDescent="0.2">
      <c r="F189" s="69"/>
    </row>
    <row r="190" spans="6:6" s="16" customFormat="1" x14ac:dyDescent="0.2">
      <c r="F190" s="69"/>
    </row>
    <row r="191" spans="6:6" s="16" customFormat="1" x14ac:dyDescent="0.2">
      <c r="F191" s="69"/>
    </row>
    <row r="192" spans="6:6" s="16" customFormat="1" x14ac:dyDescent="0.2">
      <c r="F192" s="69"/>
    </row>
    <row r="193" spans="6:6" s="16" customFormat="1" x14ac:dyDescent="0.2">
      <c r="F193" s="69"/>
    </row>
    <row r="194" spans="6:6" s="16" customFormat="1" x14ac:dyDescent="0.2">
      <c r="F194" s="69"/>
    </row>
    <row r="195" spans="6:6" s="16" customFormat="1" x14ac:dyDescent="0.2">
      <c r="F195" s="69"/>
    </row>
    <row r="196" spans="6:6" s="16" customFormat="1" x14ac:dyDescent="0.2">
      <c r="F196" s="69"/>
    </row>
    <row r="197" spans="6:6" s="16" customFormat="1" x14ac:dyDescent="0.2">
      <c r="F197" s="69"/>
    </row>
    <row r="198" spans="6:6" s="16" customFormat="1" x14ac:dyDescent="0.2">
      <c r="F198" s="69"/>
    </row>
    <row r="199" spans="6:6" s="16" customFormat="1" x14ac:dyDescent="0.2">
      <c r="F199" s="69"/>
    </row>
    <row r="200" spans="6:6" s="16" customFormat="1" x14ac:dyDescent="0.2">
      <c r="F200" s="69"/>
    </row>
    <row r="201" spans="6:6" s="16" customFormat="1" x14ac:dyDescent="0.2">
      <c r="F201" s="69"/>
    </row>
    <row r="202" spans="6:6" s="16" customFormat="1" x14ac:dyDescent="0.2">
      <c r="F202" s="69"/>
    </row>
    <row r="203" spans="6:6" s="16" customFormat="1" x14ac:dyDescent="0.2">
      <c r="F203" s="69"/>
    </row>
    <row r="204" spans="6:6" s="16" customFormat="1" x14ac:dyDescent="0.2">
      <c r="F204" s="69"/>
    </row>
    <row r="205" spans="6:6" s="16" customFormat="1" x14ac:dyDescent="0.2">
      <c r="F205" s="69"/>
    </row>
    <row r="206" spans="6:6" s="16" customFormat="1" x14ac:dyDescent="0.2">
      <c r="F206" s="69"/>
    </row>
    <row r="207" spans="6:6" s="16" customFormat="1" x14ac:dyDescent="0.2">
      <c r="F207" s="69"/>
    </row>
    <row r="208" spans="6:6" s="16" customFormat="1" x14ac:dyDescent="0.2">
      <c r="F208" s="69"/>
    </row>
    <row r="209" spans="6:6" s="16" customFormat="1" x14ac:dyDescent="0.2">
      <c r="F209" s="69"/>
    </row>
    <row r="210" spans="6:6" s="16" customFormat="1" x14ac:dyDescent="0.2">
      <c r="F210" s="69"/>
    </row>
    <row r="211" spans="6:6" s="16" customFormat="1" x14ac:dyDescent="0.2">
      <c r="F211" s="69"/>
    </row>
    <row r="212" spans="6:6" s="16" customFormat="1" x14ac:dyDescent="0.2">
      <c r="F212" s="69"/>
    </row>
    <row r="213" spans="6:6" s="16" customFormat="1" x14ac:dyDescent="0.2">
      <c r="F213" s="69"/>
    </row>
    <row r="214" spans="6:6" s="16" customFormat="1" x14ac:dyDescent="0.2">
      <c r="F214" s="69"/>
    </row>
    <row r="215" spans="6:6" s="16" customFormat="1" x14ac:dyDescent="0.2">
      <c r="F215" s="69"/>
    </row>
    <row r="216" spans="6:6" s="16" customFormat="1" x14ac:dyDescent="0.2">
      <c r="F216" s="69"/>
    </row>
    <row r="217" spans="6:6" s="16" customFormat="1" x14ac:dyDescent="0.2">
      <c r="F217" s="69"/>
    </row>
    <row r="218" spans="6:6" s="16" customFormat="1" x14ac:dyDescent="0.2">
      <c r="F218" s="69"/>
    </row>
    <row r="219" spans="6:6" s="16" customFormat="1" x14ac:dyDescent="0.2">
      <c r="F219" s="69"/>
    </row>
    <row r="220" spans="6:6" s="16" customFormat="1" x14ac:dyDescent="0.2">
      <c r="F220" s="69"/>
    </row>
    <row r="221" spans="6:6" s="16" customFormat="1" x14ac:dyDescent="0.2">
      <c r="F221" s="69"/>
    </row>
    <row r="222" spans="6:6" s="16" customFormat="1" x14ac:dyDescent="0.2">
      <c r="F222" s="69"/>
    </row>
    <row r="223" spans="6:6" s="16" customFormat="1" x14ac:dyDescent="0.2">
      <c r="F223" s="69"/>
    </row>
    <row r="224" spans="6:6" s="16" customFormat="1" x14ac:dyDescent="0.2">
      <c r="F224" s="69"/>
    </row>
    <row r="225" spans="6:6" s="16" customFormat="1" x14ac:dyDescent="0.2">
      <c r="F225" s="69"/>
    </row>
    <row r="226" spans="6:6" s="16" customFormat="1" x14ac:dyDescent="0.2">
      <c r="F226" s="69"/>
    </row>
    <row r="227" spans="6:6" s="16" customFormat="1" x14ac:dyDescent="0.2">
      <c r="F227" s="69"/>
    </row>
    <row r="228" spans="6:6" s="16" customFormat="1" x14ac:dyDescent="0.2">
      <c r="F228" s="69"/>
    </row>
    <row r="229" spans="6:6" s="16" customFormat="1" x14ac:dyDescent="0.2">
      <c r="F229" s="69"/>
    </row>
    <row r="230" spans="6:6" s="16" customFormat="1" x14ac:dyDescent="0.2">
      <c r="F230" s="69"/>
    </row>
    <row r="231" spans="6:6" s="16" customFormat="1" x14ac:dyDescent="0.2">
      <c r="F231" s="69"/>
    </row>
    <row r="232" spans="6:6" s="16" customFormat="1" x14ac:dyDescent="0.2">
      <c r="F232" s="69"/>
    </row>
    <row r="233" spans="6:6" s="16" customFormat="1" x14ac:dyDescent="0.2">
      <c r="F233" s="69"/>
    </row>
    <row r="234" spans="6:6" s="16" customFormat="1" x14ac:dyDescent="0.2">
      <c r="F234" s="69"/>
    </row>
    <row r="235" spans="6:6" s="16" customFormat="1" x14ac:dyDescent="0.2">
      <c r="F235" s="69"/>
    </row>
    <row r="236" spans="6:6" s="16" customFormat="1" x14ac:dyDescent="0.2">
      <c r="F236" s="69"/>
    </row>
    <row r="237" spans="6:6" s="16" customFormat="1" x14ac:dyDescent="0.2">
      <c r="F237" s="69"/>
    </row>
    <row r="238" spans="6:6" s="16" customFormat="1" x14ac:dyDescent="0.2">
      <c r="F238" s="69"/>
    </row>
    <row r="239" spans="6:6" s="16" customFormat="1" x14ac:dyDescent="0.2">
      <c r="F239" s="69"/>
    </row>
    <row r="240" spans="6:6" s="16" customFormat="1" x14ac:dyDescent="0.2">
      <c r="F240" s="69"/>
    </row>
    <row r="241" spans="6:6" s="16" customFormat="1" x14ac:dyDescent="0.2">
      <c r="F241" s="69"/>
    </row>
    <row r="242" spans="6:6" s="16" customFormat="1" x14ac:dyDescent="0.2">
      <c r="F242" s="69"/>
    </row>
    <row r="243" spans="6:6" s="16" customFormat="1" x14ac:dyDescent="0.2">
      <c r="F243" s="69"/>
    </row>
    <row r="244" spans="6:6" s="16" customFormat="1" x14ac:dyDescent="0.2">
      <c r="F244" s="69"/>
    </row>
    <row r="245" spans="6:6" s="16" customFormat="1" x14ac:dyDescent="0.2">
      <c r="F245" s="69"/>
    </row>
    <row r="246" spans="6:6" s="16" customFormat="1" x14ac:dyDescent="0.2">
      <c r="F246" s="69"/>
    </row>
    <row r="247" spans="6:6" s="16" customFormat="1" x14ac:dyDescent="0.2">
      <c r="F247" s="69"/>
    </row>
    <row r="248" spans="6:6" s="16" customFormat="1" x14ac:dyDescent="0.2">
      <c r="F248" s="69"/>
    </row>
    <row r="249" spans="6:6" s="16" customFormat="1" x14ac:dyDescent="0.2">
      <c r="F249" s="69"/>
    </row>
    <row r="250" spans="6:6" s="16" customFormat="1" x14ac:dyDescent="0.2">
      <c r="F250" s="69"/>
    </row>
    <row r="251" spans="6:6" s="16" customFormat="1" x14ac:dyDescent="0.2">
      <c r="F251" s="69"/>
    </row>
    <row r="252" spans="6:6" s="16" customFormat="1" x14ac:dyDescent="0.2">
      <c r="F252" s="69"/>
    </row>
    <row r="253" spans="6:6" s="16" customFormat="1" x14ac:dyDescent="0.2">
      <c r="F253" s="69"/>
    </row>
    <row r="254" spans="6:6" s="16" customFormat="1" x14ac:dyDescent="0.2">
      <c r="F254" s="69"/>
    </row>
    <row r="255" spans="6:6" s="16" customFormat="1" x14ac:dyDescent="0.2">
      <c r="F255" s="69"/>
    </row>
    <row r="256" spans="6:6" s="16" customFormat="1" x14ac:dyDescent="0.2">
      <c r="F256" s="69"/>
    </row>
    <row r="257" spans="6:6" s="16" customFormat="1" x14ac:dyDescent="0.2">
      <c r="F257" s="69"/>
    </row>
    <row r="258" spans="6:6" s="16" customFormat="1" x14ac:dyDescent="0.2">
      <c r="F258" s="69"/>
    </row>
    <row r="259" spans="6:6" s="16" customFormat="1" x14ac:dyDescent="0.2">
      <c r="F259" s="69"/>
    </row>
    <row r="260" spans="6:6" s="16" customFormat="1" x14ac:dyDescent="0.2">
      <c r="F260" s="69"/>
    </row>
    <row r="261" spans="6:6" s="16" customFormat="1" x14ac:dyDescent="0.2">
      <c r="F261" s="69"/>
    </row>
    <row r="262" spans="6:6" s="16" customFormat="1" x14ac:dyDescent="0.2">
      <c r="F262" s="69"/>
    </row>
    <row r="263" spans="6:6" s="16" customFormat="1" x14ac:dyDescent="0.2">
      <c r="F263" s="69"/>
    </row>
    <row r="264" spans="6:6" s="16" customFormat="1" x14ac:dyDescent="0.2">
      <c r="F264" s="69"/>
    </row>
    <row r="265" spans="6:6" s="16" customFormat="1" x14ac:dyDescent="0.2">
      <c r="F265" s="69"/>
    </row>
    <row r="266" spans="6:6" s="16" customFormat="1" x14ac:dyDescent="0.2">
      <c r="F266" s="69"/>
    </row>
    <row r="267" spans="6:6" s="16" customFormat="1" x14ac:dyDescent="0.2">
      <c r="F267" s="69"/>
    </row>
    <row r="268" spans="6:6" s="16" customFormat="1" x14ac:dyDescent="0.2">
      <c r="F268" s="69"/>
    </row>
    <row r="269" spans="6:6" s="16" customFormat="1" x14ac:dyDescent="0.2">
      <c r="F269" s="69"/>
    </row>
    <row r="270" spans="6:6" s="16" customFormat="1" x14ac:dyDescent="0.2">
      <c r="F270" s="69"/>
    </row>
    <row r="271" spans="6:6" s="16" customFormat="1" x14ac:dyDescent="0.2">
      <c r="F271" s="69"/>
    </row>
    <row r="272" spans="6:6" s="16" customFormat="1" x14ac:dyDescent="0.2">
      <c r="F272" s="69"/>
    </row>
    <row r="273" spans="6:6" s="16" customFormat="1" x14ac:dyDescent="0.2">
      <c r="F273" s="69"/>
    </row>
    <row r="274" spans="6:6" s="16" customFormat="1" x14ac:dyDescent="0.2">
      <c r="F274" s="69"/>
    </row>
    <row r="275" spans="6:6" s="16" customFormat="1" x14ac:dyDescent="0.2">
      <c r="F275" s="69"/>
    </row>
    <row r="276" spans="6:6" s="16" customFormat="1" x14ac:dyDescent="0.2">
      <c r="F276" s="69"/>
    </row>
    <row r="277" spans="6:6" s="16" customFormat="1" x14ac:dyDescent="0.2">
      <c r="F277" s="69"/>
    </row>
    <row r="278" spans="6:6" s="16" customFormat="1" x14ac:dyDescent="0.2">
      <c r="F278" s="69"/>
    </row>
    <row r="279" spans="6:6" s="16" customFormat="1" x14ac:dyDescent="0.2">
      <c r="F279" s="69"/>
    </row>
    <row r="280" spans="6:6" s="16" customFormat="1" x14ac:dyDescent="0.2">
      <c r="F280" s="69"/>
    </row>
    <row r="281" spans="6:6" s="16" customFormat="1" x14ac:dyDescent="0.2">
      <c r="F281" s="69"/>
    </row>
    <row r="282" spans="6:6" s="16" customFormat="1" x14ac:dyDescent="0.2">
      <c r="F282" s="69"/>
    </row>
    <row r="283" spans="6:6" s="16" customFormat="1" x14ac:dyDescent="0.2">
      <c r="F283" s="69"/>
    </row>
    <row r="284" spans="6:6" s="16" customFormat="1" x14ac:dyDescent="0.2">
      <c r="F284" s="69"/>
    </row>
    <row r="285" spans="6:6" s="16" customFormat="1" x14ac:dyDescent="0.2">
      <c r="F285" s="69"/>
    </row>
    <row r="286" spans="6:6" s="16" customFormat="1" x14ac:dyDescent="0.2">
      <c r="F286" s="69"/>
    </row>
    <row r="287" spans="6:6" s="16" customFormat="1" x14ac:dyDescent="0.2">
      <c r="F287" s="69"/>
    </row>
    <row r="288" spans="6:6" s="16" customFormat="1" x14ac:dyDescent="0.2">
      <c r="F288" s="69"/>
    </row>
    <row r="289" spans="6:6" s="16" customFormat="1" x14ac:dyDescent="0.2">
      <c r="F289" s="69"/>
    </row>
    <row r="290" spans="6:6" s="16" customFormat="1" x14ac:dyDescent="0.2">
      <c r="F290" s="69"/>
    </row>
    <row r="291" spans="6:6" s="16" customFormat="1" x14ac:dyDescent="0.2">
      <c r="F291" s="69"/>
    </row>
    <row r="292" spans="6:6" s="16" customFormat="1" x14ac:dyDescent="0.2">
      <c r="F292" s="69"/>
    </row>
    <row r="293" spans="6:6" s="16" customFormat="1" x14ac:dyDescent="0.2">
      <c r="F293" s="69"/>
    </row>
    <row r="294" spans="6:6" s="16" customFormat="1" x14ac:dyDescent="0.2">
      <c r="F294" s="69"/>
    </row>
    <row r="295" spans="6:6" s="16" customFormat="1" x14ac:dyDescent="0.2">
      <c r="F295" s="69"/>
    </row>
    <row r="296" spans="6:6" s="16" customFormat="1" x14ac:dyDescent="0.2">
      <c r="F296" s="69"/>
    </row>
    <row r="297" spans="6:6" s="16" customFormat="1" x14ac:dyDescent="0.2">
      <c r="F297" s="69"/>
    </row>
    <row r="298" spans="6:6" s="16" customFormat="1" x14ac:dyDescent="0.2">
      <c r="F298" s="69"/>
    </row>
    <row r="299" spans="6:6" s="16" customFormat="1" x14ac:dyDescent="0.2">
      <c r="F299" s="69"/>
    </row>
    <row r="300" spans="6:6" s="16" customFormat="1" x14ac:dyDescent="0.2">
      <c r="F300" s="69"/>
    </row>
    <row r="301" spans="6:6" s="16" customFormat="1" x14ac:dyDescent="0.2">
      <c r="F301" s="69"/>
    </row>
    <row r="302" spans="6:6" s="16" customFormat="1" x14ac:dyDescent="0.2">
      <c r="F302" s="69"/>
    </row>
    <row r="303" spans="6:6" s="16" customFormat="1" x14ac:dyDescent="0.2">
      <c r="F303" s="69"/>
    </row>
    <row r="304" spans="6:6" s="16" customFormat="1" x14ac:dyDescent="0.2">
      <c r="F304" s="69"/>
    </row>
    <row r="305" spans="6:6" s="16" customFormat="1" x14ac:dyDescent="0.2">
      <c r="F305" s="69"/>
    </row>
    <row r="306" spans="6:6" s="16" customFormat="1" x14ac:dyDescent="0.2">
      <c r="F306" s="69"/>
    </row>
    <row r="307" spans="6:6" s="16" customFormat="1" x14ac:dyDescent="0.2">
      <c r="F307" s="69"/>
    </row>
    <row r="308" spans="6:6" s="16" customFormat="1" x14ac:dyDescent="0.2">
      <c r="F308" s="69"/>
    </row>
    <row r="309" spans="6:6" s="16" customFormat="1" x14ac:dyDescent="0.2">
      <c r="F309" s="69"/>
    </row>
    <row r="310" spans="6:6" s="16" customFormat="1" x14ac:dyDescent="0.2">
      <c r="F310" s="69"/>
    </row>
    <row r="311" spans="6:6" s="16" customFormat="1" x14ac:dyDescent="0.2">
      <c r="F311" s="69"/>
    </row>
    <row r="312" spans="6:6" s="16" customFormat="1" x14ac:dyDescent="0.2">
      <c r="F312" s="69"/>
    </row>
    <row r="313" spans="6:6" s="16" customFormat="1" x14ac:dyDescent="0.2">
      <c r="F313" s="69"/>
    </row>
    <row r="314" spans="6:6" s="16" customFormat="1" x14ac:dyDescent="0.2">
      <c r="F314" s="69"/>
    </row>
    <row r="315" spans="6:6" s="16" customFormat="1" x14ac:dyDescent="0.2">
      <c r="F315" s="69"/>
    </row>
    <row r="316" spans="6:6" s="16" customFormat="1" x14ac:dyDescent="0.2">
      <c r="F316" s="69"/>
    </row>
    <row r="317" spans="6:6" s="16" customFormat="1" x14ac:dyDescent="0.2">
      <c r="F317" s="69"/>
    </row>
    <row r="318" spans="6:6" s="16" customFormat="1" x14ac:dyDescent="0.2">
      <c r="F318" s="69"/>
    </row>
    <row r="319" spans="6:6" s="16" customFormat="1" x14ac:dyDescent="0.2">
      <c r="F319" s="69"/>
    </row>
    <row r="320" spans="6:6" s="16" customFormat="1" x14ac:dyDescent="0.2">
      <c r="F320" s="69"/>
    </row>
    <row r="321" spans="6:6" s="16" customFormat="1" x14ac:dyDescent="0.2">
      <c r="F321" s="69"/>
    </row>
    <row r="322" spans="6:6" s="16" customFormat="1" x14ac:dyDescent="0.2">
      <c r="F322" s="69"/>
    </row>
    <row r="323" spans="6:6" s="16" customFormat="1" x14ac:dyDescent="0.2">
      <c r="F323" s="69"/>
    </row>
    <row r="324" spans="6:6" s="16" customFormat="1" x14ac:dyDescent="0.2">
      <c r="F324" s="69"/>
    </row>
    <row r="325" spans="6:6" s="16" customFormat="1" x14ac:dyDescent="0.2">
      <c r="F325" s="69"/>
    </row>
    <row r="326" spans="6:6" s="16" customFormat="1" x14ac:dyDescent="0.2">
      <c r="F326" s="69"/>
    </row>
    <row r="327" spans="6:6" s="16" customFormat="1" x14ac:dyDescent="0.2">
      <c r="F327" s="69"/>
    </row>
    <row r="328" spans="6:6" s="16" customFormat="1" x14ac:dyDescent="0.2">
      <c r="F328" s="69"/>
    </row>
    <row r="329" spans="6:6" s="16" customFormat="1" x14ac:dyDescent="0.2">
      <c r="F329" s="69"/>
    </row>
    <row r="330" spans="6:6" s="16" customFormat="1" x14ac:dyDescent="0.2">
      <c r="F330" s="69"/>
    </row>
    <row r="331" spans="6:6" s="16" customFormat="1" x14ac:dyDescent="0.2">
      <c r="F331" s="69"/>
    </row>
    <row r="332" spans="6:6" s="16" customFormat="1" x14ac:dyDescent="0.2">
      <c r="F332" s="69"/>
    </row>
    <row r="333" spans="6:6" s="16" customFormat="1" x14ac:dyDescent="0.2">
      <c r="F333" s="69"/>
    </row>
    <row r="334" spans="6:6" s="16" customFormat="1" x14ac:dyDescent="0.2">
      <c r="F334" s="69"/>
    </row>
    <row r="335" spans="6:6" s="16" customFormat="1" x14ac:dyDescent="0.2">
      <c r="F335" s="69"/>
    </row>
    <row r="336" spans="6:6" s="16" customFormat="1" x14ac:dyDescent="0.2">
      <c r="F336" s="69"/>
    </row>
    <row r="337" spans="6:6" s="16" customFormat="1" x14ac:dyDescent="0.2">
      <c r="F337" s="69"/>
    </row>
    <row r="338" spans="6:6" s="16" customFormat="1" x14ac:dyDescent="0.2">
      <c r="F338" s="69"/>
    </row>
    <row r="339" spans="6:6" s="16" customFormat="1" x14ac:dyDescent="0.2">
      <c r="F339" s="69"/>
    </row>
    <row r="340" spans="6:6" s="16" customFormat="1" x14ac:dyDescent="0.2">
      <c r="F340" s="69"/>
    </row>
    <row r="341" spans="6:6" s="16" customFormat="1" x14ac:dyDescent="0.2">
      <c r="F341" s="69"/>
    </row>
    <row r="342" spans="6:6" s="16" customFormat="1" x14ac:dyDescent="0.2">
      <c r="F342" s="69"/>
    </row>
    <row r="343" spans="6:6" s="16" customFormat="1" x14ac:dyDescent="0.2">
      <c r="F343" s="69"/>
    </row>
    <row r="344" spans="6:6" s="16" customFormat="1" x14ac:dyDescent="0.2">
      <c r="F344" s="69"/>
    </row>
    <row r="345" spans="6:6" s="16" customFormat="1" x14ac:dyDescent="0.2">
      <c r="F345" s="69"/>
    </row>
    <row r="346" spans="6:6" s="16" customFormat="1" x14ac:dyDescent="0.2">
      <c r="F346" s="69"/>
    </row>
    <row r="347" spans="6:6" s="16" customFormat="1" x14ac:dyDescent="0.2">
      <c r="F347" s="69"/>
    </row>
    <row r="348" spans="6:6" s="16" customFormat="1" x14ac:dyDescent="0.2">
      <c r="F348" s="69"/>
    </row>
    <row r="349" spans="6:6" s="16" customFormat="1" x14ac:dyDescent="0.2">
      <c r="F349" s="69"/>
    </row>
    <row r="350" spans="6:6" s="16" customFormat="1" x14ac:dyDescent="0.2">
      <c r="F350" s="69"/>
    </row>
    <row r="351" spans="6:6" s="16" customFormat="1" x14ac:dyDescent="0.2">
      <c r="F351" s="69"/>
    </row>
    <row r="352" spans="6:6" s="16" customFormat="1" x14ac:dyDescent="0.2">
      <c r="F352" s="69"/>
    </row>
    <row r="353" spans="6:6" s="16" customFormat="1" x14ac:dyDescent="0.2">
      <c r="F353" s="69"/>
    </row>
    <row r="354" spans="6:6" s="16" customFormat="1" x14ac:dyDescent="0.2">
      <c r="F354" s="69"/>
    </row>
    <row r="355" spans="6:6" s="16" customFormat="1" x14ac:dyDescent="0.2">
      <c r="F355" s="69"/>
    </row>
    <row r="356" spans="6:6" s="16" customFormat="1" x14ac:dyDescent="0.2">
      <c r="F356" s="69"/>
    </row>
    <row r="357" spans="6:6" s="16" customFormat="1" x14ac:dyDescent="0.2">
      <c r="F357" s="69"/>
    </row>
    <row r="358" spans="6:6" s="16" customFormat="1" x14ac:dyDescent="0.2">
      <c r="F358" s="69"/>
    </row>
    <row r="359" spans="6:6" s="16" customFormat="1" x14ac:dyDescent="0.2">
      <c r="F359" s="69"/>
    </row>
    <row r="360" spans="6:6" s="16" customFormat="1" x14ac:dyDescent="0.2">
      <c r="F360" s="69"/>
    </row>
    <row r="361" spans="6:6" s="16" customFormat="1" x14ac:dyDescent="0.2">
      <c r="F361" s="69"/>
    </row>
    <row r="362" spans="6:6" s="16" customFormat="1" x14ac:dyDescent="0.2">
      <c r="F362" s="69"/>
    </row>
    <row r="363" spans="6:6" s="16" customFormat="1" x14ac:dyDescent="0.2">
      <c r="F363" s="69"/>
    </row>
    <row r="364" spans="6:6" s="16" customFormat="1" x14ac:dyDescent="0.2">
      <c r="F364" s="69"/>
    </row>
    <row r="365" spans="6:6" s="16" customFormat="1" x14ac:dyDescent="0.2">
      <c r="F365" s="69"/>
    </row>
    <row r="366" spans="6:6" s="16" customFormat="1" x14ac:dyDescent="0.2">
      <c r="F366" s="69"/>
    </row>
    <row r="367" spans="6:6" s="16" customFormat="1" x14ac:dyDescent="0.2">
      <c r="F367" s="69"/>
    </row>
    <row r="368" spans="6:6" s="16" customFormat="1" x14ac:dyDescent="0.2">
      <c r="F368" s="69"/>
    </row>
    <row r="369" spans="6:6" s="16" customFormat="1" x14ac:dyDescent="0.2">
      <c r="F369" s="69"/>
    </row>
    <row r="370" spans="6:6" s="16" customFormat="1" x14ac:dyDescent="0.2">
      <c r="F370" s="69"/>
    </row>
    <row r="371" spans="6:6" s="16" customFormat="1" x14ac:dyDescent="0.2">
      <c r="F371" s="69"/>
    </row>
    <row r="372" spans="6:6" s="16" customFormat="1" x14ac:dyDescent="0.2">
      <c r="F372" s="69"/>
    </row>
    <row r="373" spans="6:6" s="16" customFormat="1" x14ac:dyDescent="0.2">
      <c r="F373" s="69"/>
    </row>
    <row r="374" spans="6:6" s="16" customFormat="1" x14ac:dyDescent="0.2">
      <c r="F374" s="69"/>
    </row>
    <row r="375" spans="6:6" s="16" customFormat="1" x14ac:dyDescent="0.2">
      <c r="F375" s="69"/>
    </row>
    <row r="376" spans="6:6" s="16" customFormat="1" x14ac:dyDescent="0.2">
      <c r="F376" s="69"/>
    </row>
    <row r="377" spans="6:6" s="16" customFormat="1" x14ac:dyDescent="0.2">
      <c r="F377" s="69"/>
    </row>
    <row r="378" spans="6:6" s="16" customFormat="1" x14ac:dyDescent="0.2">
      <c r="F378" s="69"/>
    </row>
    <row r="379" spans="6:6" s="16" customFormat="1" x14ac:dyDescent="0.2">
      <c r="F379" s="69"/>
    </row>
    <row r="380" spans="6:6" s="16" customFormat="1" x14ac:dyDescent="0.2">
      <c r="F380" s="69"/>
    </row>
    <row r="381" spans="6:6" s="16" customFormat="1" x14ac:dyDescent="0.2">
      <c r="F381" s="69"/>
    </row>
    <row r="382" spans="6:6" s="16" customFormat="1" x14ac:dyDescent="0.2">
      <c r="F382" s="69"/>
    </row>
    <row r="383" spans="6:6" s="16" customFormat="1" x14ac:dyDescent="0.2">
      <c r="F383" s="69"/>
    </row>
    <row r="384" spans="6:6" s="16" customFormat="1" x14ac:dyDescent="0.2">
      <c r="F384" s="69"/>
    </row>
    <row r="385" spans="6:6" s="16" customFormat="1" x14ac:dyDescent="0.2">
      <c r="F385" s="69"/>
    </row>
    <row r="386" spans="6:6" s="16" customFormat="1" x14ac:dyDescent="0.2">
      <c r="F386" s="69"/>
    </row>
    <row r="387" spans="6:6" s="16" customFormat="1" x14ac:dyDescent="0.2">
      <c r="F387" s="69"/>
    </row>
    <row r="388" spans="6:6" s="16" customFormat="1" x14ac:dyDescent="0.2">
      <c r="F388" s="69"/>
    </row>
    <row r="389" spans="6:6" s="16" customFormat="1" x14ac:dyDescent="0.2">
      <c r="F389" s="69"/>
    </row>
  </sheetData>
  <customSheetViews>
    <customSheetView guid="{3C97A400-9CC3-49A6-9021-32A35CA67D93}" scale="130">
      <selection activeCell="N11" sqref="N11"/>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D1">
      <selection activeCell="J27" sqref="J27"/>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92EE075F-A30A-4773-8538-D8BFF6777756}">
      <selection activeCell="L10" sqref="L10"/>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D88E71E2-E418-4638-90C0-A7EED9C0FAB8}" scale="130" showPageBreaks="1">
      <selection activeCell="N11" sqref="N11"/>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Листа табела</vt:lpstr>
      <vt:lpstr>20.1.</vt:lpstr>
      <vt:lpstr>20.2.</vt:lpstr>
      <vt:lpstr>20.3.</vt:lpstr>
      <vt:lpstr>20.4.</vt:lpstr>
      <vt:lpstr>20.5.</vt:lpstr>
      <vt:lpstr>20.6.</vt:lpstr>
      <vt:lpstr>20.7.</vt:lpstr>
      <vt:lpstr>20.8.</vt:lpstr>
      <vt:lpstr>20.9.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Lista_tabela</vt:lpstr>
      <vt:lpstr>'20.10.'!Print_Titles</vt:lpstr>
      <vt:lpstr>'20.11.'!Print_Titles</vt:lpstr>
      <vt:lpstr>'20.12.'!Print_Titles</vt:lpstr>
      <vt:lpstr>'20.15.'!Print_Titles</vt:lpstr>
      <vt:lpstr>'20.16.'!Print_Titles</vt:lpstr>
      <vt:lpstr>'20.23.'!Print_Titles</vt:lpstr>
      <vt:lpstr>'20.5.'!Print_Titles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РЗС РС</cp:lastModifiedBy>
  <cp:lastPrinted>2021-11-25T09:42:04Z</cp:lastPrinted>
  <dcterms:created xsi:type="dcterms:W3CDTF">2011-02-04T09:21:42Z</dcterms:created>
  <dcterms:modified xsi:type="dcterms:W3CDTF">2022-06-01T07:21:15Z</dcterms:modified>
</cp:coreProperties>
</file>