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3\Poglavlja\17 Industrija ODOBRENO\"/>
    </mc:Choice>
  </mc:AlternateContent>
  <bookViews>
    <workbookView xWindow="0" yWindow="0" windowWidth="25200" windowHeight="11865" tabRatio="787"/>
  </bookViews>
  <sheets>
    <sheet name="Листа табела" sheetId="1" r:id="rId1"/>
    <sheet name="17.1." sheetId="2" r:id="rId2"/>
    <sheet name="17.2." sheetId="3" r:id="rId3"/>
    <sheet name="17.3." sheetId="4" r:id="rId4"/>
    <sheet name="17.4." sheetId="5" r:id="rId5"/>
    <sheet name="17.5." sheetId="6" r:id="rId6"/>
    <sheet name="17.6." sheetId="7" r:id="rId7"/>
    <sheet name="17.7." sheetId="8" r:id="rId8"/>
    <sheet name="17.8." sheetId="9" r:id="rId9"/>
    <sheet name="17.9." sheetId="10" r:id="rId10"/>
  </sheets>
  <definedNames>
    <definedName name="_xlnm._FilterDatabase" localSheetId="3" hidden="1">'17.3.'!$I$1:$M$39</definedName>
    <definedName name="_xlnm._FilterDatabase" localSheetId="4" hidden="1">'17.4.'!$L$1:$L$41</definedName>
    <definedName name="_xlnm._FilterDatabase" localSheetId="5" hidden="1">'17.5.'!$A$1:$C$192</definedName>
    <definedName name="_xlnm._FilterDatabase" localSheetId="7" hidden="1">'17.7.'!$D$1:$E$43</definedName>
    <definedName name="Lista_tabela">'Листа табела'!$A$1</definedName>
    <definedName name="_xlnm.Print_Titles" localSheetId="3">'17.3.'!$1:$3</definedName>
    <definedName name="_xlnm.Print_Titles" localSheetId="4">'17.4.'!$1:$3</definedName>
    <definedName name="_xlnm.Print_Titles" localSheetId="5">'17.5.'!$1:$3</definedName>
    <definedName name="_xlnm.Print_Titles" localSheetId="7">'17.7.'!$1:$4</definedName>
    <definedName name="Z_1BB1973C_AAB6_499D_AAF0_36933CFDC162_.wvu.PrintTitles" localSheetId="5" hidden="1">'17.5.'!$1:$3</definedName>
    <definedName name="Z_1BB1973C_AAB6_499D_AAF0_36933CFDC162_.wvu.PrintTitles" localSheetId="7" hidden="1">'17.7.'!$1:$4</definedName>
    <definedName name="Z_21970C69_A2B6_49FA_92A6_11EA60F24D70_.wvu.FilterData" localSheetId="3" hidden="1">'17.3.'!$I$1:$M$39</definedName>
    <definedName name="Z_21970C69_A2B6_49FA_92A6_11EA60F24D70_.wvu.FilterData" localSheetId="4" hidden="1">'17.4.'!$L$1:$L$41</definedName>
    <definedName name="Z_23E6DF2F_AAD1_4D15_BE10_9BBDEC8498B9_.wvu.FilterData" localSheetId="3" hidden="1">'17.3.'!$I$1:$M$39</definedName>
    <definedName name="Z_23E6DF2F_AAD1_4D15_BE10_9BBDEC8498B9_.wvu.FilterData" localSheetId="4" hidden="1">'17.4.'!$L$1:$L$41</definedName>
    <definedName name="Z_23E6DF2F_AAD1_4D15_BE10_9BBDEC8498B9_.wvu.FilterData" localSheetId="5" hidden="1">'17.5.'!$A$1:$C$192</definedName>
    <definedName name="Z_23E6DF2F_AAD1_4D15_BE10_9BBDEC8498B9_.wvu.FilterData" localSheetId="7" hidden="1">'17.7.'!$D$1:$E$43</definedName>
    <definedName name="Z_23E6DF2F_AAD1_4D15_BE10_9BBDEC8498B9_.wvu.PrintTitles" localSheetId="3" hidden="1">'17.3.'!$1:$3</definedName>
    <definedName name="Z_23E6DF2F_AAD1_4D15_BE10_9BBDEC8498B9_.wvu.PrintTitles" localSheetId="4" hidden="1">'17.4.'!$1:$3</definedName>
    <definedName name="Z_23E6DF2F_AAD1_4D15_BE10_9BBDEC8498B9_.wvu.PrintTitles" localSheetId="5" hidden="1">'17.5.'!$1:$3</definedName>
    <definedName name="Z_23E6DF2F_AAD1_4D15_BE10_9BBDEC8498B9_.wvu.PrintTitles" localSheetId="7" hidden="1">'17.7.'!$1:$4</definedName>
    <definedName name="Z_36B063B4_64E9_4A55_A3D6_795164D6CF66_.wvu.PrintTitles" localSheetId="3" hidden="1">'17.3.'!$1:$3</definedName>
    <definedName name="Z_36B063B4_64E9_4A55_A3D6_795164D6CF66_.wvu.PrintTitles" localSheetId="4" hidden="1">'17.4.'!$1:$3</definedName>
    <definedName name="Z_36B063B4_64E9_4A55_A3D6_795164D6CF66_.wvu.PrintTitles" localSheetId="5" hidden="1">'17.5.'!$1:$3</definedName>
    <definedName name="Z_36B063B4_64E9_4A55_A3D6_795164D6CF66_.wvu.PrintTitles" localSheetId="7" hidden="1">'17.7.'!$1:$4</definedName>
    <definedName name="Z_3CB06DF4_4253_489C_8A92_8868F67496FB_.wvu.PrintTitles" localSheetId="3" hidden="1">'17.3.'!$1:$3</definedName>
    <definedName name="Z_3CB06DF4_4253_489C_8A92_8868F67496FB_.wvu.PrintTitles" localSheetId="4" hidden="1">'17.4.'!$1:$3</definedName>
    <definedName name="Z_3CB06DF4_4253_489C_8A92_8868F67496FB_.wvu.PrintTitles" localSheetId="5" hidden="1">'17.5.'!$1:$3</definedName>
    <definedName name="Z_3CB06DF4_4253_489C_8A92_8868F67496FB_.wvu.PrintTitles" localSheetId="7" hidden="1">'17.7.'!$1:$4</definedName>
    <definedName name="Z_4FC1B99A_8AE5_4FAA_AA9C_47ADA14B8AF9_.wvu.FilterData" localSheetId="3" hidden="1">'17.3.'!$I$1:$M$39</definedName>
    <definedName name="Z_4FC1B99A_8AE5_4FAA_AA9C_47ADA14B8AF9_.wvu.FilterData" localSheetId="4" hidden="1">'17.4.'!$L$1:$L$41</definedName>
    <definedName name="Z_4FC1B99A_8AE5_4FAA_AA9C_47ADA14B8AF9_.wvu.FilterData" localSheetId="7" hidden="1">'17.7.'!$D$1:$E$43</definedName>
    <definedName name="Z_4FC1B99A_8AE5_4FAA_AA9C_47ADA14B8AF9_.wvu.PrintTitles" localSheetId="3" hidden="1">'17.3.'!$1:$3</definedName>
    <definedName name="Z_4FC1B99A_8AE5_4FAA_AA9C_47ADA14B8AF9_.wvu.PrintTitles" localSheetId="4" hidden="1">'17.4.'!$1:$3</definedName>
    <definedName name="Z_4FC1B99A_8AE5_4FAA_AA9C_47ADA14B8AF9_.wvu.PrintTitles" localSheetId="5" hidden="1">'17.5.'!$1:$3</definedName>
    <definedName name="Z_4FC1B99A_8AE5_4FAA_AA9C_47ADA14B8AF9_.wvu.PrintTitles" localSheetId="7" hidden="1">'17.7.'!$1:$4</definedName>
    <definedName name="Z_730B140A_CA68_461D_81CB_79A9B31ED967_.wvu.FilterData" localSheetId="3" hidden="1">'17.3.'!$I$1:$M$39</definedName>
    <definedName name="Z_730B140A_CA68_461D_81CB_79A9B31ED967_.wvu.FilterData" localSheetId="4" hidden="1">'17.4.'!$L$1:$L$41</definedName>
    <definedName name="Z_730B140A_CA68_461D_81CB_79A9B31ED967_.wvu.FilterData" localSheetId="5" hidden="1">'17.5.'!$A$1:$C$192</definedName>
    <definedName name="Z_730B140A_CA68_461D_81CB_79A9B31ED967_.wvu.FilterData" localSheetId="7" hidden="1">'17.7.'!$D$1:$E$43</definedName>
    <definedName name="Z_730B140A_CA68_461D_81CB_79A9B31ED967_.wvu.PrintTitles" localSheetId="3" hidden="1">'17.3.'!$1:$3</definedName>
    <definedName name="Z_730B140A_CA68_461D_81CB_79A9B31ED967_.wvu.PrintTitles" localSheetId="4" hidden="1">'17.4.'!$1:$3</definedName>
    <definedName name="Z_730B140A_CA68_461D_81CB_79A9B31ED967_.wvu.PrintTitles" localSheetId="5" hidden="1">'17.5.'!$1:$3</definedName>
    <definedName name="Z_730B140A_CA68_461D_81CB_79A9B31ED967_.wvu.PrintTitles" localSheetId="7" hidden="1">'17.7.'!$1:$4</definedName>
    <definedName name="Z_8AFDFF33_A27D_4277_BF5F_699838B90363_.wvu.PrintTitles" localSheetId="3" hidden="1">'17.3.'!$1:$3</definedName>
    <definedName name="Z_8AFDFF33_A27D_4277_BF5F_699838B90363_.wvu.PrintTitles" localSheetId="4" hidden="1">'17.4.'!$1:$3</definedName>
    <definedName name="Z_8AFDFF33_A27D_4277_BF5F_699838B90363_.wvu.PrintTitles" localSheetId="5" hidden="1">'17.5.'!$1:$3</definedName>
    <definedName name="Z_8AFDFF33_A27D_4277_BF5F_699838B90363_.wvu.PrintTitles" localSheetId="7" hidden="1">'17.7.'!$1:$4</definedName>
    <definedName name="Z_9A97880E_0558_4497_8C5F_BBAFA9F2522A_.wvu.FilterData" localSheetId="3" hidden="1">'17.3.'!$I$1:$M$39</definedName>
    <definedName name="Z_9A97880E_0558_4497_8C5F_BBAFA9F2522A_.wvu.FilterData" localSheetId="4" hidden="1">'17.4.'!$L$1:$L$41</definedName>
    <definedName name="Z_9A97880E_0558_4497_8C5F_BBAFA9F2522A_.wvu.FilterData" localSheetId="5" hidden="1">'17.5.'!$A$1:$C$192</definedName>
    <definedName name="Z_9A97880E_0558_4497_8C5F_BBAFA9F2522A_.wvu.FilterData" localSheetId="7" hidden="1">'17.7.'!$D$1:$E$43</definedName>
    <definedName name="Z_9A97880E_0558_4497_8C5F_BBAFA9F2522A_.wvu.PrintTitles" localSheetId="3" hidden="1">'17.3.'!$1:$3</definedName>
    <definedName name="Z_9A97880E_0558_4497_8C5F_BBAFA9F2522A_.wvu.PrintTitles" localSheetId="4" hidden="1">'17.4.'!$1:$3</definedName>
    <definedName name="Z_9A97880E_0558_4497_8C5F_BBAFA9F2522A_.wvu.PrintTitles" localSheetId="5" hidden="1">'17.5.'!$1:$3</definedName>
    <definedName name="Z_9A97880E_0558_4497_8C5F_BBAFA9F2522A_.wvu.PrintTitles" localSheetId="7" hidden="1">'17.7.'!$1:$4</definedName>
    <definedName name="Z_B0AB1D38_05FF_4DCF_BE8F_BD82703B90CD_.wvu.FilterData" localSheetId="3" hidden="1">'17.3.'!$I$1:$M$39</definedName>
    <definedName name="Z_B0AB1D38_05FF_4DCF_BE8F_BD82703B90CD_.wvu.FilterData" localSheetId="4" hidden="1">'17.4.'!$L$1:$L$41</definedName>
    <definedName name="Z_B0AB1D38_05FF_4DCF_BE8F_BD82703B90CD_.wvu.FilterData" localSheetId="5" hidden="1">'17.5.'!$A$1:$C$192</definedName>
    <definedName name="Z_B0AB1D38_05FF_4DCF_BE8F_BD82703B90CD_.wvu.FilterData" localSheetId="7" hidden="1">'17.7.'!$D$1:$E$43</definedName>
    <definedName name="Z_B0AB1D38_05FF_4DCF_BE8F_BD82703B90CD_.wvu.PrintTitles" localSheetId="3" hidden="1">'17.3.'!$1:$3</definedName>
    <definedName name="Z_B0AB1D38_05FF_4DCF_BE8F_BD82703B90CD_.wvu.PrintTitles" localSheetId="4" hidden="1">'17.4.'!$1:$3</definedName>
    <definedName name="Z_B0AB1D38_05FF_4DCF_BE8F_BD82703B90CD_.wvu.PrintTitles" localSheetId="5" hidden="1">'17.5.'!$1:$3</definedName>
    <definedName name="Z_B0AB1D38_05FF_4DCF_BE8F_BD82703B90CD_.wvu.PrintTitles" localSheetId="7" hidden="1">'17.7.'!$1:$4</definedName>
    <definedName name="Z_EA66689A_76C5_44AE_BF8A_62237E316CA4_.wvu.PrintTitles" localSheetId="4" hidden="1">'17.4.'!$1:$3</definedName>
    <definedName name="Z_EA66689A_76C5_44AE_BF8A_62237E316CA4_.wvu.PrintTitles" localSheetId="5" hidden="1">'17.5.'!$1:$3</definedName>
    <definedName name="Z_EA66689A_76C5_44AE_BF8A_62237E316CA4_.wvu.PrintTitles" localSheetId="7" hidden="1">'17.7.'!$1:$4</definedName>
    <definedName name="Z_ECD05CBD_9B98_4A09_B421_552946975B7F_.wvu.PrintTitles" localSheetId="4" hidden="1">'17.4.'!$1:$3</definedName>
    <definedName name="Z_ECD05CBD_9B98_4A09_B421_552946975B7F_.wvu.PrintTitles" localSheetId="5" hidden="1">'17.5.'!$1:$3</definedName>
    <definedName name="Z_ECD05CBD_9B98_4A09_B421_552946975B7F_.wvu.PrintTitles" localSheetId="7" hidden="1">'17.7.'!$1:$4</definedName>
  </definedNames>
  <calcPr calcId="162913"/>
  <customWorkbookViews>
    <customWorkbookView name="Jelena Strkic - Personal View" guid="{B0AB1D38-05FF-4DCF-BE8F-BD82703B90CD}" mergeInterval="0" personalView="1" windowWidth="1920" windowHeight="1040" tabRatio="787" activeSheetId="8"/>
    <customWorkbookView name="RZS RS - Personal View" guid="{4FC1B99A-8AE5-4FAA-AA9C-47ADA14B8AF9}" mergeInterval="0" personalView="1" maximized="1" xWindow="-8" yWindow="-8" windowWidth="1936" windowHeight="1056" tabRatio="787" activeSheetId="1"/>
    <customWorkbookView name="  - Personal View" guid="{8AFDFF33-A27D-4277-BF5F-699838B90363}" mergeInterval="0" personalView="1" maximized="1" xWindow="1" yWindow="1" windowWidth="1148" windowHeight="643" tabRatio="787" activeSheetId="10"/>
    <customWorkbookView name="eurosplet - Personal View" guid="{1BB1973C-AAB6-499D-AAF0-36933CFDC162}" mergeInterval="0" personalView="1" maximized="1" xWindow="1" yWindow="1" windowWidth="1366" windowHeight="548" tabRatio="787" activeSheetId="9"/>
    <customWorkbookView name="bandurmi - Personal View" guid="{EA66689A-76C5-44AE-BF8A-62237E316CA4}" mergeInterval="0" personalView="1" maximized="1" xWindow="1" yWindow="1" windowWidth="1020" windowHeight="550" tabRatio="787" activeSheetId="1"/>
    <customWorkbookView name="zecal - Personal View" guid="{3CB06DF4-4253-489C-8A92-8868F67496FB}" mergeInterval="0" personalView="1" maximized="1" xWindow="1" yWindow="1" windowWidth="1273" windowHeight="781" tabRatio="787" activeSheetId="1"/>
    <customWorkbookView name="dragiczo - Personal View" guid="{ECD05CBD-9B98-4A09-B421-552946975B7F}" mergeInterval="0" personalView="1" maximized="1" xWindow="1" yWindow="1" windowWidth="1148" windowHeight="643" tabRatio="787" activeSheetId="8"/>
    <customWorkbookView name="RSIS - Personal View" guid="{36B063B4-64E9-4A55-A3D6-795164D6CF66}" mergeInterval="0" personalView="1" maximized="1" xWindow="1" yWindow="1" windowWidth="1916" windowHeight="827" tabRatio="787" activeSheetId="1"/>
    <customWorkbookView name="Biljana Jelicic - Personal View" guid="{23E6DF2F-AAD1-4D15-BE10-9BBDEC8498B9}" mergeInterval="0" personalView="1" maximized="1" xWindow="-8" yWindow="-8" windowWidth="1936" windowHeight="1066" tabRatio="787" activeSheetId="5" showComments="commIndAndComment"/>
    <customWorkbookView name="РЗС РС - Personal View" guid="{9A97880E-0558-4497-8C5F-BBAFA9F2522A}" mergeInterval="0" personalView="1" maximized="1" xWindow="-8" yWindow="-8" windowWidth="1936" windowHeight="1056" tabRatio="787" activeSheetId="1"/>
    <customWorkbookView name="Andrea Erak Latinovic - Personal View" guid="{730B140A-CA68-461D-81CB-79A9B31ED967}" mergeInterval="0" personalView="1" maximized="1" xWindow="-8" yWindow="-8" windowWidth="1936" windowHeight="1056" tabRatio="787" activeSheetId="8"/>
  </customWorkbookViews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</calcChain>
</file>

<file path=xl/sharedStrings.xml><?xml version="1.0" encoding="utf-8"?>
<sst xmlns="http://schemas.openxmlformats.org/spreadsheetml/2006/main" count="537" uniqueCount="244">
  <si>
    <t>C</t>
  </si>
  <si>
    <t>Вађење руда и камена</t>
  </si>
  <si>
    <t>D</t>
  </si>
  <si>
    <t>Прерађивачка индустрија</t>
  </si>
  <si>
    <t>Производња производа од гуме и пластичних маса</t>
  </si>
  <si>
    <t>t</t>
  </si>
  <si>
    <t>ИНДУСТРИЈА УКУПНО</t>
  </si>
  <si>
    <t>B</t>
  </si>
  <si>
    <t>Вађење руда метала</t>
  </si>
  <si>
    <t>Вађење осталих руда и камена</t>
  </si>
  <si>
    <t>Производња дуванских производа</t>
  </si>
  <si>
    <t>Производња хемикалија и хемијских производа</t>
  </si>
  <si>
    <t>Производња осталих саобраћајних средстава</t>
  </si>
  <si>
    <t>Назив производа</t>
  </si>
  <si>
    <t>Вађење угља и лигнита</t>
  </si>
  <si>
    <t>Мрки угаљ</t>
  </si>
  <si>
    <t>Лигнит</t>
  </si>
  <si>
    <t>Дробљени камен</t>
  </si>
  <si>
    <t>Пшенично брашно</t>
  </si>
  <si>
    <t>Хљеб</t>
  </si>
  <si>
    <t>Свјеже месо свих врста</t>
  </si>
  <si>
    <t>hl</t>
  </si>
  <si>
    <t>Пиво</t>
  </si>
  <si>
    <t>Производња сточне хране</t>
  </si>
  <si>
    <t>Производња текстила</t>
  </si>
  <si>
    <t>хиљ.m²</t>
  </si>
  <si>
    <t>хиљ. пари</t>
  </si>
  <si>
    <t>Прерада дрвета и производа од дрвета и плуте</t>
  </si>
  <si>
    <t>m³</t>
  </si>
  <si>
    <t>Прозори од дрвета</t>
  </si>
  <si>
    <t>ком.</t>
  </si>
  <si>
    <t>Врата од дрвета</t>
  </si>
  <si>
    <t>Паркет</t>
  </si>
  <si>
    <t>m²</t>
  </si>
  <si>
    <t>Производња папира и производа од папира за употребу у домаћинству</t>
  </si>
  <si>
    <t>Моторна уља и мазива</t>
  </si>
  <si>
    <t>Лијекови</t>
  </si>
  <si>
    <t>Антифриз</t>
  </si>
  <si>
    <t>Свјежи бетон</t>
  </si>
  <si>
    <t>Врућа асфалтна маса</t>
  </si>
  <si>
    <t>Производња базних метала</t>
  </si>
  <si>
    <t>Одливци од челика</t>
  </si>
  <si>
    <t>Челичне цијеви</t>
  </si>
  <si>
    <t>Профили од алуминијума</t>
  </si>
  <si>
    <t>хиљ. еф.час.</t>
  </si>
  <si>
    <t>Алати за алатне машине</t>
  </si>
  <si>
    <t>Дијелови за електромоторе и генераторе</t>
  </si>
  <si>
    <t>MWh</t>
  </si>
  <si>
    <t>Услуге дистрибуције електричне енергије</t>
  </si>
  <si>
    <t>Вриједност продаје</t>
  </si>
  <si>
    <t>Структура у %</t>
  </si>
  <si>
    <t>претходна година=100</t>
  </si>
  <si>
    <t>Јединица мјере</t>
  </si>
  <si>
    <t xml:space="preserve">хиљ. КМ </t>
  </si>
  <si>
    <t>хиљ. КМ</t>
  </si>
  <si>
    <t>Листа табела</t>
  </si>
  <si>
    <t xml:space="preserve">укупнo                    </t>
  </si>
  <si>
    <t xml:space="preserve">од тога извоз              </t>
  </si>
  <si>
    <t>Индекси запослених у индустрији</t>
  </si>
  <si>
    <t>Дрво од лишћара</t>
  </si>
  <si>
    <t>Прозори и врата од пластике</t>
  </si>
  <si>
    <t>Прозори и врата од алуминијума</t>
  </si>
  <si>
    <t>Дрво од смреке и јеле</t>
  </si>
  <si>
    <t>Дрвени намјештај за спаваће собе</t>
  </si>
  <si>
    <t>Дрвени угаљ</t>
  </si>
  <si>
    <t>Кесе и кесице од пластике</t>
  </si>
  <si>
    <t>Олово и цинк</t>
  </si>
  <si>
    <t>Производња освјежавајућих пића</t>
  </si>
  <si>
    <t>Млијечни производи</t>
  </si>
  <si>
    <t>Котлови за централно гријање</t>
  </si>
  <si>
    <t>Балони и боце од пластике</t>
  </si>
  <si>
    <t>05</t>
  </si>
  <si>
    <t>Вађење угља и лигнита (мрког угља)</t>
  </si>
  <si>
    <t>07</t>
  </si>
  <si>
    <t>08</t>
  </si>
  <si>
    <t>Производња прехрамбених производа</t>
  </si>
  <si>
    <t>Производња пића</t>
  </si>
  <si>
    <t>Производња одјеће</t>
  </si>
  <si>
    <t>Производња коже и производа од коже</t>
  </si>
  <si>
    <t>Прерада дрвета и производа од дрвета и плуте, осим намјештаја; производња предмета од сламе и плетарских материјала</t>
  </si>
  <si>
    <t>Производња папира и производа од папира</t>
  </si>
  <si>
    <t>Штампање и умножавање снимљених записа</t>
  </si>
  <si>
    <t>Производња кокса и рафинисаних нафтних производа</t>
  </si>
  <si>
    <t>Производња основних фармацеутских производа и фармацеутских препарата</t>
  </si>
  <si>
    <t>Производња осталих производа од неметалних минерала</t>
  </si>
  <si>
    <t>Производња готових металних производа, осим машина и опреме</t>
  </si>
  <si>
    <t>Производња рачунара, електронских и оптичких производа</t>
  </si>
  <si>
    <t>Производња електричне опреме</t>
  </si>
  <si>
    <t>Производња машина и опреме, д.н.</t>
  </si>
  <si>
    <t>Производња моторних возила, приколица и полуприколица</t>
  </si>
  <si>
    <t>Производња намјештаја</t>
  </si>
  <si>
    <t>Остала прерађивачка индустрија</t>
  </si>
  <si>
    <t>Поправка и инсталација машина и опреме</t>
  </si>
  <si>
    <t>Производња и снабдијевање електричном енергијом, гасом, паром  и климатизација</t>
  </si>
  <si>
    <t>Шљунак и облутак</t>
  </si>
  <si>
    <t>Каолин и каолинска глина</t>
  </si>
  <si>
    <t>Кобасице и слични производи</t>
  </si>
  <si>
    <t>Прерада и конзервисање воћа и поврћа (осим кромпира)</t>
  </si>
  <si>
    <t>Слатки кекс, вафли и облатне</t>
  </si>
  <si>
    <t>Предиво од памука за тканине</t>
  </si>
  <si>
    <t>хиљ. ком.</t>
  </si>
  <si>
    <t>Обућа за улицу с горњим дијелом од гуме или пластике</t>
  </si>
  <si>
    <t>Мушка обућа с горњим дијелом од коже</t>
  </si>
  <si>
    <t>Женска обућа с горњим дијелом од коже</t>
  </si>
  <si>
    <t>Двоструки или сложени силикати (зеолит)</t>
  </si>
  <si>
    <t>Керамичке грађевинске опеке (цигле)</t>
  </si>
  <si>
    <t>Алуминијум оксид (глиница)</t>
  </si>
  <si>
    <t>Гвоздене и челичне подлошке</t>
  </si>
  <si>
    <t>Дијелови расхладне опреме</t>
  </si>
  <si>
    <t>Дијелови дизалица (за мање терете) и виљушкара</t>
  </si>
  <si>
    <t>Машине за шумарство</t>
  </si>
  <si>
    <t>Тапацирана сједишта с дрвеним оквиром</t>
  </si>
  <si>
    <t>Сунцобрани</t>
  </si>
  <si>
    <t>Поправке и одржавање машина за руднике, каменоломе и грађевинарство</t>
  </si>
  <si>
    <t>Производња и снабдијевање електричном енергијом, гасом, паром и климатизација</t>
  </si>
  <si>
    <t xml:space="preserve">Произведена количина </t>
  </si>
  <si>
    <t>Боксит</t>
  </si>
  <si>
    <t>Е</t>
  </si>
  <si>
    <t>Снабдијевање водом, канализација, управљање отпадом и дјелатности санације животне средине</t>
  </si>
  <si>
    <t>38.3</t>
  </si>
  <si>
    <t>Рециклажа (прерада) материјала</t>
  </si>
  <si>
    <t>Производња и снабдијевање eлектричном енергијом, гасом, паром и климатизација</t>
  </si>
  <si>
    <r>
      <t xml:space="preserve">претходна година=100 / </t>
    </r>
    <r>
      <rPr>
        <i/>
        <sz val="9"/>
        <color indexed="8"/>
        <rFont val="Arial"/>
        <family val="2"/>
      </rPr>
      <t>previous year=100</t>
    </r>
  </si>
  <si>
    <t>Рудe гвожђа</t>
  </si>
  <si>
    <t>Производња рубља (пиџаме, спаваћице, кошуље, поткошуље, блузе, грудњаци, гаће, мајице, кућни огртачи ...)</t>
  </si>
  <si>
    <t>Производња кокса и рафинисаних нафтних деривата</t>
  </si>
  <si>
    <t>Производња производа од осталих неметалних минерала</t>
  </si>
  <si>
    <t>Снабдијевање водом; канализација, управљање отпадом и дјелатности санације (ремедијације) животне средине</t>
  </si>
  <si>
    <r>
      <t xml:space="preserve">1) </t>
    </r>
    <r>
      <rPr>
        <sz val="8"/>
        <color indexed="8"/>
        <rFont val="Arial"/>
        <family val="2"/>
      </rPr>
      <t>Видјети методолошка објашњења</t>
    </r>
  </si>
  <si>
    <t>Пшеничне мекиње</t>
  </si>
  <si>
    <t>Колачи и пецива; остали пекарски произ. са додатим заслађивачима</t>
  </si>
  <si>
    <t>Згуснуто (сабијено) дрво у блоковима,плочама и сл.</t>
  </si>
  <si>
    <t>Kреч (негашени и гашени)</t>
  </si>
  <si>
    <t>Генерални ремонт жељ. и шинских возила</t>
  </si>
  <si>
    <t>Електропокретачи мотора (анласери) и ел. покретачи-генератори</t>
  </si>
  <si>
    <t>Поправке, одржавања и уградња парних котлова у инд. постројењима</t>
  </si>
  <si>
    <t>17. Индустрија</t>
  </si>
  <si>
    <r>
      <t>17.1. Индекси индустријске производње према ГИГ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претходна година=100</t>
    </r>
  </si>
  <si>
    <t>17.3. Индекси индустријске производње према подручјима и областима КД, претходна година=100</t>
  </si>
  <si>
    <r>
      <t xml:space="preserve">17.6. </t>
    </r>
    <r>
      <rPr>
        <b/>
        <sz val="9"/>
        <color indexed="8"/>
        <rFont val="Arial"/>
        <family val="2"/>
        <charset val="238"/>
      </rPr>
      <t>Вриједност продаје по подручјима КД</t>
    </r>
  </si>
  <si>
    <t>17.8. Индекси запослених у индустрији по подручјима КД</t>
  </si>
  <si>
    <t>17.1. Индекси индустријске производње према ГИГ, претходна година=100</t>
  </si>
  <si>
    <t>Грађевински блокови, цигле, плоче, цијеви и монтажни елементи за високоградњу и нискоградњу од бетона</t>
  </si>
  <si>
    <t>Дијелови машина за премјештање земље, дизалица, кранова и сл.</t>
  </si>
  <si>
    <t>Сокови од воћа и поврћа</t>
  </si>
  <si>
    <t>Сирћетна киселина</t>
  </si>
  <si>
    <t>Вањски ђонови и пете од гуме</t>
  </si>
  <si>
    <t>Тапацирана сједишта с металним оквиром</t>
  </si>
  <si>
    <t>Услуге трговине електричне енергије</t>
  </si>
  <si>
    <t>Препарати за прање и чишћење</t>
  </si>
  <si>
    <t>Монофиламенти; шипке, штапови и профилни облици од полимера винил хлорида</t>
  </si>
  <si>
    <t>Дијелови сједишта</t>
  </si>
  <si>
    <t>Горњи дијелови за обућу од коже (искључујући круте улошке)</t>
  </si>
  <si>
    <t>1)</t>
  </si>
  <si>
    <t>Прикупљање, пречишћавање и снабдијевање водом</t>
  </si>
  <si>
    <t>Вјештачки или синтетички филамент</t>
  </si>
  <si>
    <t>Природна вода; Услуге прочишћавања и снабдијевања водом</t>
  </si>
  <si>
    <t>Услуге прочишћавања и дистрибуције воде дистрибуцијском мрежом</t>
  </si>
  <si>
    <t>Кречњак</t>
  </si>
  <si>
    <t>Млијеко</t>
  </si>
  <si>
    <t>Пржена кафа</t>
  </si>
  <si>
    <t>Производи за уређење стана</t>
  </si>
  <si>
    <t>Кутије од валовитог, неребрастог папира или картона, сложиве кутије, "тетрапак" и слична амбалажа</t>
  </si>
  <si>
    <t>Чоколадни производи</t>
  </si>
  <si>
    <t>Водоотпорна обућа, с горњим дијелом од гуме или пластике</t>
  </si>
  <si>
    <t>Спортска обућа</t>
  </si>
  <si>
    <t>AI
Интермедиjарни производи</t>
  </si>
  <si>
    <t>AЕ
Енергија</t>
  </si>
  <si>
    <t>BВ
Капитални производи</t>
  </si>
  <si>
    <t>CD
Трајни производи за широку потрошњу</t>
  </si>
  <si>
    <t>CN
Нетрајни производи за широку потрошњу</t>
  </si>
  <si>
    <t>Индустрија, укупно</t>
  </si>
  <si>
    <t>2015=100</t>
  </si>
  <si>
    <t>17.4. Индекси индустријске производње према подручјима и областима КД, 2015=100</t>
  </si>
  <si>
    <r>
      <t>17.2. Индекси индустријске производње према ГИГ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2015=100</t>
    </r>
  </si>
  <si>
    <t>17.2. Индекси индустријске производње према ГИГ, 2015=100</t>
  </si>
  <si>
    <t>Љепила</t>
  </si>
  <si>
    <t>Жељезни оксиди и хидроксиди</t>
  </si>
  <si>
    <t>Услуге преноса електричне енергије</t>
  </si>
  <si>
    <t>Производња паре, топле и вреле воде</t>
  </si>
  <si>
    <t>ТЈ</t>
  </si>
  <si>
    <t>Услуге сакупљања и сортирања отпада од папира</t>
  </si>
  <si>
    <t>Гвоздени или челични резервоари, цистерне, бачве и слични спремници</t>
  </si>
  <si>
    <t>Услуге сакупљања, сортирања, демонтирања, рециклаже и обнављања отпада</t>
  </si>
  <si>
    <t>Услуге сакупљања, сортирања, демонтирања, рециклаже и обнављања отпада од жељеза и челика</t>
  </si>
  <si>
    <t>Услуге сакупљања, сортирања, демонтирања, рециклаже и обнављања отпада од алуминијума и алуминијских легура</t>
  </si>
  <si>
    <t>Комплети изолованих жица који се користе у возилима</t>
  </si>
  <si>
    <t>Услуге сакупљања, сортирања и демонтирања, рециклаже и обнављања отпада од пластике</t>
  </si>
  <si>
    <t>Металне конструкције и дијелови конструкција, монтажни објекти, мостови и њихови дијелови, торњеви, решеткасти стубови, скеле и сл.опрема за грађевинарство</t>
  </si>
  <si>
    <t>Женске дугачке чарапе</t>
  </si>
  <si>
    <t>Вреће и кесе од папира, картона, целулозне вате или мрежа од целулозних влакана</t>
  </si>
  <si>
    <t>Алуминијум-хидроксид</t>
  </si>
  <si>
    <t>Угљен-диоксид</t>
  </si>
  <si>
    <t>Столно и кухињско посуђе од пластике</t>
  </si>
  <si>
    <t>Пластични дијелови и опрема за путничка возила</t>
  </si>
  <si>
    <t>Обрађени камен, мермер и гранит за споменике или грађевинарство</t>
  </si>
  <si>
    <t>Превлачење цинком електролизом</t>
  </si>
  <si>
    <t>Заварене решетке, мреже и ограде</t>
  </si>
  <si>
    <t>Ткане незаварене жичане мреже, решетке и ограде</t>
  </si>
  <si>
    <t>Машинска обрада метала (метални дијелови)</t>
  </si>
  <si>
    <t>Производи од гвожђа и челика</t>
  </si>
  <si>
    <t>Производи од алуминијума</t>
  </si>
  <si>
    <t>Жељезни или челични немеханички вентилатори, олуци, куке и слични производи за употребу у грађевинској индустрији</t>
  </si>
  <si>
    <t>Електрична бројила</t>
  </si>
  <si>
    <t>Вањске антене за радио и телевизијски пријем</t>
  </si>
  <si>
    <t>Столни персонални рачунари (PC)</t>
  </si>
  <si>
    <t>Електрични дијелови машина и апарата, д.н.</t>
  </si>
  <si>
    <t>Дијелови и прибор за моторна возила, осим мјењача и електроопреме</t>
  </si>
  <si>
    <t>Генерални ремонт мотора за авионе</t>
  </si>
  <si>
    <t>Сједишта која се могу претворити у лежајеве</t>
  </si>
  <si>
    <t>Дрвени намјештај за трпезарије и дневне собе</t>
  </si>
  <si>
    <t>Кухињски намјештај</t>
  </si>
  <si>
    <t>Метални намјештај</t>
  </si>
  <si>
    <t>Зубарски елементи</t>
  </si>
  <si>
    <t>Електрична енергија из термоелектрана</t>
  </si>
  <si>
    <t>Електрична енергија из хидроелектрана</t>
  </si>
  <si>
    <t>Пелет и брикет, од пресованог и агломерисаног дрвета и биљних отпадака</t>
  </si>
  <si>
    <t>Поправке и одржавање жељезничких и шинских возила</t>
  </si>
  <si>
    <t>B
Вађење руда и камена</t>
  </si>
  <si>
    <t xml:space="preserve">C
Прерађивачка индустрија </t>
  </si>
  <si>
    <t>D
Производња и снабдијевање електричном енергијом, гасом, паром и климатизација</t>
  </si>
  <si>
    <t>Протектоване спољашње гуме за аутобусе и камионе</t>
  </si>
  <si>
    <r>
      <rPr>
        <vertAlign val="superscript"/>
        <sz val="8"/>
        <color theme="1"/>
        <rFont val="Arial"/>
        <family val="2"/>
      </rPr>
      <t>2)</t>
    </r>
    <r>
      <rPr>
        <sz val="8"/>
        <color theme="1"/>
        <rFont val="Arial"/>
        <family val="2"/>
      </rPr>
      <t xml:space="preserve"> Ревидирани индекси индустријске производње за Републику Српску настали су на основу редовне анализе индекса коју Завод проводи у циљу обезбјеђивања што квалитетнијих података својим корисницима.</t>
    </r>
  </si>
  <si>
    <r>
      <rPr>
        <vertAlign val="superscript"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 Ревидирани индекси индустријске производње за Републику Српску настали су на основу редовне анализе индекса коју Завод проводи у циљу обезбјеђивања што квалитетнијих података својим корисницима.</t>
    </r>
  </si>
  <si>
    <r>
      <t xml:space="preserve">2) </t>
    </r>
    <r>
      <rPr>
        <sz val="8"/>
        <color indexed="8"/>
        <rFont val="Arial"/>
        <family val="2"/>
        <charset val="238"/>
      </rPr>
      <t>Индекс већи од 300</t>
    </r>
  </si>
  <si>
    <t>2)</t>
  </si>
  <si>
    <t>17.5. Производња важнијих индустријских производа, 2022.</t>
  </si>
  <si>
    <t>17.7. Вриједност продаје по подручјима КД и индустријским областима, 2022.</t>
  </si>
  <si>
    <t>17.9. Индекси запослених у индустрији по подручјима КД и индустријским областима, 2022.</t>
  </si>
  <si>
    <r>
      <t>2022</t>
    </r>
    <r>
      <rPr>
        <vertAlign val="superscript"/>
        <sz val="9"/>
        <rFont val="Arial"/>
        <family val="2"/>
      </rPr>
      <t>2)</t>
    </r>
  </si>
  <si>
    <r>
      <t>2022</t>
    </r>
    <r>
      <rPr>
        <vertAlign val="superscript"/>
        <sz val="9"/>
        <rFont val="Arial"/>
        <family val="2"/>
      </rPr>
      <t>1)</t>
    </r>
  </si>
  <si>
    <t>Токарени метални дијелови за машине и механичке апарате</t>
  </si>
  <si>
    <t>Дијелови електромеханичких апарата с уграђеним електромотором, за домаћинство</t>
  </si>
  <si>
    <t>Дијелови расхладне опреме и опреме за замрзавање те дијелови топлотних пумпи</t>
  </si>
  <si>
    <t>Медицински, хируршки или ветеринарски намјештај, и њихови дијелови (искљ. столове и столице за рендгенско зрачење)</t>
  </si>
  <si>
    <t>Монтажа уређаја за дистрибуцију и контролу електричне енергије</t>
  </si>
  <si>
    <t>Услуге поправке и одржавање машина за прераду хране, пића и дувана</t>
  </si>
  <si>
    <t>Услуге сакупљања, сортирања и демонтирања неметалног отпада од стакла</t>
  </si>
  <si>
    <t>-</t>
  </si>
  <si>
    <r>
      <t>t Al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O</t>
    </r>
    <r>
      <rPr>
        <vertAlign val="subscript"/>
        <sz val="9"/>
        <rFont val="Arial"/>
        <family val="2"/>
      </rPr>
      <t>3</t>
    </r>
  </si>
  <si>
    <r>
      <t>хиљ. m</t>
    </r>
    <r>
      <rPr>
        <vertAlign val="superscript"/>
        <sz val="9"/>
        <rFont val="Arial Narrow"/>
        <family val="2"/>
      </rPr>
      <t>3</t>
    </r>
  </si>
  <si>
    <r>
      <t>Е</t>
    </r>
    <r>
      <rPr>
        <vertAlign val="superscript"/>
        <sz val="9"/>
        <color indexed="8"/>
        <rFont val="Arial"/>
        <family val="2"/>
      </rPr>
      <t>1)</t>
    </r>
  </si>
  <si>
    <r>
      <t>1)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 xml:space="preserve">Област 36 - Прикупљање, пречишћавање и снабдијевање водом (од 2017. године) и грана 38.3 - Рециклажа (прерада) материјала </t>
    </r>
  </si>
  <si>
    <t>Остали ломљени или дробљени камен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</si>
</sst>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#\ ###\ \ ###"/>
    <numFmt numFmtId="167" formatCode="#\ ###\ ###\ ###"/>
  </numFmts>
  <fonts count="61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3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2"/>
      <name val="Arial"/>
      <family val="2"/>
      <charset val="238"/>
    </font>
    <font>
      <sz val="10"/>
      <color indexed="8"/>
      <name val="Arial"/>
      <family val="2"/>
    </font>
    <font>
      <vertAlign val="superscript"/>
      <sz val="9"/>
      <color indexed="8"/>
      <name val="Arial"/>
      <family val="2"/>
    </font>
    <font>
      <sz val="8"/>
      <name val="Arial"/>
      <family val="2"/>
      <charset val="238"/>
    </font>
    <font>
      <b/>
      <u/>
      <sz val="7"/>
      <name val="Arial"/>
      <family val="2"/>
      <charset val="238"/>
    </font>
    <font>
      <b/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  <font>
      <i/>
      <sz val="9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hadow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u/>
      <sz val="7"/>
      <color rgb="FF0000FF"/>
      <name val="Arial"/>
      <family val="2"/>
      <charset val="238"/>
    </font>
    <font>
      <sz val="11"/>
      <color rgb="FF0000FF"/>
      <name val="Calibri"/>
      <family val="2"/>
      <charset val="238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9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9"/>
      <color rgb="FF000000"/>
      <name val="Arial"/>
      <family val="2"/>
    </font>
    <font>
      <vertAlign val="superscript"/>
      <sz val="8"/>
      <color theme="1"/>
      <name val="Arial"/>
      <family val="2"/>
    </font>
    <font>
      <sz val="9"/>
      <color rgb="FFFF0000"/>
      <name val="Arial"/>
      <family val="2"/>
    </font>
    <font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7"/>
      <color rgb="FFFF0000"/>
      <name val="Arial"/>
      <family val="2"/>
      <charset val="238"/>
    </font>
    <font>
      <vertAlign val="superscript"/>
      <sz val="7"/>
      <color theme="1"/>
      <name val="Arial Narrow"/>
      <family val="2"/>
    </font>
    <font>
      <sz val="10"/>
      <name val="Arial Narrow"/>
      <family val="2"/>
      <charset val="238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  <font>
      <sz val="9"/>
      <name val="Calibri"/>
      <family val="2"/>
      <scheme val="minor"/>
    </font>
    <font>
      <sz val="7"/>
      <color theme="1"/>
      <name val="Arial Narrow"/>
      <family val="2"/>
    </font>
    <font>
      <sz val="7"/>
      <color rgb="FFFF0000"/>
      <name val="Arial"/>
      <family val="2"/>
    </font>
    <font>
      <sz val="7"/>
      <name val="Arial Narrow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scheme val="minor"/>
    </font>
    <font>
      <sz val="8"/>
      <color theme="1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3" fontId="19" fillId="0" borderId="0" applyFont="0" applyFill="0" applyBorder="0" applyAlignment="0" applyProtection="0"/>
    <xf numFmtId="0" fontId="20" fillId="0" borderId="0" applyNumberFormat="0" applyFont="0" applyFill="0" applyBorder="0" applyAlignment="0" applyProtection="0">
      <alignment vertical="top"/>
      <protection locked="0"/>
    </xf>
    <xf numFmtId="0" fontId="10" fillId="0" borderId="0"/>
    <xf numFmtId="0" fontId="11" fillId="0" borderId="0"/>
    <xf numFmtId="0" fontId="11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273">
    <xf numFmtId="0" fontId="0" fillId="0" borderId="0" xfId="0"/>
    <xf numFmtId="0" fontId="21" fillId="0" borderId="0" xfId="0" applyFont="1"/>
    <xf numFmtId="0" fontId="22" fillId="0" borderId="0" xfId="0" applyFont="1"/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Border="1"/>
    <xf numFmtId="0" fontId="21" fillId="0" borderId="0" xfId="0" applyFont="1" applyBorder="1" applyAlignment="1">
      <alignment horizontal="center" vertical="top" wrapText="1"/>
    </xf>
    <xf numFmtId="0" fontId="23" fillId="0" borderId="0" xfId="0" applyFont="1" applyAlignment="1">
      <alignment horizontal="left"/>
    </xf>
    <xf numFmtId="0" fontId="21" fillId="0" borderId="0" xfId="0" applyFont="1" applyAlignment="1">
      <alignment vertical="center"/>
    </xf>
    <xf numFmtId="0" fontId="24" fillId="0" borderId="0" xfId="0" applyFont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5" fillId="0" borderId="0" xfId="0" applyFont="1" applyAlignment="1">
      <alignment horizontal="center" vertical="top" wrapText="1"/>
    </xf>
    <xf numFmtId="0" fontId="23" fillId="0" borderId="0" xfId="0" applyFont="1" applyAlignment="1"/>
    <xf numFmtId="164" fontId="21" fillId="0" borderId="0" xfId="0" applyNumberFormat="1" applyFont="1" applyAlignment="1">
      <alignment horizontal="right"/>
    </xf>
    <xf numFmtId="0" fontId="21" fillId="0" borderId="1" xfId="0" applyFont="1" applyBorder="1" applyAlignment="1">
      <alignment horizontal="center" vertical="center"/>
    </xf>
    <xf numFmtId="0" fontId="25" fillId="0" borderId="0" xfId="0" applyFont="1" applyBorder="1" applyAlignment="1">
      <alignment wrapText="1"/>
    </xf>
    <xf numFmtId="0" fontId="21" fillId="0" borderId="3" xfId="0" applyFont="1" applyBorder="1" applyAlignment="1"/>
    <xf numFmtId="0" fontId="21" fillId="0" borderId="4" xfId="0" applyFont="1" applyBorder="1" applyAlignment="1"/>
    <xf numFmtId="0" fontId="26" fillId="0" borderId="0" xfId="0" applyFont="1" applyAlignment="1">
      <alignment horizontal="left"/>
    </xf>
    <xf numFmtId="0" fontId="27" fillId="0" borderId="0" xfId="0" applyFont="1"/>
    <xf numFmtId="0" fontId="4" fillId="0" borderId="0" xfId="0" applyFont="1" applyFill="1"/>
    <xf numFmtId="0" fontId="28" fillId="0" borderId="0" xfId="2" quotePrefix="1" applyFont="1" applyFill="1" applyAlignment="1" applyProtection="1"/>
    <xf numFmtId="0" fontId="29" fillId="0" borderId="0" xfId="2" applyFont="1" applyAlignment="1" applyProtection="1">
      <alignment horizontal="right"/>
    </xf>
    <xf numFmtId="0" fontId="28" fillId="0" borderId="0" xfId="2" applyFont="1" applyFill="1" applyAlignment="1" applyProtection="1"/>
    <xf numFmtId="0" fontId="21" fillId="0" borderId="0" xfId="0" applyFont="1" applyAlignment="1">
      <alignment horizontal="center" vertical="top"/>
    </xf>
    <xf numFmtId="0" fontId="30" fillId="0" borderId="0" xfId="0" applyFont="1" applyFill="1"/>
    <xf numFmtId="0" fontId="21" fillId="0" borderId="0" xfId="0" applyFont="1" applyFill="1"/>
    <xf numFmtId="0" fontId="21" fillId="0" borderId="0" xfId="0" applyFont="1" applyFill="1" applyBorder="1"/>
    <xf numFmtId="0" fontId="5" fillId="0" borderId="0" xfId="0" applyFont="1" applyFill="1"/>
    <xf numFmtId="0" fontId="6" fillId="0" borderId="0" xfId="0" applyFont="1"/>
    <xf numFmtId="0" fontId="21" fillId="0" borderId="0" xfId="0" applyFont="1" applyBorder="1" applyAlignment="1">
      <alignment vertical="top" wrapText="1"/>
    </xf>
    <xf numFmtId="0" fontId="21" fillId="0" borderId="6" xfId="0" applyFont="1" applyBorder="1" applyAlignment="1">
      <alignment vertical="top" wrapText="1"/>
    </xf>
    <xf numFmtId="0" fontId="31" fillId="0" borderId="2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vertical="top"/>
    </xf>
    <xf numFmtId="0" fontId="21" fillId="0" borderId="0" xfId="0" applyFont="1" applyFill="1" applyAlignment="1">
      <alignment vertical="top"/>
    </xf>
    <xf numFmtId="0" fontId="31" fillId="0" borderId="0" xfId="0" applyFont="1"/>
    <xf numFmtId="0" fontId="31" fillId="0" borderId="0" xfId="0" applyFont="1" applyAlignment="1"/>
    <xf numFmtId="0" fontId="21" fillId="0" borderId="0" xfId="0" applyFont="1" applyBorder="1" applyAlignment="1">
      <alignment vertical="top" wrapText="1"/>
    </xf>
    <xf numFmtId="0" fontId="24" fillId="0" borderId="0" xfId="0" applyFont="1" applyBorder="1" applyAlignment="1">
      <alignment vertical="top"/>
    </xf>
    <xf numFmtId="0" fontId="22" fillId="0" borderId="0" xfId="0" applyFont="1" applyBorder="1" applyAlignment="1">
      <alignment vertical="center"/>
    </xf>
    <xf numFmtId="0" fontId="21" fillId="0" borderId="0" xfId="0" applyFont="1" applyAlignment="1"/>
    <xf numFmtId="0" fontId="32" fillId="0" borderId="0" xfId="0" applyFont="1" applyAlignment="1"/>
    <xf numFmtId="0" fontId="33" fillId="0" borderId="0" xfId="0" applyFont="1" applyAlignment="1"/>
    <xf numFmtId="0" fontId="21" fillId="0" borderId="0" xfId="0" applyFont="1" applyBorder="1" applyAlignment="1"/>
    <xf numFmtId="0" fontId="34" fillId="0" borderId="0" xfId="0" applyFont="1"/>
    <xf numFmtId="0" fontId="21" fillId="0" borderId="7" xfId="0" applyFont="1" applyBorder="1"/>
    <xf numFmtId="0" fontId="21" fillId="0" borderId="8" xfId="0" applyFont="1" applyBorder="1" applyAlignment="1">
      <alignment horizontal="center" vertical="center" wrapText="1"/>
    </xf>
    <xf numFmtId="164" fontId="21" fillId="0" borderId="0" xfId="0" applyNumberFormat="1" applyFont="1" applyAlignment="1">
      <alignment horizontal="right" vertical="top"/>
    </xf>
    <xf numFmtId="0" fontId="22" fillId="0" borderId="0" xfId="0" applyFont="1" applyAlignment="1">
      <alignment horizontal="center" vertical="top"/>
    </xf>
    <xf numFmtId="0" fontId="21" fillId="0" borderId="9" xfId="0" applyFont="1" applyBorder="1" applyAlignment="1">
      <alignment horizontal="center" vertical="center" wrapText="1"/>
    </xf>
    <xf numFmtId="0" fontId="21" fillId="0" borderId="6" xfId="0" applyFont="1" applyBorder="1" applyAlignment="1">
      <alignment vertical="top" wrapText="1"/>
    </xf>
    <xf numFmtId="0" fontId="7" fillId="0" borderId="0" xfId="0" applyFont="1" applyFill="1"/>
    <xf numFmtId="0" fontId="8" fillId="0" borderId="0" xfId="0" applyFont="1" applyFill="1"/>
    <xf numFmtId="0" fontId="31" fillId="0" borderId="0" xfId="0" applyFont="1" applyFill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13" fillId="0" borderId="0" xfId="0" applyFont="1" applyAlignment="1">
      <alignment horizontal="left"/>
    </xf>
    <xf numFmtId="0" fontId="14" fillId="0" borderId="0" xfId="2" applyFont="1" applyAlignment="1" applyProtection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top" wrapText="1"/>
    </xf>
    <xf numFmtId="0" fontId="32" fillId="0" borderId="0" xfId="0" applyFont="1"/>
    <xf numFmtId="0" fontId="31" fillId="0" borderId="0" xfId="0" applyFont="1" applyAlignment="1">
      <alignment horizontal="right" indent="8"/>
    </xf>
    <xf numFmtId="0" fontId="31" fillId="0" borderId="10" xfId="0" applyFont="1" applyBorder="1" applyAlignment="1">
      <alignment horizontal="center"/>
    </xf>
    <xf numFmtId="164" fontId="21" fillId="0" borderId="0" xfId="0" applyNumberFormat="1" applyFont="1" applyBorder="1" applyAlignment="1">
      <alignment horizontal="right" vertical="top"/>
    </xf>
    <xf numFmtId="0" fontId="31" fillId="0" borderId="6" xfId="0" applyFont="1" applyBorder="1" applyAlignment="1">
      <alignment vertical="top" wrapText="1"/>
    </xf>
    <xf numFmtId="0" fontId="25" fillId="0" borderId="0" xfId="0" applyFont="1" applyBorder="1" applyAlignment="1">
      <alignment vertical="top" wrapText="1"/>
    </xf>
    <xf numFmtId="0" fontId="31" fillId="0" borderId="6" xfId="0" applyFont="1" applyBorder="1" applyAlignment="1">
      <alignment wrapText="1"/>
    </xf>
    <xf numFmtId="0" fontId="36" fillId="0" borderId="0" xfId="0" applyFont="1" applyBorder="1" applyAlignment="1">
      <alignment vertical="top"/>
    </xf>
    <xf numFmtId="0" fontId="31" fillId="0" borderId="0" xfId="0" applyFont="1" applyFill="1"/>
    <xf numFmtId="0" fontId="31" fillId="0" borderId="0" xfId="0" applyFont="1" applyFill="1" applyBorder="1"/>
    <xf numFmtId="0" fontId="37" fillId="0" borderId="0" xfId="0" applyFont="1" applyFill="1"/>
    <xf numFmtId="0" fontId="38" fillId="0" borderId="0" xfId="0" applyFont="1" applyFill="1"/>
    <xf numFmtId="0" fontId="38" fillId="0" borderId="0" xfId="0" applyFont="1" applyFill="1" applyBorder="1"/>
    <xf numFmtId="0" fontId="31" fillId="0" borderId="0" xfId="0" applyFont="1" applyFill="1" applyBorder="1" applyAlignment="1">
      <alignment vertical="center"/>
    </xf>
    <xf numFmtId="0" fontId="37" fillId="0" borderId="0" xfId="0" applyFont="1" applyFill="1" applyBorder="1"/>
    <xf numFmtId="0" fontId="31" fillId="0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38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top"/>
    </xf>
    <xf numFmtId="0" fontId="37" fillId="0" borderId="0" xfId="0" applyFont="1" applyFill="1" applyBorder="1" applyAlignment="1">
      <alignment vertical="center"/>
    </xf>
    <xf numFmtId="164" fontId="31" fillId="0" borderId="0" xfId="0" applyNumberFormat="1" applyFont="1" applyBorder="1" applyAlignment="1">
      <alignment wrapText="1"/>
    </xf>
    <xf numFmtId="164" fontId="21" fillId="0" borderId="0" xfId="0" applyNumberFormat="1" applyFont="1"/>
    <xf numFmtId="1" fontId="21" fillId="0" borderId="0" xfId="0" applyNumberFormat="1" applyFont="1"/>
    <xf numFmtId="164" fontId="31" fillId="0" borderId="0" xfId="0" applyNumberFormat="1" applyFont="1"/>
    <xf numFmtId="0" fontId="39" fillId="0" borderId="0" xfId="0" applyFont="1" applyFill="1" applyBorder="1"/>
    <xf numFmtId="164" fontId="31" fillId="0" borderId="0" xfId="0" applyNumberFormat="1" applyFont="1" applyAlignment="1">
      <alignment horizontal="right" vertical="top"/>
    </xf>
    <xf numFmtId="0" fontId="25" fillId="0" borderId="0" xfId="0" applyFont="1" applyBorder="1" applyAlignment="1">
      <alignment horizontal="center" vertical="center" wrapText="1"/>
    </xf>
    <xf numFmtId="0" fontId="21" fillId="0" borderId="6" xfId="0" applyFont="1" applyBorder="1" applyAlignment="1">
      <alignment vertical="top" wrapText="1"/>
    </xf>
    <xf numFmtId="49" fontId="38" fillId="0" borderId="0" xfId="0" applyNumberFormat="1" applyFont="1" applyAlignment="1">
      <alignment horizontal="center" vertical="top" wrapText="1"/>
    </xf>
    <xf numFmtId="0" fontId="40" fillId="0" borderId="0" xfId="0" applyFont="1" applyFill="1" applyBorder="1"/>
    <xf numFmtId="0" fontId="21" fillId="0" borderId="0" xfId="0" applyFont="1" applyAlignment="1">
      <alignment wrapText="1"/>
    </xf>
    <xf numFmtId="0" fontId="22" fillId="0" borderId="4" xfId="0" applyFont="1" applyBorder="1" applyAlignment="1">
      <alignment wrapText="1"/>
    </xf>
    <xf numFmtId="0" fontId="21" fillId="0" borderId="6" xfId="0" applyFont="1" applyBorder="1" applyAlignment="1">
      <alignment vertical="center" wrapText="1"/>
    </xf>
    <xf numFmtId="0" fontId="22" fillId="0" borderId="6" xfId="0" applyFont="1" applyBorder="1" applyAlignment="1">
      <alignment vertical="top" wrapText="1"/>
    </xf>
    <xf numFmtId="0" fontId="25" fillId="0" borderId="6" xfId="0" applyFont="1" applyBorder="1" applyAlignment="1">
      <alignment vertical="top" wrapText="1"/>
    </xf>
    <xf numFmtId="0" fontId="38" fillId="0" borderId="6" xfId="0" applyFont="1" applyBorder="1" applyAlignment="1">
      <alignment vertical="top" wrapText="1"/>
    </xf>
    <xf numFmtId="0" fontId="21" fillId="0" borderId="6" xfId="0" applyFont="1" applyBorder="1"/>
    <xf numFmtId="0" fontId="22" fillId="0" borderId="6" xfId="0" applyFont="1" applyBorder="1" applyAlignment="1">
      <alignment wrapText="1"/>
    </xf>
    <xf numFmtId="0" fontId="21" fillId="0" borderId="6" xfId="0" applyFont="1" applyBorder="1" applyAlignment="1">
      <alignment vertical="top"/>
    </xf>
    <xf numFmtId="164" fontId="31" fillId="0" borderId="0" xfId="0" applyNumberFormat="1" applyFont="1" applyFill="1" applyBorder="1" applyAlignment="1">
      <alignment horizontal="right" vertical="top"/>
    </xf>
    <xf numFmtId="164" fontId="31" fillId="0" borderId="0" xfId="0" applyNumberFormat="1" applyFont="1" applyAlignment="1"/>
    <xf numFmtId="2" fontId="21" fillId="0" borderId="0" xfId="0" applyNumberFormat="1" applyFont="1" applyAlignment="1">
      <alignment horizontal="right" vertical="top"/>
    </xf>
    <xf numFmtId="165" fontId="41" fillId="0" borderId="0" xfId="1" applyNumberFormat="1" applyFont="1" applyFill="1"/>
    <xf numFmtId="165" fontId="41" fillId="0" borderId="0" xfId="0" applyNumberFormat="1" applyFont="1" applyFill="1"/>
    <xf numFmtId="0" fontId="9" fillId="0" borderId="1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top" wrapText="1"/>
    </xf>
    <xf numFmtId="0" fontId="21" fillId="0" borderId="6" xfId="0" applyFont="1" applyBorder="1" applyAlignment="1">
      <alignment vertical="top" wrapText="1"/>
    </xf>
    <xf numFmtId="0" fontId="21" fillId="0" borderId="3" xfId="0" applyFont="1" applyBorder="1"/>
    <xf numFmtId="0" fontId="21" fillId="0" borderId="4" xfId="0" applyFont="1" applyBorder="1"/>
    <xf numFmtId="0" fontId="42" fillId="0" borderId="0" xfId="2" applyFont="1" applyAlignment="1" applyProtection="1">
      <alignment horizontal="right"/>
    </xf>
    <xf numFmtId="164" fontId="9" fillId="0" borderId="0" xfId="0" applyNumberFormat="1" applyFont="1" applyBorder="1" applyAlignment="1">
      <alignment horizontal="right" vertical="top"/>
    </xf>
    <xf numFmtId="164" fontId="31" fillId="0" borderId="3" xfId="0" applyNumberFormat="1" applyFont="1" applyFill="1" applyBorder="1" applyAlignment="1">
      <alignment wrapText="1"/>
    </xf>
    <xf numFmtId="164" fontId="31" fillId="0" borderId="0" xfId="0" applyNumberFormat="1" applyFont="1" applyFill="1" applyBorder="1" applyAlignment="1">
      <alignment wrapText="1"/>
    </xf>
    <xf numFmtId="164" fontId="21" fillId="0" borderId="0" xfId="0" applyNumberFormat="1" applyFont="1" applyBorder="1" applyAlignment="1">
      <alignment vertical="center"/>
    </xf>
    <xf numFmtId="0" fontId="9" fillId="0" borderId="0" xfId="0" applyFont="1" applyFill="1" applyBorder="1"/>
    <xf numFmtId="0" fontId="9" fillId="0" borderId="0" xfId="0" applyFont="1" applyFill="1"/>
    <xf numFmtId="164" fontId="31" fillId="0" borderId="0" xfId="0" applyNumberFormat="1" applyFont="1" applyBorder="1"/>
    <xf numFmtId="164" fontId="21" fillId="0" borderId="0" xfId="0" applyNumberFormat="1" applyFont="1" applyFill="1" applyBorder="1" applyAlignment="1">
      <alignment horizontal="right" vertical="top"/>
    </xf>
    <xf numFmtId="164" fontId="43" fillId="0" borderId="0" xfId="0" applyNumberFormat="1" applyFont="1" applyBorder="1" applyAlignment="1">
      <alignment horizontal="right" vertical="top"/>
    </xf>
    <xf numFmtId="0" fontId="31" fillId="0" borderId="0" xfId="0" applyFont="1" applyAlignment="1">
      <alignment horizontal="center" vertical="top"/>
    </xf>
    <xf numFmtId="164" fontId="21" fillId="0" borderId="0" xfId="0" applyNumberFormat="1" applyFont="1" applyAlignment="1">
      <alignment vertical="center"/>
    </xf>
    <xf numFmtId="164" fontId="31" fillId="0" borderId="3" xfId="0" applyNumberFormat="1" applyFont="1" applyBorder="1" applyAlignment="1">
      <alignment wrapText="1"/>
    </xf>
    <xf numFmtId="0" fontId="31" fillId="0" borderId="4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31" fillId="0" borderId="6" xfId="0" applyFont="1" applyBorder="1" applyAlignment="1">
      <alignment horizontal="center"/>
    </xf>
    <xf numFmtId="0" fontId="31" fillId="0" borderId="9" xfId="0" applyFont="1" applyBorder="1" applyAlignment="1">
      <alignment horizontal="center" vertical="center" wrapText="1"/>
    </xf>
    <xf numFmtId="164" fontId="35" fillId="0" borderId="0" xfId="0" applyNumberFormat="1" applyFont="1" applyBorder="1" applyAlignment="1">
      <alignment wrapText="1"/>
    </xf>
    <xf numFmtId="164" fontId="31" fillId="0" borderId="0" xfId="0" applyNumberFormat="1" applyFont="1" applyFill="1" applyBorder="1"/>
    <xf numFmtId="1" fontId="44" fillId="0" borderId="0" xfId="0" applyNumberFormat="1" applyFont="1" applyFill="1" applyAlignment="1">
      <alignment horizontal="right" vertical="top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45" fillId="0" borderId="0" xfId="0" applyNumberFormat="1" applyFont="1" applyFill="1" applyBorder="1" applyAlignment="1">
      <alignment horizontal="right" vertical="top"/>
    </xf>
    <xf numFmtId="0" fontId="7" fillId="0" borderId="0" xfId="0" applyFont="1"/>
    <xf numFmtId="0" fontId="9" fillId="0" borderId="4" xfId="0" applyFont="1" applyBorder="1" applyAlignment="1">
      <alignment horizontal="center" wrapText="1"/>
    </xf>
    <xf numFmtId="164" fontId="9" fillId="0" borderId="3" xfId="0" applyNumberFormat="1" applyFont="1" applyBorder="1" applyAlignment="1">
      <alignment wrapText="1"/>
    </xf>
    <xf numFmtId="164" fontId="9" fillId="0" borderId="3" xfId="0" applyNumberFormat="1" applyFont="1" applyFill="1" applyBorder="1" applyAlignment="1">
      <alignment wrapText="1"/>
    </xf>
    <xf numFmtId="164" fontId="9" fillId="0" borderId="0" xfId="0" applyNumberFormat="1" applyFont="1"/>
    <xf numFmtId="0" fontId="9" fillId="0" borderId="6" xfId="0" applyFont="1" applyBorder="1" applyAlignment="1">
      <alignment horizontal="center" wrapText="1"/>
    </xf>
    <xf numFmtId="164" fontId="9" fillId="0" borderId="0" xfId="0" applyNumberFormat="1" applyFont="1" applyBorder="1" applyAlignment="1">
      <alignment wrapText="1"/>
    </xf>
    <xf numFmtId="164" fontId="9" fillId="0" borderId="0" xfId="0" applyNumberFormat="1" applyFont="1" applyFill="1" applyBorder="1" applyAlignment="1">
      <alignment wrapText="1"/>
    </xf>
    <xf numFmtId="0" fontId="9" fillId="0" borderId="6" xfId="0" applyFont="1" applyBorder="1" applyAlignment="1">
      <alignment horizontal="center"/>
    </xf>
    <xf numFmtId="164" fontId="9" fillId="0" borderId="0" xfId="0" applyNumberFormat="1" applyFont="1" applyBorder="1"/>
    <xf numFmtId="164" fontId="9" fillId="0" borderId="0" xfId="0" applyNumberFormat="1" applyFont="1" applyFill="1" applyBorder="1"/>
    <xf numFmtId="0" fontId="9" fillId="0" borderId="0" xfId="0" applyFont="1"/>
    <xf numFmtId="0" fontId="47" fillId="0" borderId="0" xfId="0" applyFont="1" applyFill="1"/>
    <xf numFmtId="166" fontId="21" fillId="0" borderId="0" xfId="0" applyNumberFormat="1" applyFont="1"/>
    <xf numFmtId="0" fontId="31" fillId="0" borderId="0" xfId="0" applyFont="1" applyFill="1" applyBorder="1" applyAlignment="1">
      <alignment horizontal="left" vertical="center" wrapText="1" indent="1"/>
    </xf>
    <xf numFmtId="0" fontId="48" fillId="0" borderId="0" xfId="0" applyFont="1" applyAlignment="1">
      <alignment horizontal="right" vertical="center" wrapText="1"/>
    </xf>
    <xf numFmtId="164" fontId="31" fillId="0" borderId="0" xfId="0" applyNumberFormat="1" applyFont="1" applyAlignment="1">
      <alignment vertical="top"/>
    </xf>
    <xf numFmtId="0" fontId="49" fillId="0" borderId="0" xfId="0" applyFont="1"/>
    <xf numFmtId="0" fontId="38" fillId="0" borderId="0" xfId="0" applyFont="1"/>
    <xf numFmtId="0" fontId="38" fillId="0" borderId="0" xfId="0" applyFont="1" applyBorder="1"/>
    <xf numFmtId="0" fontId="21" fillId="0" borderId="1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167" fontId="9" fillId="0" borderId="0" xfId="0" applyNumberFormat="1" applyFont="1" applyFill="1" applyAlignment="1">
      <alignment horizontal="right" vertical="center"/>
    </xf>
    <xf numFmtId="167" fontId="9" fillId="0" borderId="1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right" vertical="center"/>
    </xf>
    <xf numFmtId="0" fontId="21" fillId="0" borderId="6" xfId="0" applyFont="1" applyBorder="1" applyAlignment="1">
      <alignment vertical="top" wrapText="1"/>
    </xf>
    <xf numFmtId="164" fontId="5" fillId="0" borderId="0" xfId="0" applyNumberFormat="1" applyFont="1" applyFill="1" applyBorder="1" applyAlignment="1">
      <alignment horizontal="right" vertical="top"/>
    </xf>
    <xf numFmtId="0" fontId="50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top"/>
    </xf>
    <xf numFmtId="164" fontId="5" fillId="0" borderId="0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31" fillId="0" borderId="0" xfId="0" applyFont="1" applyAlignment="1">
      <alignment horizontal="right" vertical="top"/>
    </xf>
    <xf numFmtId="0" fontId="9" fillId="0" borderId="6" xfId="0" applyFont="1" applyFill="1" applyBorder="1" applyAlignment="1">
      <alignment horizontal="left" vertical="top" wrapText="1" indent="2"/>
    </xf>
    <xf numFmtId="0" fontId="51" fillId="0" borderId="0" xfId="0" applyFont="1"/>
    <xf numFmtId="1" fontId="54" fillId="0" borderId="0" xfId="0" applyNumberFormat="1" applyFont="1" applyFill="1" applyAlignment="1">
      <alignment horizontal="right"/>
    </xf>
    <xf numFmtId="1" fontId="54" fillId="0" borderId="0" xfId="0" applyNumberFormat="1" applyFont="1" applyFill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1" fontId="56" fillId="0" borderId="0" xfId="0" applyNumberFormat="1" applyFont="1" applyFill="1" applyAlignment="1">
      <alignment horizontal="right" vertical="top"/>
    </xf>
    <xf numFmtId="1" fontId="56" fillId="0" borderId="0" xfId="0" applyNumberFormat="1" applyFont="1" applyFill="1" applyAlignment="1">
      <alignment horizontal="right"/>
    </xf>
    <xf numFmtId="1" fontId="56" fillId="0" borderId="0" xfId="0" applyNumberFormat="1" applyFont="1" applyFill="1" applyAlignment="1">
      <alignment horizontal="right" vertical="center"/>
    </xf>
    <xf numFmtId="164" fontId="9" fillId="0" borderId="0" xfId="0" applyNumberFormat="1" applyFont="1" applyAlignment="1">
      <alignment horizontal="right" vertical="top"/>
    </xf>
    <xf numFmtId="0" fontId="57" fillId="0" borderId="0" xfId="0" applyFont="1" applyAlignment="1">
      <alignment vertical="top"/>
    </xf>
    <xf numFmtId="164" fontId="9" fillId="0" borderId="0" xfId="0" applyNumberFormat="1" applyFont="1" applyAlignment="1">
      <alignment vertical="top"/>
    </xf>
    <xf numFmtId="0" fontId="5" fillId="0" borderId="0" xfId="0" applyFont="1" applyAlignment="1"/>
    <xf numFmtId="1" fontId="9" fillId="0" borderId="0" xfId="0" applyNumberFormat="1" applyFont="1" applyAlignment="1">
      <alignment horizontal="right" vertical="top"/>
    </xf>
    <xf numFmtId="1" fontId="57" fillId="0" borderId="0" xfId="0" applyNumberFormat="1" applyFont="1" applyAlignment="1">
      <alignment vertical="top"/>
    </xf>
    <xf numFmtId="1" fontId="9" fillId="0" borderId="0" xfId="0" applyNumberFormat="1" applyFont="1" applyFill="1" applyAlignment="1">
      <alignment horizontal="right" vertical="top"/>
    </xf>
    <xf numFmtId="1" fontId="5" fillId="0" borderId="0" xfId="0" applyNumberFormat="1" applyFont="1" applyAlignment="1">
      <alignment horizontal="right" vertical="top"/>
    </xf>
    <xf numFmtId="1" fontId="5" fillId="0" borderId="0" xfId="0" applyNumberFormat="1" applyFont="1" applyAlignment="1">
      <alignment vertical="top"/>
    </xf>
    <xf numFmtId="1" fontId="57" fillId="0" borderId="0" xfId="0" applyNumberFormat="1" applyFont="1" applyAlignment="1">
      <alignment vertical="top" wrapText="1"/>
    </xf>
    <xf numFmtId="1" fontId="9" fillId="0" borderId="0" xfId="0" applyNumberFormat="1" applyFont="1" applyFill="1" applyBorder="1" applyAlignment="1">
      <alignment vertical="top"/>
    </xf>
    <xf numFmtId="1" fontId="55" fillId="0" borderId="0" xfId="0" applyNumberFormat="1" applyFont="1" applyFill="1" applyAlignment="1">
      <alignment horizontal="right"/>
    </xf>
    <xf numFmtId="1" fontId="55" fillId="0" borderId="0" xfId="0" applyNumberFormat="1" applyFont="1" applyFill="1" applyAlignment="1">
      <alignment horizontal="right" vertical="center"/>
    </xf>
    <xf numFmtId="164" fontId="9" fillId="0" borderId="0" xfId="0" applyNumberFormat="1" applyFont="1" applyAlignment="1">
      <alignment horizontal="right" wrapText="1"/>
    </xf>
    <xf numFmtId="1" fontId="44" fillId="0" borderId="0" xfId="0" applyNumberFormat="1" applyFont="1" applyFill="1" applyAlignment="1">
      <alignment horizontal="right"/>
    </xf>
    <xf numFmtId="0" fontId="44" fillId="0" borderId="0" xfId="0" applyNumberFormat="1" applyFont="1" applyFill="1" applyAlignment="1">
      <alignment horizontal="right" vertical="top"/>
    </xf>
    <xf numFmtId="164" fontId="9" fillId="0" borderId="0" xfId="0" applyNumberFormat="1" applyFont="1" applyAlignment="1">
      <alignment horizontal="right" vertical="top" wrapText="1"/>
    </xf>
    <xf numFmtId="164" fontId="57" fillId="0" borderId="0" xfId="0" applyNumberFormat="1" applyFont="1" applyAlignment="1">
      <alignment vertical="top" wrapText="1"/>
    </xf>
    <xf numFmtId="164" fontId="5" fillId="0" borderId="0" xfId="0" applyNumberFormat="1" applyFont="1" applyAlignment="1">
      <alignment horizontal="right" vertical="top" wrapText="1"/>
    </xf>
    <xf numFmtId="49" fontId="44" fillId="0" borderId="0" xfId="0" applyNumberFormat="1" applyFont="1" applyFill="1" applyAlignment="1">
      <alignment horizontal="right" vertical="top"/>
    </xf>
    <xf numFmtId="164" fontId="9" fillId="0" borderId="0" xfId="0" applyNumberFormat="1" applyFont="1" applyAlignment="1">
      <alignment horizontal="right"/>
    </xf>
    <xf numFmtId="0" fontId="21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indent="1"/>
    </xf>
    <xf numFmtId="1" fontId="21" fillId="0" borderId="0" xfId="0" applyNumberFormat="1" applyFont="1" applyBorder="1"/>
    <xf numFmtId="1" fontId="21" fillId="0" borderId="0" xfId="0" applyNumberFormat="1" applyFont="1" applyAlignme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164" fontId="31" fillId="0" borderId="0" xfId="0" applyNumberFormat="1" applyFont="1" applyFill="1"/>
    <xf numFmtId="164" fontId="9" fillId="0" borderId="0" xfId="0" applyNumberFormat="1" applyFont="1" applyFill="1" applyAlignment="1"/>
    <xf numFmtId="164" fontId="5" fillId="0" borderId="0" xfId="0" applyNumberFormat="1" applyFont="1" applyFill="1"/>
    <xf numFmtId="164" fontId="5" fillId="0" borderId="0" xfId="0" applyNumberFormat="1" applyFont="1" applyFill="1" applyBorder="1"/>
    <xf numFmtId="164" fontId="21" fillId="0" borderId="0" xfId="0" applyNumberFormat="1" applyFont="1" applyFill="1" applyAlignment="1">
      <alignment horizontal="right" vertical="center"/>
    </xf>
    <xf numFmtId="164" fontId="21" fillId="0" borderId="0" xfId="0" applyNumberFormat="1" applyFont="1" applyFill="1" applyAlignment="1">
      <alignment horizontal="right"/>
    </xf>
    <xf numFmtId="164" fontId="21" fillId="0" borderId="0" xfId="0" applyNumberFormat="1" applyFont="1" applyFill="1" applyAlignment="1">
      <alignment horizontal="right" vertical="top"/>
    </xf>
    <xf numFmtId="0" fontId="21" fillId="0" borderId="0" xfId="0" applyFont="1" applyFill="1" applyAlignment="1">
      <alignment horizontal="right"/>
    </xf>
    <xf numFmtId="164" fontId="1" fillId="0" borderId="0" xfId="0" applyNumberFormat="1" applyFont="1" applyFill="1" applyBorder="1" applyAlignment="1">
      <alignment horizontal="right" vertical="top"/>
    </xf>
    <xf numFmtId="0" fontId="21" fillId="0" borderId="0" xfId="0" applyFont="1" applyFill="1" applyAlignment="1">
      <alignment horizontal="right" vertical="top"/>
    </xf>
    <xf numFmtId="164" fontId="9" fillId="0" borderId="0" xfId="0" applyNumberFormat="1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9" fillId="0" borderId="4" xfId="0" applyFont="1" applyFill="1" applyBorder="1" applyAlignment="1">
      <alignment vertical="top" wrapText="1"/>
    </xf>
    <xf numFmtId="0" fontId="9" fillId="0" borderId="18" xfId="0" applyFont="1" applyFill="1" applyBorder="1" applyAlignment="1">
      <alignment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right" vertical="top" wrapText="1"/>
    </xf>
    <xf numFmtId="0" fontId="9" fillId="0" borderId="6" xfId="0" applyFont="1" applyFill="1" applyBorder="1" applyAlignment="1">
      <alignment vertical="top" wrapText="1"/>
    </xf>
    <xf numFmtId="0" fontId="9" fillId="0" borderId="11" xfId="0" applyFont="1" applyFill="1" applyBorder="1" applyAlignment="1">
      <alignment vertical="top" wrapText="1"/>
    </xf>
    <xf numFmtId="0" fontId="9" fillId="0" borderId="6" xfId="0" applyFont="1" applyFill="1" applyBorder="1" applyAlignment="1">
      <alignment horizontal="left" vertical="top" wrapText="1" indent="1"/>
    </xf>
    <xf numFmtId="0" fontId="9" fillId="0" borderId="6" xfId="0" applyFont="1" applyFill="1" applyBorder="1" applyAlignment="1">
      <alignment horizontal="left" vertical="top" wrapText="1"/>
    </xf>
    <xf numFmtId="0" fontId="9" fillId="0" borderId="6" xfId="0" applyNumberFormat="1" applyFont="1" applyFill="1" applyBorder="1" applyAlignment="1">
      <alignment horizontal="left" vertical="top" wrapText="1" indent="2"/>
    </xf>
    <xf numFmtId="0" fontId="9" fillId="0" borderId="6" xfId="5" applyFont="1" applyFill="1" applyBorder="1" applyAlignment="1">
      <alignment horizontal="left" wrapText="1" indent="2"/>
    </xf>
    <xf numFmtId="0" fontId="9" fillId="0" borderId="6" xfId="5" applyFont="1" applyFill="1" applyBorder="1" applyAlignment="1">
      <alignment horizontal="left" vertical="top" wrapText="1" indent="2"/>
    </xf>
    <xf numFmtId="0" fontId="9" fillId="0" borderId="6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47" fillId="0" borderId="6" xfId="0" applyFont="1" applyFill="1" applyBorder="1"/>
    <xf numFmtId="0" fontId="9" fillId="0" borderId="6" xfId="4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center" wrapText="1" indent="2"/>
    </xf>
    <xf numFmtId="0" fontId="9" fillId="0" borderId="6" xfId="0" applyNumberFormat="1" applyFont="1" applyFill="1" applyBorder="1" applyAlignment="1">
      <alignment horizontal="left" wrapText="1" indent="2"/>
    </xf>
    <xf numFmtId="0" fontId="9" fillId="0" borderId="6" xfId="0" applyFont="1" applyFill="1" applyBorder="1" applyAlignment="1">
      <alignment wrapText="1"/>
    </xf>
    <xf numFmtId="0" fontId="9" fillId="0" borderId="6" xfId="0" applyNumberFormat="1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left" vertical="top" wrapText="1" indent="2"/>
    </xf>
    <xf numFmtId="0" fontId="5" fillId="0" borderId="6" xfId="0" applyNumberFormat="1" applyFont="1" applyFill="1" applyBorder="1" applyAlignment="1">
      <alignment horizontal="left" vertical="top" wrapText="1" indent="2"/>
    </xf>
    <xf numFmtId="0" fontId="9" fillId="0" borderId="6" xfId="0" applyFont="1" applyFill="1" applyBorder="1" applyAlignment="1">
      <alignment horizontal="left" vertical="center" wrapText="1" indent="1"/>
    </xf>
    <xf numFmtId="0" fontId="9" fillId="0" borderId="6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6" xfId="0" applyNumberFormat="1" applyFont="1" applyFill="1" applyBorder="1" applyAlignment="1">
      <alignment horizontal="left" vertical="center" wrapText="1" indent="2"/>
    </xf>
    <xf numFmtId="0" fontId="9" fillId="0" borderId="6" xfId="0" applyFont="1" applyFill="1" applyBorder="1" applyAlignment="1">
      <alignment horizontal="left" wrapText="1" indent="2"/>
    </xf>
    <xf numFmtId="0" fontId="9" fillId="0" borderId="11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left" indent="2"/>
    </xf>
    <xf numFmtId="0" fontId="9" fillId="0" borderId="6" xfId="4" applyFont="1" applyFill="1" applyBorder="1" applyAlignment="1">
      <alignment horizontal="left" wrapText="1" indent="2"/>
    </xf>
    <xf numFmtId="0" fontId="9" fillId="0" borderId="6" xfId="4" applyFont="1" applyFill="1" applyBorder="1" applyAlignment="1">
      <alignment horizontal="left" vertical="top" wrapText="1" indent="2"/>
    </xf>
    <xf numFmtId="0" fontId="9" fillId="0" borderId="11" xfId="0" applyFont="1" applyFill="1" applyBorder="1" applyAlignment="1">
      <alignment wrapText="1"/>
    </xf>
    <xf numFmtId="0" fontId="9" fillId="0" borderId="6" xfId="5" applyNumberFormat="1" applyFont="1" applyFill="1" applyBorder="1" applyAlignment="1">
      <alignment horizontal="left" vertical="top" wrapText="1" indent="2"/>
    </xf>
    <xf numFmtId="0" fontId="9" fillId="0" borderId="6" xfId="0" applyFont="1" applyFill="1" applyBorder="1" applyAlignment="1">
      <alignment horizontal="left" wrapText="1" indent="1"/>
    </xf>
    <xf numFmtId="0" fontId="58" fillId="0" borderId="0" xfId="0" applyFont="1" applyAlignment="1">
      <alignment horizontal="left" wrapText="1"/>
    </xf>
    <xf numFmtId="0" fontId="24" fillId="0" borderId="0" xfId="0" applyFont="1" applyBorder="1" applyAlignment="1">
      <alignment horizontal="left" vertical="top" wrapText="1"/>
    </xf>
    <xf numFmtId="0" fontId="24" fillId="0" borderId="6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top" wrapText="1"/>
    </xf>
    <xf numFmtId="0" fontId="24" fillId="0" borderId="6" xfId="0" applyFont="1" applyBorder="1" applyAlignment="1">
      <alignment vertical="top" wrapText="1"/>
    </xf>
    <xf numFmtId="0" fontId="21" fillId="0" borderId="1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1" fillId="0" borderId="0" xfId="0" applyFont="1" applyBorder="1" applyAlignment="1">
      <alignment vertical="top" wrapText="1"/>
    </xf>
    <xf numFmtId="0" fontId="21" fillId="0" borderId="6" xfId="0" applyFont="1" applyBorder="1" applyAlignment="1">
      <alignment vertical="top" wrapText="1"/>
    </xf>
  </cellXfs>
  <cellStyles count="12">
    <cellStyle name="Comma" xfId="1" builtinId="3"/>
    <cellStyle name="Hyperlink" xfId="2" builtinId="8" customBuiltin="1"/>
    <cellStyle name="Normal" xfId="0" builtinId="0"/>
    <cellStyle name="Normal 2" xfId="3"/>
    <cellStyle name="Normal 2 2" xfId="7"/>
    <cellStyle name="Normal 3" xfId="8"/>
    <cellStyle name="Normal 4" xfId="9"/>
    <cellStyle name="Normal 5" xfId="10"/>
    <cellStyle name="Normal 6" xfId="11"/>
    <cellStyle name="Normal 7" xfId="6"/>
    <cellStyle name="Normal_Sheet1" xfId="4"/>
    <cellStyle name="Normal_Tabela 4. PRODCOM_SUMARNA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3.bin"/><Relationship Id="rId3" Type="http://schemas.openxmlformats.org/officeDocument/2006/relationships/printerSettings" Target="../printerSettings/printerSettings108.bin"/><Relationship Id="rId7" Type="http://schemas.openxmlformats.org/officeDocument/2006/relationships/printerSettings" Target="../printerSettings/printerSettings112.bin"/><Relationship Id="rId12" Type="http://schemas.openxmlformats.org/officeDocument/2006/relationships/printerSettings" Target="../printerSettings/printerSettings117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1.bin"/><Relationship Id="rId1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10.bin"/><Relationship Id="rId10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09.bin"/><Relationship Id="rId9" Type="http://schemas.openxmlformats.org/officeDocument/2006/relationships/printerSettings" Target="../printerSettings/printerSettings1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11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17.bin"/><Relationship Id="rId10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16.bin"/><Relationship Id="rId9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.bin"/><Relationship Id="rId3" Type="http://schemas.openxmlformats.org/officeDocument/2006/relationships/printerSettings" Target="../printerSettings/printerSettings26.bin"/><Relationship Id="rId7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6" Type="http://schemas.openxmlformats.org/officeDocument/2006/relationships/printerSettings" Target="../printerSettings/printerSettings29.bin"/><Relationship Id="rId11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27.bin"/><Relationship Id="rId9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12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11" Type="http://schemas.openxmlformats.org/officeDocument/2006/relationships/printerSettings" Target="../printerSettings/printerSettings45.bin"/><Relationship Id="rId5" Type="http://schemas.openxmlformats.org/officeDocument/2006/relationships/printerSettings" Target="../printerSettings/printerSettings39.bin"/><Relationship Id="rId10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.bin"/><Relationship Id="rId3" Type="http://schemas.openxmlformats.org/officeDocument/2006/relationships/printerSettings" Target="../printerSettings/printerSettings49.bin"/><Relationship Id="rId7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11" Type="http://schemas.openxmlformats.org/officeDocument/2006/relationships/printerSettings" Target="../printerSettings/printerSettings57.bin"/><Relationship Id="rId5" Type="http://schemas.openxmlformats.org/officeDocument/2006/relationships/printerSettings" Target="../printerSettings/printerSettings51.bin"/><Relationship Id="rId10" Type="http://schemas.openxmlformats.org/officeDocument/2006/relationships/printerSettings" Target="../printerSettings/printerSettings56.bin"/><Relationship Id="rId4" Type="http://schemas.openxmlformats.org/officeDocument/2006/relationships/printerSettings" Target="../printerSettings/printerSettings50.bin"/><Relationship Id="rId9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5.bin"/><Relationship Id="rId3" Type="http://schemas.openxmlformats.org/officeDocument/2006/relationships/printerSettings" Target="../printerSettings/printerSettings60.bin"/><Relationship Id="rId7" Type="http://schemas.openxmlformats.org/officeDocument/2006/relationships/printerSettings" Target="../printerSettings/printerSettings64.bin"/><Relationship Id="rId12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6" Type="http://schemas.openxmlformats.org/officeDocument/2006/relationships/printerSettings" Target="../printerSettings/printerSettings63.bin"/><Relationship Id="rId11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2.bin"/><Relationship Id="rId10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1.bin"/><Relationship Id="rId9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.bin"/><Relationship Id="rId3" Type="http://schemas.openxmlformats.org/officeDocument/2006/relationships/printerSettings" Target="../printerSettings/printerSettings72.bin"/><Relationship Id="rId7" Type="http://schemas.openxmlformats.org/officeDocument/2006/relationships/printerSettings" Target="../printerSettings/printerSettings76.bin"/><Relationship Id="rId12" Type="http://schemas.openxmlformats.org/officeDocument/2006/relationships/printerSettings" Target="../printerSettings/printerSettings81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6" Type="http://schemas.openxmlformats.org/officeDocument/2006/relationships/printerSettings" Target="../printerSettings/printerSettings75.bin"/><Relationship Id="rId11" Type="http://schemas.openxmlformats.org/officeDocument/2006/relationships/printerSettings" Target="../printerSettings/printerSettings80.bin"/><Relationship Id="rId5" Type="http://schemas.openxmlformats.org/officeDocument/2006/relationships/printerSettings" Target="../printerSettings/printerSettings74.bin"/><Relationship Id="rId10" Type="http://schemas.openxmlformats.org/officeDocument/2006/relationships/printerSettings" Target="../printerSettings/printerSettings79.bin"/><Relationship Id="rId4" Type="http://schemas.openxmlformats.org/officeDocument/2006/relationships/printerSettings" Target="../printerSettings/printerSettings73.bin"/><Relationship Id="rId9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9.bin"/><Relationship Id="rId3" Type="http://schemas.openxmlformats.org/officeDocument/2006/relationships/printerSettings" Target="../printerSettings/printerSettings84.bin"/><Relationship Id="rId7" Type="http://schemas.openxmlformats.org/officeDocument/2006/relationships/printerSettings" Target="../printerSettings/printerSettings88.bin"/><Relationship Id="rId12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6" Type="http://schemas.openxmlformats.org/officeDocument/2006/relationships/printerSettings" Target="../printerSettings/printerSettings87.bin"/><Relationship Id="rId11" Type="http://schemas.openxmlformats.org/officeDocument/2006/relationships/printerSettings" Target="../printerSettings/printerSettings92.bin"/><Relationship Id="rId5" Type="http://schemas.openxmlformats.org/officeDocument/2006/relationships/printerSettings" Target="../printerSettings/printerSettings86.bin"/><Relationship Id="rId10" Type="http://schemas.openxmlformats.org/officeDocument/2006/relationships/printerSettings" Target="../printerSettings/printerSettings91.bin"/><Relationship Id="rId4" Type="http://schemas.openxmlformats.org/officeDocument/2006/relationships/printerSettings" Target="../printerSettings/printerSettings85.bin"/><Relationship Id="rId9" Type="http://schemas.openxmlformats.org/officeDocument/2006/relationships/printerSettings" Target="../printerSettings/printerSettings90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1.bin"/><Relationship Id="rId3" Type="http://schemas.openxmlformats.org/officeDocument/2006/relationships/printerSettings" Target="../printerSettings/printerSettings96.bin"/><Relationship Id="rId7" Type="http://schemas.openxmlformats.org/officeDocument/2006/relationships/printerSettings" Target="../printerSettings/printerSettings100.bin"/><Relationship Id="rId12" Type="http://schemas.openxmlformats.org/officeDocument/2006/relationships/printerSettings" Target="../printerSettings/printerSettings105.bin"/><Relationship Id="rId2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94.bin"/><Relationship Id="rId6" Type="http://schemas.openxmlformats.org/officeDocument/2006/relationships/printerSettings" Target="../printerSettings/printerSettings99.bin"/><Relationship Id="rId11" Type="http://schemas.openxmlformats.org/officeDocument/2006/relationships/printerSettings" Target="../printerSettings/printerSettings104.bin"/><Relationship Id="rId5" Type="http://schemas.openxmlformats.org/officeDocument/2006/relationships/printerSettings" Target="../printerSettings/printerSettings98.bin"/><Relationship Id="rId10" Type="http://schemas.openxmlformats.org/officeDocument/2006/relationships/printerSettings" Target="../printerSettings/printerSettings103.bin"/><Relationship Id="rId4" Type="http://schemas.openxmlformats.org/officeDocument/2006/relationships/printerSettings" Target="../printerSettings/printerSettings97.bin"/><Relationship Id="rId9" Type="http://schemas.openxmlformats.org/officeDocument/2006/relationships/printerSettings" Target="../printerSettings/printerSettings10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0"/>
  <sheetViews>
    <sheetView tabSelected="1" workbookViewId="0"/>
  </sheetViews>
  <sheetFormatPr defaultRowHeight="15" x14ac:dyDescent="0.25"/>
  <cols>
    <col min="1" max="1" width="89" style="18" customWidth="1"/>
    <col min="2" max="3" width="9.140625" style="18"/>
    <col min="4" max="4" width="8.140625" style="18" customWidth="1"/>
    <col min="5" max="16384" width="9.140625" style="18"/>
  </cols>
  <sheetData>
    <row r="1" spans="1:1" ht="20.100000000000001" customHeight="1" x14ac:dyDescent="0.25">
      <c r="A1" s="19" t="s">
        <v>136</v>
      </c>
    </row>
    <row r="2" spans="1:1" ht="20.100000000000001" customHeight="1" x14ac:dyDescent="0.25">
      <c r="A2" s="22" t="s">
        <v>141</v>
      </c>
    </row>
    <row r="3" spans="1:1" ht="20.100000000000001" customHeight="1" x14ac:dyDescent="0.25">
      <c r="A3" s="22" t="s">
        <v>175</v>
      </c>
    </row>
    <row r="4" spans="1:1" ht="20.100000000000001" customHeight="1" x14ac:dyDescent="0.25">
      <c r="A4" s="22" t="str">
        <f>'17.3.'!A1</f>
        <v>17.3. Индекси индустријске производње према подручјима и областима КД, претходна година=100</v>
      </c>
    </row>
    <row r="5" spans="1:1" ht="19.5" customHeight="1" x14ac:dyDescent="0.25">
      <c r="A5" s="22" t="str">
        <f>'17.4.'!A1</f>
        <v>17.4. Индекси индустријске производње према подручјима и областима КД, 2015=100</v>
      </c>
    </row>
    <row r="6" spans="1:1" s="24" customFormat="1" ht="20.100000000000001" customHeight="1" x14ac:dyDescent="0.25">
      <c r="A6" s="22" t="str">
        <f>'17.5.'!A1</f>
        <v>17.5. Производња важнијих индустријских производа, 2022.</v>
      </c>
    </row>
    <row r="7" spans="1:1" s="24" customFormat="1" ht="20.100000000000001" customHeight="1" x14ac:dyDescent="0.25">
      <c r="A7" s="20" t="str">
        <f>'17.6.'!A1</f>
        <v>17.6. Вриједност продаје по подручјима КД</v>
      </c>
    </row>
    <row r="8" spans="1:1" ht="20.100000000000001" customHeight="1" x14ac:dyDescent="0.25">
      <c r="A8" s="20" t="str">
        <f>'17.7.'!A1</f>
        <v>17.7. Вриједност продаје по подручјима КД и индустријским областима, 2022.</v>
      </c>
    </row>
    <row r="9" spans="1:1" ht="19.5" customHeight="1" x14ac:dyDescent="0.25">
      <c r="A9" s="22" t="str">
        <f>'17.8.'!A1</f>
        <v>17.8. Индекси запослених у индустрији по подручјима КД</v>
      </c>
    </row>
    <row r="10" spans="1:1" ht="19.5" customHeight="1" x14ac:dyDescent="0.25">
      <c r="A10" s="22" t="str">
        <f>'17.9.'!A1</f>
        <v>17.9. Индекси запослених у индустрији по подручјима КД и индустријским областима, 2022.</v>
      </c>
    </row>
  </sheetData>
  <customSheetViews>
    <customSheetView guid="{B0AB1D38-05FF-4DCF-BE8F-BD82703B90CD}">
      <selection activeCell="A5" sqref="A5"/>
      <pageMargins left="0.43307086614173229" right="0.43307086614173229" top="0.74803149606299213" bottom="0.74803149606299213" header="0.31496062992125984" footer="0.31496062992125984"/>
      <pageSetup paperSize="9" orientation="portrait" r:id="rId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4FC1B99A-8AE5-4FAA-AA9C-47ADA14B8AF9}">
      <pageMargins left="0.43307086614173229" right="0.43307086614173229" top="0.74803149606299213" bottom="0.74803149606299213" header="0.31496062992125984" footer="0.31496062992125984"/>
      <pageSetup paperSize="9" orientation="portrait" r:id="rId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8AFDFF33-A27D-4277-BF5F-699838B90363}">
      <selection activeCell="A10" sqref="A10"/>
      <pageMargins left="0.43307086614173229" right="0.43307086614173229" top="0.74803149606299213" bottom="0.74803149606299213" header="0.31496062992125984" footer="0.31496062992125984"/>
      <pageSetup paperSize="9" orientation="portrait" r:id="rId3"/>
      <headerFooter>
        <oddFooter>&amp;L&amp;"Arial,Regular"&amp;8Статистички годишњак Републике Српске 2015&amp;C&amp;"Arial,Regular"&amp;8Стр. &amp;P од &amp;N</oddFooter>
      </headerFooter>
    </customSheetView>
    <customSheetView guid="{1BB1973C-AAB6-499D-AAF0-36933CFDC162}">
      <selection activeCell="A15" sqref="A15"/>
      <pageMargins left="0.7" right="0.7" top="0.75" bottom="0.75" header="0.3" footer="0.3"/>
      <pageSetup paperSize="9" orientation="portrait" r:id="rId4"/>
      <headerFooter>
        <oddFooter>&amp;C&amp;"Arial,Regular"&amp;8Стр. &amp;P од &amp;N&amp;L&amp;"Arial,Regular"&amp;8Статистички годишњак Републике Српске 2011</oddFooter>
      </headerFooter>
    </customSheetView>
    <customSheetView guid="{EA66689A-76C5-44AE-BF8A-62237E316CA4}" showPageBreaks="1">
      <selection activeCell="A15" sqref="A15"/>
      <pageMargins left="0.7" right="0.7" top="0.75" bottom="0.75" header="0.3" footer="0.3"/>
      <pageSetup paperSize="9" orientation="portrait" r:id="rId5"/>
      <headerFooter>
        <oddFooter>&amp;C&amp;"Arial,Regular"&amp;8Стр. &amp;P од &amp;N&amp;L&amp;"Arial,Regular"&amp;8Статистички годишњак Републике Српске 2011</oddFooter>
      </headerFooter>
    </customSheetView>
    <customSheetView guid="{3CB06DF4-4253-489C-8A92-8868F67496FB}" showPageBreaks="1">
      <selection activeCell="D8" sqref="D8"/>
      <pageMargins left="0.43307086614173229" right="0.43307086614173229" top="0.74803149606299213" bottom="0.74803149606299213" header="0.31496062992125984" footer="0.31496062992125984"/>
      <pageSetup paperSize="9" orientation="portrait" r:id="rId6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ECD05CBD-9B98-4A09-B421-552946975B7F}">
      <selection activeCell="A5" sqref="A5"/>
      <pageMargins left="0.7" right="0.7" top="0.75" bottom="0.75" header="0.3" footer="0.3"/>
      <pageSetup paperSize="9" orientation="portrait" r:id="rId7"/>
      <headerFooter>
        <oddFooter>&amp;L&amp;"Arial,Regular"&amp;8Статистички годишњак Републике Српске 2013&amp;C&amp;"Arial,Regular"&amp;8Стр. &amp;P од &amp;N</oddFooter>
      </headerFooter>
    </customSheetView>
    <customSheetView guid="{36B063B4-64E9-4A55-A3D6-795164D6CF66}">
      <pageMargins left="0.43307086614173229" right="0.43307086614173229" top="0.74803149606299213" bottom="0.74803149606299213" header="0.31496062992125984" footer="0.31496062992125984"/>
      <pageSetup paperSize="9" orientation="portrait" r:id="rId8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23E6DF2F-AAD1-4D15-BE10-9BBDEC8498B9}">
      <selection activeCell="A17" sqref="A17"/>
      <pageMargins left="0.43307086614173229" right="0.43307086614173229" top="0.74803149606299213" bottom="0.74803149606299213" header="0.31496062992125984" footer="0.31496062992125984"/>
      <pageSetup paperSize="9" orientation="portrait" r:id="rId9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9A97880E-0558-4497-8C5F-BBAFA9F2522A}">
      <pageMargins left="0.43307086614173229" right="0.43307086614173229" top="0.74803149606299213" bottom="0.74803149606299213" header="0.31496062992125984" footer="0.31496062992125984"/>
      <pageSetup paperSize="9" orientation="portrait" r:id="rId10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730B140A-CA68-461D-81CB-79A9B31ED967}">
      <selection activeCell="A5" sqref="A5"/>
      <pageMargins left="0.43307086614173229" right="0.43307086614173229" top="0.74803149606299213" bottom="0.74803149606299213" header="0.31496062992125984" footer="0.31496062992125984"/>
      <pageSetup paperSize="9" orientation="portrait" r:id="rId11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A2" location="'17.1.'!A1" display="17.1. Индекси индустријске производње према ГИГ, претходна година=100"/>
    <hyperlink ref="A3" location="'17.2.'!A1" display="17.2. Индекси индустријске производње према ГИГ, 2010=100"/>
    <hyperlink ref="A4" location="'17.3.'!A1" display="'17.3.'!A1"/>
    <hyperlink ref="A5" location="'17.4.'!A1" display="'17.4.'!A1"/>
    <hyperlink ref="A6" location="'17.5.'!A1" display="'17.5.'!A1"/>
    <hyperlink ref="A7" location="'17.6.'!A1" display="'17.6.'!A1"/>
    <hyperlink ref="A8" location="'17.7.'!A1" display="'17.7.'!A1"/>
    <hyperlink ref="A9" location="'17.8.'!A1" display="'17.8.'!A1"/>
    <hyperlink ref="A10" location="'17.9.'!A1" display="'17.9.'!A1"/>
  </hyperlinks>
  <pageMargins left="0.43307086614173229" right="0.43307086614173229" top="0.74803149606299213" bottom="0.74803149606299213" header="0.31496062992125984" footer="0.31496062992125984"/>
  <pageSetup paperSize="9" orientation="portrait" r:id="rId12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30"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4" style="1" customWidth="1"/>
    <col min="2" max="2" width="4.42578125" style="1" customWidth="1"/>
    <col min="3" max="3" width="50.85546875" style="1" customWidth="1"/>
    <col min="4" max="4" width="17.5703125" style="1" customWidth="1"/>
    <col min="5" max="5" width="9.140625" style="205" customWidth="1"/>
    <col min="6" max="6" width="9.140625" style="4"/>
    <col min="7" max="16384" width="9.140625" style="1"/>
  </cols>
  <sheetData>
    <row r="1" spans="1:10" ht="16.5" customHeight="1" x14ac:dyDescent="0.2">
      <c r="A1" s="2" t="s">
        <v>228</v>
      </c>
    </row>
    <row r="2" spans="1:10" ht="12.75" thickBot="1" x14ac:dyDescent="0.25">
      <c r="A2" s="6" t="s">
        <v>51</v>
      </c>
      <c r="D2" s="21" t="s">
        <v>55</v>
      </c>
    </row>
    <row r="3" spans="1:10" ht="30" customHeight="1" thickTop="1" x14ac:dyDescent="0.2">
      <c r="A3" s="267"/>
      <c r="B3" s="268"/>
      <c r="C3" s="268"/>
      <c r="D3" s="3" t="s">
        <v>58</v>
      </c>
      <c r="E3" s="206"/>
      <c r="F3" s="1"/>
    </row>
    <row r="4" spans="1:10" s="7" customFormat="1" ht="17.100000000000001" customHeight="1" x14ac:dyDescent="0.25">
      <c r="A4" s="269" t="s">
        <v>6</v>
      </c>
      <c r="B4" s="269"/>
      <c r="C4" s="270"/>
      <c r="D4" s="211">
        <v>100.7473059</v>
      </c>
      <c r="F4" s="118"/>
      <c r="G4" s="125"/>
    </row>
    <row r="5" spans="1:10" x14ac:dyDescent="0.2">
      <c r="A5" s="271"/>
      <c r="B5" s="271"/>
      <c r="C5" s="272"/>
      <c r="D5" s="212"/>
      <c r="F5" s="118"/>
    </row>
    <row r="6" spans="1:10" ht="17.100000000000001" customHeight="1" x14ac:dyDescent="0.2">
      <c r="A6" s="8" t="s">
        <v>7</v>
      </c>
      <c r="B6" s="265" t="s">
        <v>1</v>
      </c>
      <c r="C6" s="266"/>
      <c r="D6" s="213">
        <v>100.2747037</v>
      </c>
      <c r="F6" s="118"/>
      <c r="G6" s="125"/>
    </row>
    <row r="7" spans="1:10" x14ac:dyDescent="0.2">
      <c r="A7" s="5"/>
      <c r="B7" s="5" t="s">
        <v>71</v>
      </c>
      <c r="C7" s="30" t="s">
        <v>72</v>
      </c>
      <c r="D7" s="213">
        <v>101.7164842</v>
      </c>
      <c r="F7" s="118"/>
      <c r="G7" s="125"/>
    </row>
    <row r="8" spans="1:10" x14ac:dyDescent="0.2">
      <c r="A8" s="5"/>
      <c r="B8" s="5" t="s">
        <v>73</v>
      </c>
      <c r="C8" s="30" t="s">
        <v>8</v>
      </c>
      <c r="D8" s="213">
        <v>98.205187600000002</v>
      </c>
      <c r="F8" s="118"/>
      <c r="G8" s="125"/>
    </row>
    <row r="9" spans="1:10" x14ac:dyDescent="0.2">
      <c r="A9" s="5"/>
      <c r="B9" s="5" t="s">
        <v>74</v>
      </c>
      <c r="C9" s="30" t="s">
        <v>9</v>
      </c>
      <c r="D9" s="213">
        <v>99.789789799999994</v>
      </c>
      <c r="F9" s="118"/>
      <c r="G9" s="125"/>
    </row>
    <row r="10" spans="1:10" x14ac:dyDescent="0.2">
      <c r="A10" s="5"/>
      <c r="B10" s="29"/>
      <c r="C10" s="30"/>
      <c r="D10" s="214"/>
      <c r="F10" s="118"/>
    </row>
    <row r="11" spans="1:10" ht="17.100000000000001" customHeight="1" x14ac:dyDescent="0.2">
      <c r="A11" s="8" t="s">
        <v>0</v>
      </c>
      <c r="B11" s="265" t="s">
        <v>3</v>
      </c>
      <c r="C11" s="266"/>
      <c r="D11" s="213">
        <v>100.8904593</v>
      </c>
      <c r="F11" s="118"/>
      <c r="G11" s="125"/>
    </row>
    <row r="12" spans="1:10" x14ac:dyDescent="0.2">
      <c r="A12" s="5"/>
      <c r="B12" s="5">
        <v>10</v>
      </c>
      <c r="C12" s="30" t="s">
        <v>75</v>
      </c>
      <c r="D12" s="213">
        <v>100.56765489999999</v>
      </c>
      <c r="F12" s="118"/>
      <c r="G12" s="125"/>
      <c r="J12" s="205"/>
    </row>
    <row r="13" spans="1:10" x14ac:dyDescent="0.2">
      <c r="A13" s="5"/>
      <c r="B13" s="5">
        <v>11</v>
      </c>
      <c r="C13" s="30" t="s">
        <v>76</v>
      </c>
      <c r="D13" s="213">
        <v>98.122631799999994</v>
      </c>
      <c r="F13" s="118"/>
      <c r="G13" s="125"/>
    </row>
    <row r="14" spans="1:10" x14ac:dyDescent="0.2">
      <c r="A14" s="5"/>
      <c r="B14" s="5">
        <v>12</v>
      </c>
      <c r="C14" s="162" t="s">
        <v>10</v>
      </c>
      <c r="D14" s="213">
        <v>0</v>
      </c>
      <c r="F14" s="118"/>
      <c r="G14" s="125"/>
    </row>
    <row r="15" spans="1:10" x14ac:dyDescent="0.2">
      <c r="A15" s="5"/>
      <c r="B15" s="5">
        <v>13</v>
      </c>
      <c r="C15" s="30" t="s">
        <v>24</v>
      </c>
      <c r="D15" s="213">
        <v>96.703547400000005</v>
      </c>
      <c r="F15" s="118"/>
      <c r="G15" s="125"/>
    </row>
    <row r="16" spans="1:10" x14ac:dyDescent="0.2">
      <c r="A16" s="29"/>
      <c r="B16" s="5">
        <v>14</v>
      </c>
      <c r="C16" s="30" t="s">
        <v>77</v>
      </c>
      <c r="D16" s="213">
        <v>107.92109429999999</v>
      </c>
      <c r="F16" s="118"/>
      <c r="G16" s="125"/>
    </row>
    <row r="17" spans="1:7" x14ac:dyDescent="0.2">
      <c r="A17" s="5"/>
      <c r="B17" s="5">
        <v>15</v>
      </c>
      <c r="C17" s="30" t="s">
        <v>78</v>
      </c>
      <c r="D17" s="215">
        <v>105.9303974</v>
      </c>
      <c r="F17" s="118"/>
      <c r="G17" s="125"/>
    </row>
    <row r="18" spans="1:7" ht="36" x14ac:dyDescent="0.2">
      <c r="A18" s="5"/>
      <c r="B18" s="5">
        <v>16</v>
      </c>
      <c r="C18" s="30" t="s">
        <v>79</v>
      </c>
      <c r="D18" s="213">
        <v>100.1403925</v>
      </c>
      <c r="F18" s="118"/>
      <c r="G18" s="125"/>
    </row>
    <row r="19" spans="1:7" x14ac:dyDescent="0.2">
      <c r="A19" s="29"/>
      <c r="B19" s="5">
        <v>17</v>
      </c>
      <c r="C19" s="30" t="s">
        <v>80</v>
      </c>
      <c r="D19" s="213">
        <v>105.28658129999999</v>
      </c>
      <c r="F19" s="118"/>
      <c r="G19" s="125"/>
    </row>
    <row r="20" spans="1:7" x14ac:dyDescent="0.2">
      <c r="A20" s="5"/>
      <c r="B20" s="5">
        <v>18</v>
      </c>
      <c r="C20" s="30" t="s">
        <v>81</v>
      </c>
      <c r="D20" s="213">
        <v>102.9839668</v>
      </c>
      <c r="F20" s="118"/>
      <c r="G20" s="125"/>
    </row>
    <row r="21" spans="1:7" x14ac:dyDescent="0.2">
      <c r="A21" s="5"/>
      <c r="B21" s="5">
        <v>19</v>
      </c>
      <c r="C21" s="30" t="s">
        <v>82</v>
      </c>
      <c r="D21" s="213">
        <v>80.737658800000005</v>
      </c>
      <c r="F21" s="118"/>
      <c r="G21" s="125"/>
    </row>
    <row r="22" spans="1:7" x14ac:dyDescent="0.2">
      <c r="A22" s="5"/>
      <c r="B22" s="5">
        <v>20</v>
      </c>
      <c r="C22" s="30" t="s">
        <v>11</v>
      </c>
      <c r="D22" s="213">
        <v>99.479618400000007</v>
      </c>
      <c r="F22" s="118"/>
      <c r="G22" s="125"/>
    </row>
    <row r="23" spans="1:7" ht="24" x14ac:dyDescent="0.2">
      <c r="A23" s="5"/>
      <c r="B23" s="5">
        <v>21</v>
      </c>
      <c r="C23" s="30" t="s">
        <v>83</v>
      </c>
      <c r="D23" s="213">
        <v>108.5565476</v>
      </c>
      <c r="F23" s="118"/>
      <c r="G23" s="125"/>
    </row>
    <row r="24" spans="1:7" x14ac:dyDescent="0.2">
      <c r="A24" s="5"/>
      <c r="B24" s="5">
        <v>22</v>
      </c>
      <c r="C24" s="30" t="s">
        <v>4</v>
      </c>
      <c r="D24" s="213">
        <v>92.204778099999999</v>
      </c>
      <c r="F24" s="118"/>
      <c r="G24" s="125"/>
    </row>
    <row r="25" spans="1:7" x14ac:dyDescent="0.2">
      <c r="A25" s="29"/>
      <c r="B25" s="5">
        <v>23</v>
      </c>
      <c r="C25" s="30" t="s">
        <v>84</v>
      </c>
      <c r="D25" s="213">
        <v>95.976962799999995</v>
      </c>
      <c r="F25" s="118"/>
      <c r="G25" s="125"/>
    </row>
    <row r="26" spans="1:7" x14ac:dyDescent="0.2">
      <c r="A26" s="5"/>
      <c r="B26" s="5">
        <v>24</v>
      </c>
      <c r="C26" s="30" t="s">
        <v>40</v>
      </c>
      <c r="D26" s="213">
        <v>101.4868166</v>
      </c>
      <c r="F26" s="118"/>
      <c r="G26" s="125"/>
    </row>
    <row r="27" spans="1:7" ht="24" x14ac:dyDescent="0.2">
      <c r="A27" s="5"/>
      <c r="B27" s="5">
        <v>25</v>
      </c>
      <c r="C27" s="30" t="s">
        <v>85</v>
      </c>
      <c r="D27" s="213">
        <v>101.8155604</v>
      </c>
      <c r="F27" s="118"/>
      <c r="G27" s="125"/>
    </row>
    <row r="28" spans="1:7" x14ac:dyDescent="0.2">
      <c r="A28" s="5"/>
      <c r="B28" s="5">
        <v>26</v>
      </c>
      <c r="C28" s="30" t="s">
        <v>86</v>
      </c>
      <c r="D28" s="213">
        <v>111.75862069999999</v>
      </c>
      <c r="F28" s="118"/>
      <c r="G28" s="125"/>
    </row>
    <row r="29" spans="1:7" x14ac:dyDescent="0.2">
      <c r="A29" s="5"/>
      <c r="B29" s="5">
        <v>27</v>
      </c>
      <c r="C29" s="30" t="s">
        <v>87</v>
      </c>
      <c r="D29" s="213">
        <v>101.9739812</v>
      </c>
      <c r="F29" s="118"/>
      <c r="G29" s="125"/>
    </row>
    <row r="30" spans="1:7" x14ac:dyDescent="0.2">
      <c r="A30" s="5"/>
      <c r="B30" s="5">
        <v>28</v>
      </c>
      <c r="C30" s="30" t="s">
        <v>88</v>
      </c>
      <c r="D30" s="213">
        <v>102.1213702</v>
      </c>
      <c r="F30" s="118"/>
      <c r="G30" s="125"/>
    </row>
    <row r="31" spans="1:7" ht="24" customHeight="1" x14ac:dyDescent="0.2">
      <c r="A31" s="5"/>
      <c r="B31" s="5">
        <v>29</v>
      </c>
      <c r="C31" s="30" t="s">
        <v>89</v>
      </c>
      <c r="D31" s="213">
        <v>109.5508748</v>
      </c>
      <c r="F31" s="118"/>
      <c r="G31" s="125"/>
    </row>
    <row r="32" spans="1:7" x14ac:dyDescent="0.2">
      <c r="A32" s="5"/>
      <c r="B32" s="5">
        <v>30</v>
      </c>
      <c r="C32" s="30" t="s">
        <v>12</v>
      </c>
      <c r="D32" s="213">
        <v>95.715440599999994</v>
      </c>
      <c r="F32" s="118"/>
      <c r="G32" s="125"/>
    </row>
    <row r="33" spans="1:7" x14ac:dyDescent="0.2">
      <c r="A33" s="5"/>
      <c r="B33" s="5">
        <v>31</v>
      </c>
      <c r="C33" s="30" t="s">
        <v>90</v>
      </c>
      <c r="D33" s="213">
        <v>91.970678100000001</v>
      </c>
      <c r="F33" s="118"/>
      <c r="G33" s="125"/>
    </row>
    <row r="34" spans="1:7" x14ac:dyDescent="0.2">
      <c r="A34" s="5"/>
      <c r="B34" s="5">
        <v>32</v>
      </c>
      <c r="C34" s="30" t="s">
        <v>91</v>
      </c>
      <c r="D34" s="213">
        <v>100.8788794</v>
      </c>
      <c r="F34" s="118"/>
      <c r="G34" s="125"/>
    </row>
    <row r="35" spans="1:7" x14ac:dyDescent="0.2">
      <c r="A35" s="5"/>
      <c r="B35" s="5">
        <v>33</v>
      </c>
      <c r="C35" s="30" t="s">
        <v>92</v>
      </c>
      <c r="D35" s="213">
        <v>94.0484498</v>
      </c>
      <c r="F35" s="118"/>
      <c r="G35" s="125"/>
    </row>
    <row r="36" spans="1:7" ht="12.75" customHeight="1" x14ac:dyDescent="0.2">
      <c r="A36" s="5"/>
      <c r="B36" s="5"/>
      <c r="C36" s="30"/>
      <c r="D36" s="216"/>
      <c r="F36" s="118"/>
    </row>
    <row r="37" spans="1:7" ht="30" customHeight="1" x14ac:dyDescent="0.2">
      <c r="A37" s="8" t="s">
        <v>2</v>
      </c>
      <c r="B37" s="265" t="s">
        <v>93</v>
      </c>
      <c r="C37" s="266"/>
      <c r="D37" s="215">
        <v>99.515589199999994</v>
      </c>
      <c r="F37" s="118"/>
      <c r="G37" s="125"/>
    </row>
    <row r="38" spans="1:7" ht="24" x14ac:dyDescent="0.2">
      <c r="A38" s="5"/>
      <c r="B38" s="5">
        <v>35</v>
      </c>
      <c r="C38" s="49" t="s">
        <v>114</v>
      </c>
      <c r="D38" s="215">
        <v>99.515589199999994</v>
      </c>
      <c r="F38" s="118"/>
      <c r="G38" s="125"/>
    </row>
  </sheetData>
  <customSheetViews>
    <customSheetView guid="{B0AB1D38-05FF-4DCF-BE8F-BD82703B90CD}" scale="130">
      <pane ySplit="3" topLeftCell="A4" activePane="bottomLeft" state="frozen"/>
      <selection pane="bottomLeft" activeCell="H18" sqref="H18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FC1B99A-8AE5-4FAA-AA9C-47ADA14B8AF9}" scale="130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AFDFF33-A27D-4277-BF5F-699838B90363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1BB1973C-AAB6-499D-AAF0-36933CFDC162}" scale="130" showPageBreaks="1">
      <pane ySplit="3" topLeftCell="A26" activePane="bottomLeft" state="frozen"/>
      <selection pane="bottomLeft" activeCell="G33" sqref="G33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A66689A-76C5-44AE-BF8A-62237E316CA4}" showPageBreaks="1">
      <pane ySplit="3" topLeftCell="A4" activePane="bottomLeft" state="frozen"/>
      <selection pane="bottomLeft" activeCell="G6" sqref="G6"/>
      <pageMargins left="0.70866141732283505" right="0.70866141732283505" top="0.74803149606299202" bottom="0.74803149606299202" header="0.31496062992126" footer="0.31496062992126"/>
      <pageSetup paperSize="9" orientation="portrait" r:id="rId5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3CB06DF4-4253-489C-8A92-8868F67496FB}" scale="130" showPageBreaks="1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CD05CBD-9B98-4A09-B421-552946975B7F}" scale="130">
      <pane ySplit="3" topLeftCell="A6" activePane="bottomLeft" state="frozen"/>
      <selection pane="bottomLeft" activeCell="A29" sqref="A29:IV29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6B063B4-64E9-4A55-A3D6-795164D6CF66}" scale="130">
      <pane ySplit="3" topLeftCell="A4" activePane="bottomLeft" state="frozen"/>
      <selection pane="bottomLeft"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30">
      <pane ySplit="3" topLeftCell="A25" activePane="bottomLeft" state="frozen"/>
      <selection pane="bottomLeft" activeCell="D37" sqref="D37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>
      <pane ySplit="3" topLeftCell="A4" activePane="bottomLeft" state="frozen"/>
      <selection pane="bottomLeft" activeCell="D4" sqref="D4"/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6">
    <mergeCell ref="B37:C37"/>
    <mergeCell ref="A3:C3"/>
    <mergeCell ref="A4:C4"/>
    <mergeCell ref="A5:C5"/>
    <mergeCell ref="B6:C6"/>
    <mergeCell ref="B11:C11"/>
  </mergeCells>
  <hyperlinks>
    <hyperlink ref="D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12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="130" zoomScaleNormal="130" workbookViewId="0"/>
  </sheetViews>
  <sheetFormatPr defaultRowHeight="12" x14ac:dyDescent="0.2"/>
  <cols>
    <col min="1" max="1" width="7.28515625" style="34" customWidth="1"/>
    <col min="2" max="2" width="10.28515625" style="34" customWidth="1"/>
    <col min="3" max="3" width="15.140625" style="34" customWidth="1"/>
    <col min="4" max="4" width="10.7109375" style="34" customWidth="1"/>
    <col min="5" max="5" width="11.7109375" style="34" customWidth="1"/>
    <col min="6" max="7" width="15.140625" style="34" customWidth="1"/>
    <col min="8" max="9" width="7" style="34" customWidth="1"/>
    <col min="10" max="15" width="7.28515625" style="34" customWidth="1"/>
    <col min="16" max="16384" width="9.140625" style="34"/>
  </cols>
  <sheetData>
    <row r="1" spans="1:14" ht="13.5" x14ac:dyDescent="0.2">
      <c r="A1" s="60" t="s">
        <v>137</v>
      </c>
    </row>
    <row r="2" spans="1:14" ht="12.75" thickBot="1" x14ac:dyDescent="0.25">
      <c r="A2" s="61" t="s">
        <v>122</v>
      </c>
      <c r="G2" s="21" t="s">
        <v>55</v>
      </c>
      <c r="J2" s="21"/>
      <c r="L2" s="21"/>
      <c r="M2" s="21"/>
      <c r="N2" s="21"/>
    </row>
    <row r="3" spans="1:14" ht="60.75" thickTop="1" x14ac:dyDescent="0.2">
      <c r="A3" s="62"/>
      <c r="B3" s="130" t="s">
        <v>171</v>
      </c>
      <c r="C3" s="31" t="s">
        <v>166</v>
      </c>
      <c r="D3" s="31" t="s">
        <v>167</v>
      </c>
      <c r="E3" s="31" t="s">
        <v>168</v>
      </c>
      <c r="F3" s="31" t="s">
        <v>169</v>
      </c>
      <c r="G3" s="109" t="s">
        <v>170</v>
      </c>
    </row>
    <row r="4" spans="1:14" ht="16.5" customHeight="1" x14ac:dyDescent="0.2">
      <c r="A4" s="127">
        <v>2006</v>
      </c>
      <c r="B4" s="126">
        <v>119.1</v>
      </c>
      <c r="C4" s="116">
        <v>145.30000000000001</v>
      </c>
      <c r="D4" s="116">
        <v>88.4</v>
      </c>
      <c r="E4" s="116">
        <v>132.69999999999999</v>
      </c>
      <c r="F4" s="116">
        <v>121.3</v>
      </c>
      <c r="G4" s="86">
        <v>109.8</v>
      </c>
      <c r="H4" s="86"/>
      <c r="I4" s="86"/>
    </row>
    <row r="5" spans="1:14" ht="16.5" customHeight="1" x14ac:dyDescent="0.2">
      <c r="A5" s="128">
        <v>2007</v>
      </c>
      <c r="B5" s="131">
        <v>101</v>
      </c>
      <c r="C5" s="117">
        <v>98.3</v>
      </c>
      <c r="D5" s="117">
        <v>95.3</v>
      </c>
      <c r="E5" s="117">
        <v>95.8</v>
      </c>
      <c r="F5" s="117">
        <v>174.7</v>
      </c>
      <c r="G5" s="83">
        <v>105.1</v>
      </c>
      <c r="H5" s="83"/>
      <c r="I5" s="83"/>
      <c r="J5" s="83"/>
      <c r="K5" s="83"/>
      <c r="L5" s="83"/>
      <c r="M5" s="83"/>
      <c r="N5" s="83"/>
    </row>
    <row r="6" spans="1:14" ht="16.5" customHeight="1" x14ac:dyDescent="0.2">
      <c r="A6" s="128">
        <v>2008</v>
      </c>
      <c r="B6" s="131">
        <v>117.7</v>
      </c>
      <c r="C6" s="117">
        <v>104.2</v>
      </c>
      <c r="D6" s="117">
        <v>152</v>
      </c>
      <c r="E6" s="117">
        <v>89.2</v>
      </c>
      <c r="F6" s="117">
        <v>132.30000000000001</v>
      </c>
      <c r="G6" s="83">
        <v>104.8</v>
      </c>
      <c r="H6" s="83"/>
      <c r="I6" s="83"/>
      <c r="J6" s="83"/>
      <c r="K6" s="83"/>
      <c r="L6" s="83"/>
      <c r="M6" s="83"/>
      <c r="N6" s="83"/>
    </row>
    <row r="7" spans="1:14" ht="16.5" customHeight="1" x14ac:dyDescent="0.2">
      <c r="A7" s="128">
        <v>2009</v>
      </c>
      <c r="B7" s="131">
        <v>110.7</v>
      </c>
      <c r="C7" s="117">
        <v>84.8</v>
      </c>
      <c r="D7" s="117">
        <v>120.4</v>
      </c>
      <c r="E7" s="117">
        <v>220.9</v>
      </c>
      <c r="F7" s="117">
        <v>68.8</v>
      </c>
      <c r="G7" s="83">
        <v>96</v>
      </c>
      <c r="H7" s="83"/>
      <c r="I7" s="83"/>
      <c r="J7" s="83"/>
      <c r="K7" s="83"/>
      <c r="L7" s="83"/>
      <c r="M7" s="83"/>
      <c r="N7" s="83"/>
    </row>
    <row r="8" spans="1:14" ht="16.5" customHeight="1" x14ac:dyDescent="0.2">
      <c r="A8" s="128">
        <v>2010</v>
      </c>
      <c r="B8" s="131">
        <v>105.4</v>
      </c>
      <c r="C8" s="117">
        <v>113.2</v>
      </c>
      <c r="D8" s="117">
        <v>101.4</v>
      </c>
      <c r="E8" s="117">
        <v>106.2</v>
      </c>
      <c r="F8" s="117">
        <v>92.2</v>
      </c>
      <c r="G8" s="83">
        <v>96.8</v>
      </c>
      <c r="H8" s="83"/>
      <c r="I8" s="83"/>
      <c r="K8" s="83"/>
      <c r="L8" s="83"/>
      <c r="M8" s="83"/>
      <c r="N8" s="83"/>
    </row>
    <row r="9" spans="1:14" ht="16.5" customHeight="1" x14ac:dyDescent="0.2">
      <c r="A9" s="128">
        <v>2011</v>
      </c>
      <c r="B9" s="131">
        <v>104.8</v>
      </c>
      <c r="C9" s="117">
        <v>106.2</v>
      </c>
      <c r="D9" s="117">
        <v>104.8</v>
      </c>
      <c r="E9" s="117">
        <v>96.8</v>
      </c>
      <c r="F9" s="117">
        <v>126.6</v>
      </c>
      <c r="G9" s="83">
        <v>102</v>
      </c>
      <c r="H9" s="83"/>
      <c r="I9" s="83"/>
      <c r="J9" s="83"/>
      <c r="K9" s="83"/>
      <c r="L9" s="83"/>
      <c r="M9" s="83"/>
      <c r="N9" s="83"/>
    </row>
    <row r="10" spans="1:14" ht="16.5" customHeight="1" x14ac:dyDescent="0.2">
      <c r="A10" s="129">
        <v>2012</v>
      </c>
      <c r="B10" s="121">
        <v>96</v>
      </c>
      <c r="C10" s="83">
        <v>92.7</v>
      </c>
      <c r="D10" s="83">
        <v>95.5</v>
      </c>
      <c r="E10" s="83">
        <v>111.3</v>
      </c>
      <c r="F10" s="83">
        <v>100.1</v>
      </c>
      <c r="G10" s="83">
        <v>97.2</v>
      </c>
      <c r="H10" s="83"/>
      <c r="I10" s="83"/>
      <c r="J10" s="83"/>
      <c r="K10" s="83"/>
      <c r="L10" s="83"/>
      <c r="M10" s="83"/>
      <c r="N10" s="83"/>
    </row>
    <row r="11" spans="1:14" ht="16.5" customHeight="1" x14ac:dyDescent="0.2">
      <c r="A11" s="129">
        <v>2013</v>
      </c>
      <c r="B11" s="121">
        <v>104.1</v>
      </c>
      <c r="C11" s="86">
        <v>102.9</v>
      </c>
      <c r="D11" s="86">
        <v>104.3</v>
      </c>
      <c r="E11" s="132">
        <v>76.3</v>
      </c>
      <c r="F11" s="132">
        <v>112.3</v>
      </c>
      <c r="G11" s="86">
        <v>116.6</v>
      </c>
      <c r="H11" s="86"/>
      <c r="I11" s="86"/>
    </row>
    <row r="12" spans="1:14" ht="16.5" customHeight="1" x14ac:dyDescent="0.2">
      <c r="A12" s="129">
        <v>2014</v>
      </c>
      <c r="B12" s="121">
        <v>100.6</v>
      </c>
      <c r="C12" s="86">
        <v>103.3</v>
      </c>
      <c r="D12" s="86">
        <v>92.5</v>
      </c>
      <c r="E12" s="86">
        <v>108.4</v>
      </c>
      <c r="F12" s="86">
        <v>111.6</v>
      </c>
      <c r="G12" s="86">
        <v>105.2</v>
      </c>
    </row>
    <row r="13" spans="1:14" ht="16.5" customHeight="1" x14ac:dyDescent="0.2">
      <c r="A13" s="129">
        <v>2015</v>
      </c>
      <c r="B13" s="121">
        <v>103</v>
      </c>
      <c r="C13" s="86">
        <v>104.4</v>
      </c>
      <c r="D13" s="86">
        <v>101</v>
      </c>
      <c r="E13" s="86">
        <v>94.7</v>
      </c>
      <c r="F13" s="86">
        <v>102.4</v>
      </c>
      <c r="G13" s="86">
        <v>107.4</v>
      </c>
      <c r="H13" s="86"/>
      <c r="I13" s="86"/>
      <c r="J13" s="86"/>
      <c r="K13" s="86"/>
      <c r="L13" s="86"/>
      <c r="M13" s="86"/>
      <c r="N13" s="86"/>
    </row>
    <row r="14" spans="1:14" ht="16.5" customHeight="1" x14ac:dyDescent="0.2">
      <c r="A14" s="129">
        <v>2016</v>
      </c>
      <c r="B14" s="121">
        <v>108.1</v>
      </c>
      <c r="C14" s="86">
        <v>102.9</v>
      </c>
      <c r="D14" s="86">
        <v>117.7</v>
      </c>
      <c r="E14" s="86">
        <v>109.8</v>
      </c>
      <c r="F14" s="86">
        <v>97</v>
      </c>
      <c r="G14" s="86">
        <v>101.1</v>
      </c>
      <c r="H14" s="86"/>
      <c r="I14" s="86"/>
      <c r="J14" s="86"/>
      <c r="K14" s="86"/>
      <c r="L14" s="86"/>
      <c r="M14" s="86"/>
      <c r="N14" s="86"/>
    </row>
    <row r="15" spans="1:14" ht="16.5" customHeight="1" x14ac:dyDescent="0.2">
      <c r="A15" s="129">
        <v>2017</v>
      </c>
      <c r="B15" s="121">
        <v>101.2</v>
      </c>
      <c r="C15" s="86">
        <v>106.9</v>
      </c>
      <c r="D15" s="86">
        <v>94.4</v>
      </c>
      <c r="E15" s="86">
        <v>120.2</v>
      </c>
      <c r="F15" s="86">
        <v>95.9</v>
      </c>
      <c r="G15" s="86">
        <v>102.2</v>
      </c>
      <c r="H15" s="86"/>
      <c r="I15" s="86"/>
      <c r="J15" s="86"/>
      <c r="K15" s="86"/>
      <c r="L15" s="86"/>
      <c r="M15" s="86"/>
      <c r="N15" s="86"/>
    </row>
    <row r="16" spans="1:14" s="148" customFormat="1" ht="16.5" customHeight="1" x14ac:dyDescent="0.2">
      <c r="A16" s="145">
        <v>2018</v>
      </c>
      <c r="B16" s="146">
        <v>103.6</v>
      </c>
      <c r="C16" s="141">
        <v>98.6</v>
      </c>
      <c r="D16" s="141">
        <v>112.4</v>
      </c>
      <c r="E16" s="141">
        <v>91.1</v>
      </c>
      <c r="F16" s="141">
        <v>107.4</v>
      </c>
      <c r="G16" s="141">
        <v>100.1</v>
      </c>
      <c r="H16" s="141"/>
      <c r="I16" s="141"/>
      <c r="J16" s="141"/>
      <c r="K16" s="141"/>
      <c r="L16" s="141"/>
      <c r="M16" s="141"/>
      <c r="N16" s="141"/>
    </row>
    <row r="17" spans="1:14" s="148" customFormat="1" ht="16.5" customHeight="1" x14ac:dyDescent="0.2">
      <c r="A17" s="145">
        <v>2019</v>
      </c>
      <c r="B17" s="146">
        <v>88.6</v>
      </c>
      <c r="C17" s="141">
        <v>98.6</v>
      </c>
      <c r="D17" s="141">
        <v>78.5</v>
      </c>
      <c r="E17" s="141">
        <v>100.7</v>
      </c>
      <c r="F17" s="141">
        <v>73.8</v>
      </c>
      <c r="G17" s="141">
        <v>95.2</v>
      </c>
      <c r="H17" s="141"/>
      <c r="I17" s="141"/>
      <c r="J17" s="141"/>
      <c r="K17" s="141"/>
      <c r="L17" s="141"/>
      <c r="M17" s="141"/>
      <c r="N17" s="141"/>
    </row>
    <row r="18" spans="1:14" s="148" customFormat="1" ht="16.5" customHeight="1" x14ac:dyDescent="0.2">
      <c r="A18" s="145">
        <v>2020</v>
      </c>
      <c r="B18" s="146">
        <v>93.3</v>
      </c>
      <c r="C18" s="141">
        <v>90.5</v>
      </c>
      <c r="D18" s="141">
        <v>98.8</v>
      </c>
      <c r="E18" s="141">
        <v>86.7</v>
      </c>
      <c r="F18" s="141">
        <v>106.6</v>
      </c>
      <c r="G18" s="141">
        <v>87.7</v>
      </c>
      <c r="H18" s="141"/>
      <c r="I18" s="141"/>
      <c r="J18" s="141"/>
      <c r="K18" s="141"/>
      <c r="L18" s="141"/>
      <c r="M18" s="141"/>
      <c r="N18" s="141"/>
    </row>
    <row r="19" spans="1:14" s="148" customFormat="1" ht="16.5" customHeight="1" x14ac:dyDescent="0.2">
      <c r="A19" s="202">
        <v>2021</v>
      </c>
      <c r="B19" s="146">
        <v>109.9</v>
      </c>
      <c r="C19" s="141">
        <v>109.6</v>
      </c>
      <c r="D19" s="141">
        <v>106.9</v>
      </c>
      <c r="E19" s="141">
        <v>123.7</v>
      </c>
      <c r="F19" s="141">
        <v>114</v>
      </c>
      <c r="G19" s="141">
        <v>108.5</v>
      </c>
      <c r="H19" s="141"/>
      <c r="I19" s="141"/>
      <c r="J19" s="141"/>
      <c r="K19" s="141"/>
      <c r="L19" s="141"/>
      <c r="M19" s="141"/>
      <c r="N19" s="141"/>
    </row>
    <row r="20" spans="1:14" s="148" customFormat="1" ht="16.5" customHeight="1" x14ac:dyDescent="0.2">
      <c r="A20" s="202" t="s">
        <v>229</v>
      </c>
      <c r="B20" s="207">
        <v>99.860992300000007</v>
      </c>
      <c r="C20" s="207">
        <v>101.64834999999999</v>
      </c>
      <c r="D20" s="207">
        <v>98.424458299999998</v>
      </c>
      <c r="E20" s="207">
        <v>100.3767083</v>
      </c>
      <c r="F20" s="207">
        <v>89.347949999999997</v>
      </c>
      <c r="G20" s="207">
        <v>101.351325</v>
      </c>
      <c r="H20" s="141"/>
      <c r="I20" s="141"/>
      <c r="J20" s="141"/>
      <c r="K20" s="141"/>
      <c r="L20" s="141"/>
      <c r="M20" s="141"/>
      <c r="N20" s="141"/>
    </row>
    <row r="21" spans="1:14" x14ac:dyDescent="0.2">
      <c r="H21" s="86"/>
      <c r="I21" s="86"/>
      <c r="J21" s="86"/>
      <c r="K21" s="86"/>
      <c r="L21" s="86"/>
      <c r="M21" s="86"/>
      <c r="N21" s="86"/>
    </row>
    <row r="22" spans="1:14" x14ac:dyDescent="0.2">
      <c r="A22" s="67" t="s">
        <v>128</v>
      </c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</row>
    <row r="23" spans="1:14" ht="27.75" customHeight="1" x14ac:dyDescent="0.2">
      <c r="A23" s="252" t="s">
        <v>222</v>
      </c>
      <c r="B23" s="252"/>
      <c r="C23" s="252"/>
      <c r="D23" s="252"/>
      <c r="E23" s="252"/>
      <c r="F23" s="252"/>
      <c r="G23" s="252"/>
      <c r="H23" s="86"/>
      <c r="I23" s="86"/>
    </row>
    <row r="25" spans="1:14" ht="15" x14ac:dyDescent="0.25">
      <c r="C25" s="86"/>
      <c r="D25" s="86"/>
      <c r="E25" s="87"/>
      <c r="F25" s="87"/>
      <c r="G25" s="86"/>
      <c r="H25" s="86"/>
      <c r="I25" s="86"/>
    </row>
    <row r="26" spans="1:14" ht="15" x14ac:dyDescent="0.25">
      <c r="C26" s="86"/>
      <c r="D26" s="86"/>
      <c r="E26" s="87"/>
      <c r="F26" s="87"/>
      <c r="G26" s="86"/>
      <c r="H26" s="86"/>
      <c r="I26" s="86"/>
    </row>
    <row r="27" spans="1:14" ht="15" x14ac:dyDescent="0.25">
      <c r="C27" s="86"/>
      <c r="D27" s="86"/>
      <c r="E27" s="87"/>
      <c r="F27" s="87"/>
      <c r="G27" s="86"/>
      <c r="H27" s="86"/>
      <c r="I27" s="86"/>
    </row>
    <row r="28" spans="1:14" ht="15" x14ac:dyDescent="0.25">
      <c r="C28" s="86"/>
      <c r="D28" s="86"/>
      <c r="E28" s="87"/>
      <c r="F28" s="87"/>
      <c r="G28" s="86"/>
      <c r="H28" s="86"/>
      <c r="I28" s="86"/>
    </row>
    <row r="29" spans="1:14" ht="15" x14ac:dyDescent="0.25">
      <c r="C29" s="86"/>
      <c r="D29" s="86"/>
      <c r="E29" s="87"/>
      <c r="F29" s="87"/>
      <c r="G29" s="86"/>
      <c r="H29" s="86"/>
      <c r="I29" s="86"/>
    </row>
    <row r="30" spans="1:14" ht="15" x14ac:dyDescent="0.25">
      <c r="C30" s="86"/>
      <c r="D30" s="86"/>
      <c r="E30" s="87"/>
      <c r="F30" s="87"/>
      <c r="G30" s="86"/>
      <c r="H30" s="86"/>
      <c r="I30" s="86"/>
    </row>
    <row r="31" spans="1:14" ht="15" x14ac:dyDescent="0.25">
      <c r="C31" s="86"/>
      <c r="D31" s="86"/>
      <c r="E31" s="87"/>
      <c r="F31" s="87"/>
      <c r="G31" s="86"/>
      <c r="H31" s="86"/>
      <c r="I31" s="86"/>
    </row>
    <row r="32" spans="1:14" ht="15" x14ac:dyDescent="0.25">
      <c r="C32" s="86"/>
      <c r="D32" s="86"/>
      <c r="E32" s="87"/>
      <c r="F32" s="87"/>
      <c r="G32" s="86"/>
      <c r="H32" s="86"/>
      <c r="I32" s="86"/>
    </row>
    <row r="33" spans="3:9" ht="15" x14ac:dyDescent="0.25">
      <c r="C33" s="86"/>
      <c r="D33" s="86"/>
      <c r="E33" s="87"/>
      <c r="F33" s="87"/>
      <c r="G33" s="86"/>
      <c r="H33" s="86"/>
      <c r="I33" s="86"/>
    </row>
  </sheetData>
  <customSheetViews>
    <customSheetView guid="{B0AB1D38-05FF-4DCF-BE8F-BD82703B90CD}" scale="130">
      <selection activeCell="A20" sqref="A20:G20"/>
      <pageMargins left="0.7" right="0.7" top="0.75" bottom="0.75" header="0.3" footer="0.3"/>
      <pageSetup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FC1B99A-8AE5-4FAA-AA9C-47ADA14B8AF9}" scale="130">
      <pageMargins left="0.25" right="0.25" top="0.75" bottom="0.75" header="0.3" footer="0.3"/>
      <pageSetup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AFDFF33-A27D-4277-BF5F-699838B90363}" scale="130">
      <selection activeCell="L7" sqref="L7"/>
      <pageMargins left="0.7" right="0.7" top="0.75" bottom="0.75" header="0.3" footer="0.3"/>
      <pageSetup orientation="landscape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EA66689A-76C5-44AE-BF8A-62237E316CA4}" showPageBreaks="1">
      <selection activeCell="J4" sqref="J4:J9"/>
      <pageMargins left="0.7" right="0.7" top="0.75" bottom="0.75" header="0.3" footer="0.3"/>
      <pageSetup orientation="portrait" r:id="rId4"/>
    </customSheetView>
    <customSheetView guid="{3CB06DF4-4253-489C-8A92-8868F67496FB}" scale="130" showPageBreaks="1">
      <selection activeCell="J8" sqref="J8"/>
      <pageMargins left="0.7" right="0.7" top="0.75" bottom="0.75" header="0.3" footer="0.3"/>
      <pageSetup orientation="landscape" r:id="rId5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CD05CBD-9B98-4A09-B421-552946975B7F}" topLeftCell="A3">
      <selection activeCell="B26" sqref="B26"/>
      <pageMargins left="0.7" right="0.7" top="0.75" bottom="0.75" header="0.3" footer="0.3"/>
      <pageSetup orientation="portrait" r:id="rId6"/>
    </customSheetView>
    <customSheetView guid="{36B063B4-64E9-4A55-A3D6-795164D6CF66}" scale="130">
      <selection activeCell="D16" sqref="D16"/>
      <pageMargins left="0.7" right="0.7" top="0.75" bottom="0.75" header="0.3" footer="0.3"/>
      <pageSetup orientation="landscape" r:id="rId7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30">
      <selection activeCell="F19" sqref="F19"/>
      <pageMargins left="0.7" right="0.7" top="0.75" bottom="0.75" header="0.3" footer="0.3"/>
      <pageSetup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pageMargins left="0.25" right="0.25" top="0.75" bottom="0.75" header="0.3" footer="0.3"/>
      <pageSetup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 topLeftCell="A4">
      <selection activeCell="C21" sqref="C21:G21"/>
      <pageMargins left="0.25" right="0.25" top="0.75" bottom="0.75" header="0.3" footer="0.3"/>
      <pageSetup orientation="landscape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23:G23"/>
  </mergeCells>
  <hyperlinks>
    <hyperlink ref="G2" location="'Листа табела'!A1" display="Листа табела"/>
  </hyperlinks>
  <pageMargins left="0.25" right="0.25" top="0.75" bottom="0.75" header="0.3" footer="0.3"/>
  <pageSetup orientation="landscape" r:id="rId11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="130" zoomScaleNormal="130" workbookViewId="0">
      <selection activeCell="J22" sqref="J22"/>
    </sheetView>
  </sheetViews>
  <sheetFormatPr defaultRowHeight="12" x14ac:dyDescent="0.2"/>
  <cols>
    <col min="1" max="1" width="7.28515625" style="34" customWidth="1"/>
    <col min="2" max="2" width="10.28515625" style="34" customWidth="1"/>
    <col min="3" max="3" width="15.140625" style="34" customWidth="1"/>
    <col min="4" max="4" width="10.7109375" style="34" customWidth="1"/>
    <col min="5" max="5" width="11.7109375" style="34" customWidth="1"/>
    <col min="6" max="7" width="15.140625" style="34" customWidth="1"/>
    <col min="8" max="13" width="6.85546875" style="34" customWidth="1"/>
    <col min="14" max="15" width="5.85546875" style="34" customWidth="1"/>
    <col min="16" max="16384" width="9.140625" style="34"/>
  </cols>
  <sheetData>
    <row r="1" spans="1:12" ht="13.5" x14ac:dyDescent="0.2">
      <c r="A1" s="137" t="s">
        <v>174</v>
      </c>
    </row>
    <row r="2" spans="1:12" ht="12.75" thickBot="1" x14ac:dyDescent="0.25">
      <c r="A2" s="61" t="s">
        <v>122</v>
      </c>
      <c r="G2" s="21" t="s">
        <v>55</v>
      </c>
      <c r="H2" s="21"/>
      <c r="I2" s="21"/>
      <c r="J2" s="114"/>
      <c r="K2" s="21"/>
      <c r="L2" s="114"/>
    </row>
    <row r="3" spans="1:12" ht="60.75" thickTop="1" x14ac:dyDescent="0.2">
      <c r="A3" s="62"/>
      <c r="B3" s="130" t="s">
        <v>171</v>
      </c>
      <c r="C3" s="31" t="s">
        <v>166</v>
      </c>
      <c r="D3" s="31" t="s">
        <v>167</v>
      </c>
      <c r="E3" s="31" t="s">
        <v>168</v>
      </c>
      <c r="F3" s="31" t="s">
        <v>169</v>
      </c>
      <c r="G3" s="109" t="s">
        <v>170</v>
      </c>
    </row>
    <row r="4" spans="1:12" ht="15" customHeight="1" x14ac:dyDescent="0.2">
      <c r="A4" s="138">
        <v>2006</v>
      </c>
      <c r="B4" s="139">
        <v>66.3</v>
      </c>
      <c r="C4" s="140">
        <v>93.1</v>
      </c>
      <c r="D4" s="140">
        <v>57.9</v>
      </c>
      <c r="E4" s="140">
        <v>59.2</v>
      </c>
      <c r="F4" s="140">
        <v>42</v>
      </c>
      <c r="G4" s="141">
        <v>74.8</v>
      </c>
    </row>
    <row r="5" spans="1:12" ht="15" customHeight="1" x14ac:dyDescent="0.2">
      <c r="A5" s="142">
        <v>2007</v>
      </c>
      <c r="B5" s="143">
        <v>67</v>
      </c>
      <c r="C5" s="144">
        <v>91.5</v>
      </c>
      <c r="D5" s="144">
        <v>55.2</v>
      </c>
      <c r="E5" s="144">
        <v>56.7</v>
      </c>
      <c r="F5" s="144">
        <v>73.3</v>
      </c>
      <c r="G5" s="143">
        <v>78.599999999999994</v>
      </c>
    </row>
    <row r="6" spans="1:12" ht="15" customHeight="1" x14ac:dyDescent="0.2">
      <c r="A6" s="142">
        <v>2008</v>
      </c>
      <c r="B6" s="143">
        <v>78.900000000000006</v>
      </c>
      <c r="C6" s="144">
        <v>95.4</v>
      </c>
      <c r="D6" s="144">
        <v>83.9</v>
      </c>
      <c r="E6" s="144">
        <v>50.6</v>
      </c>
      <c r="F6" s="144">
        <v>97</v>
      </c>
      <c r="G6" s="143">
        <v>82.4</v>
      </c>
    </row>
    <row r="7" spans="1:12" ht="15" customHeight="1" x14ac:dyDescent="0.2">
      <c r="A7" s="142">
        <v>2009</v>
      </c>
      <c r="B7" s="143">
        <v>87.4</v>
      </c>
      <c r="C7" s="144">
        <v>80.8</v>
      </c>
      <c r="D7" s="144">
        <v>101</v>
      </c>
      <c r="E7" s="144">
        <v>111.8</v>
      </c>
      <c r="F7" s="144">
        <v>66.7</v>
      </c>
      <c r="G7" s="143">
        <v>79.099999999999994</v>
      </c>
    </row>
    <row r="8" spans="1:12" ht="15" customHeight="1" x14ac:dyDescent="0.2">
      <c r="A8" s="142">
        <v>2010</v>
      </c>
      <c r="B8" s="143">
        <v>92.1</v>
      </c>
      <c r="C8" s="144">
        <v>91.5</v>
      </c>
      <c r="D8" s="144">
        <v>102.5</v>
      </c>
      <c r="E8" s="144">
        <v>118.6</v>
      </c>
      <c r="F8" s="144">
        <v>61.5</v>
      </c>
      <c r="G8" s="143">
        <v>76.599999999999994</v>
      </c>
    </row>
    <row r="9" spans="1:12" ht="15" customHeight="1" x14ac:dyDescent="0.2">
      <c r="A9" s="145">
        <v>2011</v>
      </c>
      <c r="B9" s="146">
        <v>96.5</v>
      </c>
      <c r="C9" s="143">
        <v>97.2</v>
      </c>
      <c r="D9" s="143">
        <v>107.4</v>
      </c>
      <c r="E9" s="143">
        <v>114.9</v>
      </c>
      <c r="F9" s="143">
        <v>77.8</v>
      </c>
      <c r="G9" s="143">
        <v>78.2</v>
      </c>
    </row>
    <row r="10" spans="1:12" ht="15" customHeight="1" x14ac:dyDescent="0.2">
      <c r="A10" s="145">
        <v>2012</v>
      </c>
      <c r="B10" s="146">
        <v>92.6</v>
      </c>
      <c r="C10" s="141">
        <v>90.1</v>
      </c>
      <c r="D10" s="141">
        <v>102.6</v>
      </c>
      <c r="E10" s="147">
        <v>127.8</v>
      </c>
      <c r="F10" s="147">
        <v>77.900000000000006</v>
      </c>
      <c r="G10" s="141">
        <v>75.900000000000006</v>
      </c>
    </row>
    <row r="11" spans="1:12" ht="15" customHeight="1" x14ac:dyDescent="0.2">
      <c r="A11" s="145">
        <v>2013</v>
      </c>
      <c r="B11" s="146">
        <v>96.4</v>
      </c>
      <c r="C11" s="141">
        <v>92.7</v>
      </c>
      <c r="D11" s="141">
        <v>107</v>
      </c>
      <c r="E11" s="141">
        <v>97.5</v>
      </c>
      <c r="F11" s="141">
        <v>87.5</v>
      </c>
      <c r="G11" s="141">
        <v>88.5</v>
      </c>
    </row>
    <row r="12" spans="1:12" ht="15" customHeight="1" x14ac:dyDescent="0.2">
      <c r="A12" s="145">
        <v>2014</v>
      </c>
      <c r="B12" s="146">
        <v>97</v>
      </c>
      <c r="C12" s="141">
        <v>95.7</v>
      </c>
      <c r="D12" s="141">
        <v>99</v>
      </c>
      <c r="E12" s="141">
        <v>105.7</v>
      </c>
      <c r="F12" s="141">
        <v>97.7</v>
      </c>
      <c r="G12" s="141">
        <v>93.1</v>
      </c>
    </row>
    <row r="13" spans="1:12" ht="15" customHeight="1" x14ac:dyDescent="0.2">
      <c r="A13" s="145">
        <v>2016</v>
      </c>
      <c r="B13" s="146">
        <v>108.1</v>
      </c>
      <c r="C13" s="141">
        <v>102.9</v>
      </c>
      <c r="D13" s="141">
        <v>117.7</v>
      </c>
      <c r="E13" s="141">
        <v>109.8</v>
      </c>
      <c r="F13" s="141">
        <v>97</v>
      </c>
      <c r="G13" s="141">
        <v>101.1</v>
      </c>
    </row>
    <row r="14" spans="1:12" ht="15" customHeight="1" x14ac:dyDescent="0.2">
      <c r="A14" s="145">
        <v>2017</v>
      </c>
      <c r="B14" s="146">
        <v>109.5</v>
      </c>
      <c r="C14" s="141">
        <v>110</v>
      </c>
      <c r="D14" s="141">
        <v>111.1</v>
      </c>
      <c r="E14" s="141">
        <v>132</v>
      </c>
      <c r="F14" s="141">
        <v>93</v>
      </c>
      <c r="G14" s="141">
        <v>103.3</v>
      </c>
    </row>
    <row r="15" spans="1:12" ht="15" customHeight="1" x14ac:dyDescent="0.2">
      <c r="A15" s="145">
        <v>2018</v>
      </c>
      <c r="B15" s="146">
        <v>113.4</v>
      </c>
      <c r="C15" s="146">
        <v>108.4</v>
      </c>
      <c r="D15" s="146">
        <v>124.9</v>
      </c>
      <c r="E15" s="146">
        <v>120.2</v>
      </c>
      <c r="F15" s="146">
        <v>99.9</v>
      </c>
      <c r="G15" s="146">
        <v>103.4</v>
      </c>
    </row>
    <row r="16" spans="1:12" s="148" customFormat="1" ht="15" customHeight="1" x14ac:dyDescent="0.2">
      <c r="A16" s="145">
        <v>2019</v>
      </c>
      <c r="B16" s="146">
        <v>100.5</v>
      </c>
      <c r="C16" s="146">
        <v>106.9</v>
      </c>
      <c r="D16" s="146">
        <v>98.1</v>
      </c>
      <c r="E16" s="146">
        <v>121.1</v>
      </c>
      <c r="F16" s="146">
        <v>73.7</v>
      </c>
      <c r="G16" s="146">
        <v>98.4</v>
      </c>
    </row>
    <row r="17" spans="1:9" s="148" customFormat="1" ht="15" customHeight="1" x14ac:dyDescent="0.2">
      <c r="A17" s="145">
        <v>2020</v>
      </c>
      <c r="B17" s="146">
        <v>93.8</v>
      </c>
      <c r="C17" s="146">
        <v>96.8</v>
      </c>
      <c r="D17" s="146">
        <v>96.9</v>
      </c>
      <c r="E17" s="146">
        <v>104.9</v>
      </c>
      <c r="F17" s="146">
        <v>78.599999999999994</v>
      </c>
      <c r="G17" s="146">
        <v>86.4</v>
      </c>
    </row>
    <row r="18" spans="1:9" s="148" customFormat="1" ht="15" customHeight="1" x14ac:dyDescent="0.2">
      <c r="A18" s="202">
        <v>2021</v>
      </c>
      <c r="B18" s="146">
        <v>103.04166666666667</v>
      </c>
      <c r="C18" s="146">
        <v>106.08333333333333</v>
      </c>
      <c r="D18" s="146">
        <v>103.58333333333333</v>
      </c>
      <c r="E18" s="146">
        <v>129.80833333333331</v>
      </c>
      <c r="F18" s="146">
        <v>89.575000000000003</v>
      </c>
      <c r="G18" s="146">
        <v>93.666666666666671</v>
      </c>
    </row>
    <row r="19" spans="1:9" s="148" customFormat="1" ht="15" customHeight="1" x14ac:dyDescent="0.2">
      <c r="A19" s="202" t="s">
        <v>229</v>
      </c>
      <c r="B19" s="207">
        <v>102.90248258156777</v>
      </c>
      <c r="C19" s="207">
        <v>107.83286643587731</v>
      </c>
      <c r="D19" s="207">
        <v>101.93855858839923</v>
      </c>
      <c r="E19" s="207">
        <v>130.30575529560937</v>
      </c>
      <c r="F19" s="207">
        <v>80.035031121651727</v>
      </c>
      <c r="G19" s="207">
        <v>94.931849479155019</v>
      </c>
    </row>
    <row r="21" spans="1:9" x14ac:dyDescent="0.2">
      <c r="A21" s="67" t="s">
        <v>128</v>
      </c>
    </row>
    <row r="22" spans="1:9" ht="27.75" customHeight="1" x14ac:dyDescent="0.2">
      <c r="A22" s="252" t="s">
        <v>222</v>
      </c>
      <c r="B22" s="252"/>
      <c r="C22" s="252"/>
      <c r="D22" s="252"/>
      <c r="E22" s="252"/>
      <c r="F22" s="252"/>
      <c r="G22" s="252"/>
      <c r="H22" s="86"/>
      <c r="I22" s="86"/>
    </row>
  </sheetData>
  <customSheetViews>
    <customSheetView guid="{B0AB1D38-05FF-4DCF-BE8F-BD82703B90CD}" scale="130">
      <selection activeCell="A19" sqref="A19:G19"/>
      <pageMargins left="0.7" right="0.7" top="0.75" bottom="0.75" header="0.3" footer="0.3"/>
      <pageSetup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FC1B99A-8AE5-4FAA-AA9C-47ADA14B8AF9}" scale="130">
      <selection activeCell="A18" sqref="A18"/>
      <pageMargins left="0.7" right="0.7" top="0.75" bottom="0.75" header="0.3" footer="0.3"/>
      <pageSetup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AFDFF33-A27D-4277-BF5F-699838B90363}" scale="130">
      <selection activeCell="I15" sqref="I15"/>
      <pageMargins left="0.7" right="0.7" top="0.75" bottom="0.75" header="0.3" footer="0.3"/>
      <pageSetup orientation="landscape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EA66689A-76C5-44AE-BF8A-62237E316CA4}" scale="130">
      <selection activeCell="J4" sqref="J4:J9"/>
      <pageMargins left="0.7" right="0.7" top="0.75" bottom="0.75" header="0.3" footer="0.3"/>
      <pageSetup orientation="landscape" r:id="rId4"/>
      <headerFooter>
        <oddHeader>&amp;L&amp;"Arial,Regular"&amp;12Индустрија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3CB06DF4-4253-489C-8A92-8868F67496FB}" scale="130" showPageBreaks="1">
      <selection activeCell="E20" sqref="E20"/>
      <pageMargins left="0.7" right="0.7" top="0.75" bottom="0.75" header="0.3" footer="0.3"/>
      <pageSetup orientation="landscape" r:id="rId5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CD05CBD-9B98-4A09-B421-552946975B7F}" scale="130">
      <selection activeCell="J10" sqref="J10"/>
      <pageMargins left="0.7" right="0.7" top="0.75" bottom="0.75" header="0.3" footer="0.3"/>
      <pageSetup orientation="landscape" r:id="rId6"/>
      <headerFooter>
        <oddHeader>&amp;L&amp;"Arial,Regular"&amp;12Индустрија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36B063B4-64E9-4A55-A3D6-795164D6CF66}" scale="130">
      <selection activeCell="M9" sqref="M9"/>
      <pageMargins left="0.7" right="0.7" top="0.75" bottom="0.75" header="0.3" footer="0.3"/>
      <pageSetup orientation="landscape" r:id="rId7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30">
      <selection activeCell="F18" sqref="F18"/>
      <pageMargins left="0.7" right="0.7" top="0.75" bottom="0.75" header="0.3" footer="0.3"/>
      <pageSetup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pageMargins left="0.7" right="0.7" top="0.75" bottom="0.75" header="0.3" footer="0.3"/>
      <pageSetup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 topLeftCell="A4">
      <selection activeCell="G19" sqref="G19"/>
      <pageMargins left="0.7" right="0.7" top="0.75" bottom="0.75" header="0.3" footer="0.3"/>
      <pageSetup orientation="landscape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22:G22"/>
  </mergeCells>
  <hyperlinks>
    <hyperlink ref="G2" location="'Листа табела'!A1" display="Листа табела"/>
  </hyperlinks>
  <pageMargins left="0.7" right="0.7" top="0.75" bottom="0.75" header="0.3" footer="0.3"/>
  <pageSetup orientation="landscape" r:id="rId11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0"/>
  <sheetViews>
    <sheetView zoomScale="110"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3.7109375" style="39" customWidth="1"/>
    <col min="2" max="2" width="3.85546875" style="39" customWidth="1"/>
    <col min="3" max="3" width="42.85546875" style="39" customWidth="1"/>
    <col min="4" max="5" width="8.140625" style="39" customWidth="1"/>
    <col min="6" max="6" width="8.140625" style="42" customWidth="1"/>
    <col min="7" max="13" width="8.140625" style="39" customWidth="1"/>
    <col min="14" max="14" width="9.42578125" style="39" bestFit="1" customWidth="1"/>
    <col min="15" max="15" width="9.140625" style="39"/>
    <col min="16" max="16" width="9.140625" style="63"/>
    <col min="17" max="16384" width="9.140625" style="39"/>
  </cols>
  <sheetData>
    <row r="1" spans="1:16" s="35" customFormat="1" x14ac:dyDescent="0.2">
      <c r="A1" s="2" t="s">
        <v>138</v>
      </c>
      <c r="B1" s="1"/>
      <c r="C1" s="1"/>
      <c r="D1" s="1"/>
      <c r="E1" s="1"/>
      <c r="F1" s="1"/>
      <c r="G1" s="4"/>
      <c r="H1" s="1"/>
      <c r="I1" s="1"/>
      <c r="J1" s="40"/>
      <c r="K1" s="40"/>
      <c r="L1" s="40"/>
      <c r="M1" s="40"/>
      <c r="P1" s="63"/>
    </row>
    <row r="2" spans="1:16" ht="19.5" customHeight="1" thickBot="1" x14ac:dyDescent="0.25">
      <c r="A2" s="1" t="s">
        <v>51</v>
      </c>
      <c r="B2" s="44"/>
      <c r="C2" s="44"/>
      <c r="D2" s="1"/>
      <c r="E2" s="1"/>
      <c r="F2" s="1"/>
      <c r="G2" s="4"/>
      <c r="J2" s="21"/>
      <c r="K2" s="21"/>
      <c r="L2" s="21"/>
      <c r="M2" s="21" t="s">
        <v>55</v>
      </c>
    </row>
    <row r="3" spans="1:16" s="35" customFormat="1" ht="26.25" customHeight="1" thickTop="1" x14ac:dyDescent="0.2">
      <c r="A3" s="48"/>
      <c r="B3" s="45"/>
      <c r="C3" s="45"/>
      <c r="D3" s="201">
        <v>2013</v>
      </c>
      <c r="E3" s="201">
        <v>2014</v>
      </c>
      <c r="F3" s="201">
        <v>2015</v>
      </c>
      <c r="G3" s="201">
        <v>2016</v>
      </c>
      <c r="H3" s="201">
        <v>2017</v>
      </c>
      <c r="I3" s="58">
        <v>2018</v>
      </c>
      <c r="J3" s="58">
        <v>2019</v>
      </c>
      <c r="K3" s="58">
        <v>2020</v>
      </c>
      <c r="L3" s="58">
        <v>2021</v>
      </c>
      <c r="M3" s="58" t="s">
        <v>230</v>
      </c>
      <c r="P3" s="63"/>
    </row>
    <row r="4" spans="1:16" s="35" customFormat="1" x14ac:dyDescent="0.2">
      <c r="A4" s="38" t="s">
        <v>6</v>
      </c>
      <c r="B4" s="112"/>
      <c r="C4" s="113"/>
      <c r="D4" s="12">
        <v>104.1</v>
      </c>
      <c r="E4" s="88">
        <v>100.6</v>
      </c>
      <c r="F4" s="88">
        <v>103</v>
      </c>
      <c r="G4" s="88">
        <v>108.1</v>
      </c>
      <c r="H4" s="122">
        <v>101.2</v>
      </c>
      <c r="I4" s="122">
        <v>103.6</v>
      </c>
      <c r="J4" s="122">
        <v>88.6</v>
      </c>
      <c r="K4" s="163">
        <v>93.3</v>
      </c>
      <c r="L4" s="163">
        <v>109.9</v>
      </c>
      <c r="M4" s="208">
        <v>99.861190518119216</v>
      </c>
      <c r="P4" s="63"/>
    </row>
    <row r="5" spans="1:16" s="35" customFormat="1" x14ac:dyDescent="0.2">
      <c r="A5" s="38"/>
      <c r="B5" s="4"/>
      <c r="C5" s="99"/>
      <c r="D5" s="46"/>
      <c r="E5" s="46"/>
      <c r="F5" s="46"/>
      <c r="G5" s="46"/>
      <c r="H5" s="46"/>
      <c r="I5" s="152"/>
      <c r="J5" s="152"/>
      <c r="K5" s="164"/>
      <c r="L5" s="164"/>
      <c r="M5" s="208"/>
      <c r="P5" s="63"/>
    </row>
    <row r="6" spans="1:16" s="35" customFormat="1" x14ac:dyDescent="0.2">
      <c r="A6" s="8" t="s">
        <v>7</v>
      </c>
      <c r="B6" s="37" t="s">
        <v>1</v>
      </c>
      <c r="C6" s="99"/>
      <c r="D6" s="63">
        <v>104.1</v>
      </c>
      <c r="E6" s="88">
        <v>96.6</v>
      </c>
      <c r="F6" s="88">
        <v>110.5</v>
      </c>
      <c r="G6" s="102">
        <v>100.7</v>
      </c>
      <c r="H6" s="122">
        <v>97.4</v>
      </c>
      <c r="I6" s="122">
        <v>104.1</v>
      </c>
      <c r="J6" s="122">
        <v>95.6</v>
      </c>
      <c r="K6" s="163">
        <v>99.6</v>
      </c>
      <c r="L6" s="163">
        <v>103</v>
      </c>
      <c r="M6" s="208">
        <v>100.73937875831005</v>
      </c>
      <c r="P6" s="63"/>
    </row>
    <row r="7" spans="1:16" s="35" customFormat="1" x14ac:dyDescent="0.2">
      <c r="A7" s="5"/>
      <c r="B7" s="5" t="s">
        <v>71</v>
      </c>
      <c r="C7" s="111" t="s">
        <v>72</v>
      </c>
      <c r="D7" s="63">
        <v>105.4</v>
      </c>
      <c r="E7" s="88">
        <v>98.2</v>
      </c>
      <c r="F7" s="88">
        <v>111</v>
      </c>
      <c r="G7" s="88">
        <v>113</v>
      </c>
      <c r="H7" s="122">
        <v>96.7</v>
      </c>
      <c r="I7" s="122">
        <v>111.4</v>
      </c>
      <c r="J7" s="122">
        <v>86.6</v>
      </c>
      <c r="K7" s="163">
        <v>111.8</v>
      </c>
      <c r="L7" s="163">
        <v>99.2</v>
      </c>
      <c r="M7" s="217">
        <v>106.50444377651007</v>
      </c>
      <c r="P7" s="63"/>
    </row>
    <row r="8" spans="1:16" s="35" customFormat="1" x14ac:dyDescent="0.2">
      <c r="A8" s="5"/>
      <c r="B8" s="5" t="s">
        <v>73</v>
      </c>
      <c r="C8" s="111" t="s">
        <v>8</v>
      </c>
      <c r="D8" s="63">
        <v>109.6</v>
      </c>
      <c r="E8" s="88">
        <v>96</v>
      </c>
      <c r="F8" s="88">
        <v>112</v>
      </c>
      <c r="G8" s="88">
        <v>84.2</v>
      </c>
      <c r="H8" s="122">
        <v>99.8</v>
      </c>
      <c r="I8" s="122">
        <v>97</v>
      </c>
      <c r="J8" s="122">
        <v>106.5</v>
      </c>
      <c r="K8" s="163">
        <v>82.2</v>
      </c>
      <c r="L8" s="163">
        <v>109.3</v>
      </c>
      <c r="M8" s="217">
        <v>89.713156390713678</v>
      </c>
      <c r="P8" s="63"/>
    </row>
    <row r="9" spans="1:16" s="35" customFormat="1" x14ac:dyDescent="0.2">
      <c r="A9" s="5"/>
      <c r="B9" s="5" t="s">
        <v>74</v>
      </c>
      <c r="C9" s="111" t="s">
        <v>9</v>
      </c>
      <c r="D9" s="63">
        <v>76.5</v>
      </c>
      <c r="E9" s="88">
        <v>90.7</v>
      </c>
      <c r="F9" s="88">
        <v>100</v>
      </c>
      <c r="G9" s="88">
        <v>95.9</v>
      </c>
      <c r="H9" s="122">
        <v>93.4</v>
      </c>
      <c r="I9" s="122">
        <v>101</v>
      </c>
      <c r="J9" s="122">
        <v>100.4</v>
      </c>
      <c r="K9" s="163">
        <v>113.3</v>
      </c>
      <c r="L9" s="163">
        <v>112.4</v>
      </c>
      <c r="M9" s="217">
        <v>104.58174043060723</v>
      </c>
      <c r="P9" s="63"/>
    </row>
    <row r="10" spans="1:16" s="35" customFormat="1" x14ac:dyDescent="0.2">
      <c r="A10" s="5"/>
      <c r="B10" s="110"/>
      <c r="C10" s="111"/>
      <c r="D10" s="46"/>
      <c r="E10" s="46"/>
      <c r="F10" s="46"/>
      <c r="G10" s="46"/>
      <c r="H10" s="46"/>
      <c r="I10" s="46"/>
      <c r="J10" s="46"/>
      <c r="K10" s="165"/>
      <c r="L10" s="165"/>
      <c r="M10" s="218"/>
      <c r="P10" s="63"/>
    </row>
    <row r="11" spans="1:16" s="35" customFormat="1" x14ac:dyDescent="0.2">
      <c r="A11" s="8" t="s">
        <v>0</v>
      </c>
      <c r="B11" s="37" t="s">
        <v>3</v>
      </c>
      <c r="C11" s="99"/>
      <c r="D11" s="63">
        <v>104.2</v>
      </c>
      <c r="E11" s="86">
        <v>104.9</v>
      </c>
      <c r="F11" s="102">
        <v>103.2</v>
      </c>
      <c r="G11" s="102">
        <v>103.5</v>
      </c>
      <c r="H11" s="46">
        <v>106.2</v>
      </c>
      <c r="I11" s="46">
        <v>97.2</v>
      </c>
      <c r="J11" s="46">
        <v>87.6</v>
      </c>
      <c r="K11" s="165">
        <v>90.1</v>
      </c>
      <c r="L11" s="165">
        <v>111.7</v>
      </c>
      <c r="M11" s="165">
        <v>101.07650148894375</v>
      </c>
      <c r="N11" s="165"/>
      <c r="P11" s="63"/>
    </row>
    <row r="12" spans="1:16" s="35" customFormat="1" x14ac:dyDescent="0.2">
      <c r="A12" s="5"/>
      <c r="B12" s="5">
        <v>10</v>
      </c>
      <c r="C12" s="111" t="s">
        <v>75</v>
      </c>
      <c r="D12" s="63">
        <v>114.8</v>
      </c>
      <c r="E12" s="86">
        <v>106.2</v>
      </c>
      <c r="F12" s="102">
        <v>105.3</v>
      </c>
      <c r="G12" s="102">
        <v>111</v>
      </c>
      <c r="H12" s="46">
        <v>97.7</v>
      </c>
      <c r="I12" s="46">
        <v>101.8</v>
      </c>
      <c r="J12" s="46">
        <v>101</v>
      </c>
      <c r="K12" s="165">
        <v>91.8</v>
      </c>
      <c r="L12" s="165">
        <v>102</v>
      </c>
      <c r="M12" s="165">
        <v>104.98761906093961</v>
      </c>
      <c r="N12" s="165"/>
      <c r="P12" s="63"/>
    </row>
    <row r="13" spans="1:16" s="35" customFormat="1" x14ac:dyDescent="0.2">
      <c r="A13" s="5"/>
      <c r="B13" s="5">
        <v>11</v>
      </c>
      <c r="C13" s="111" t="s">
        <v>76</v>
      </c>
      <c r="D13" s="63">
        <v>113.8</v>
      </c>
      <c r="E13" s="86">
        <v>97.3</v>
      </c>
      <c r="F13" s="102">
        <v>110.2</v>
      </c>
      <c r="G13" s="102">
        <v>108.1</v>
      </c>
      <c r="H13" s="46">
        <v>101.3</v>
      </c>
      <c r="I13" s="46">
        <v>107</v>
      </c>
      <c r="J13" s="46">
        <v>96.6</v>
      </c>
      <c r="K13" s="165">
        <v>75.5</v>
      </c>
      <c r="L13" s="165">
        <v>131.69999999999999</v>
      </c>
      <c r="M13" s="165">
        <v>94.025187794254862</v>
      </c>
      <c r="N13" s="165"/>
      <c r="P13" s="63"/>
    </row>
    <row r="14" spans="1:16" s="35" customFormat="1" x14ac:dyDescent="0.2">
      <c r="A14" s="5"/>
      <c r="B14" s="5">
        <v>12</v>
      </c>
      <c r="C14" s="111" t="s">
        <v>10</v>
      </c>
      <c r="D14" s="63">
        <v>75.2</v>
      </c>
      <c r="E14" s="86">
        <v>82.9</v>
      </c>
      <c r="F14" s="123" t="s">
        <v>153</v>
      </c>
      <c r="G14" s="63">
        <v>113.9</v>
      </c>
      <c r="H14" s="46">
        <v>62.7</v>
      </c>
      <c r="I14" s="46">
        <v>9.1</v>
      </c>
      <c r="J14" s="46">
        <v>0</v>
      </c>
      <c r="K14" s="165">
        <v>0</v>
      </c>
      <c r="L14" s="165">
        <v>0</v>
      </c>
      <c r="M14" s="165">
        <v>0</v>
      </c>
      <c r="N14" s="165"/>
      <c r="P14" s="63"/>
    </row>
    <row r="15" spans="1:16" s="35" customFormat="1" x14ac:dyDescent="0.2">
      <c r="A15" s="5"/>
      <c r="B15" s="5">
        <v>13</v>
      </c>
      <c r="C15" s="111" t="s">
        <v>24</v>
      </c>
      <c r="D15" s="63">
        <v>120.7</v>
      </c>
      <c r="E15" s="86">
        <v>81.8</v>
      </c>
      <c r="F15" s="102">
        <v>90.8</v>
      </c>
      <c r="G15" s="102">
        <v>93.7</v>
      </c>
      <c r="H15" s="46">
        <v>100.8</v>
      </c>
      <c r="I15" s="46">
        <v>90.6</v>
      </c>
      <c r="J15" s="46">
        <v>82.6</v>
      </c>
      <c r="K15" s="165">
        <v>92.4</v>
      </c>
      <c r="L15" s="165">
        <v>123.1</v>
      </c>
      <c r="M15" s="165">
        <v>84.809053462362456</v>
      </c>
      <c r="N15" s="165"/>
      <c r="P15" s="63"/>
    </row>
    <row r="16" spans="1:16" s="35" customFormat="1" x14ac:dyDescent="0.2">
      <c r="A16" s="36"/>
      <c r="B16" s="5">
        <v>14</v>
      </c>
      <c r="C16" s="111" t="s">
        <v>77</v>
      </c>
      <c r="D16" s="63">
        <v>131.19999999999999</v>
      </c>
      <c r="E16" s="86">
        <v>115.4</v>
      </c>
      <c r="F16" s="102">
        <v>102.9</v>
      </c>
      <c r="G16" s="102">
        <v>91.3</v>
      </c>
      <c r="H16" s="46">
        <v>97.4</v>
      </c>
      <c r="I16" s="46">
        <v>62.6</v>
      </c>
      <c r="J16" s="46">
        <v>86.1</v>
      </c>
      <c r="K16" s="165">
        <v>55.9</v>
      </c>
      <c r="L16" s="165">
        <v>82.4</v>
      </c>
      <c r="M16" s="165">
        <v>107.36411079414989</v>
      </c>
      <c r="N16" s="165"/>
      <c r="P16" s="63"/>
    </row>
    <row r="17" spans="1:17" s="35" customFormat="1" x14ac:dyDescent="0.2">
      <c r="A17" s="5"/>
      <c r="B17" s="5">
        <v>15</v>
      </c>
      <c r="C17" s="111" t="s">
        <v>78</v>
      </c>
      <c r="D17" s="63">
        <v>112.8</v>
      </c>
      <c r="E17" s="86">
        <v>111.1</v>
      </c>
      <c r="F17" s="102">
        <v>103.2</v>
      </c>
      <c r="G17" s="102">
        <v>92.5</v>
      </c>
      <c r="H17" s="46">
        <v>109.9</v>
      </c>
      <c r="I17" s="46">
        <v>96.3</v>
      </c>
      <c r="J17" s="46">
        <v>86</v>
      </c>
      <c r="K17" s="165">
        <v>92</v>
      </c>
      <c r="L17" s="165">
        <v>113.3</v>
      </c>
      <c r="M17" s="165">
        <v>101.58293498663164</v>
      </c>
      <c r="N17" s="165"/>
      <c r="P17" s="63"/>
    </row>
    <row r="18" spans="1:17" s="35" customFormat="1" ht="36" x14ac:dyDescent="0.2">
      <c r="A18" s="5"/>
      <c r="B18" s="5">
        <v>16</v>
      </c>
      <c r="C18" s="111" t="s">
        <v>79</v>
      </c>
      <c r="D18" s="63">
        <v>114.2</v>
      </c>
      <c r="E18" s="88">
        <v>101</v>
      </c>
      <c r="F18" s="102">
        <v>97.4</v>
      </c>
      <c r="G18" s="102">
        <v>106.9</v>
      </c>
      <c r="H18" s="46">
        <v>95.3</v>
      </c>
      <c r="I18" s="46">
        <v>88.9</v>
      </c>
      <c r="J18" s="46">
        <v>94.7</v>
      </c>
      <c r="K18" s="165">
        <v>100.2</v>
      </c>
      <c r="L18" s="165">
        <v>106.2</v>
      </c>
      <c r="M18" s="165">
        <v>100.26092194864214</v>
      </c>
      <c r="N18" s="165"/>
      <c r="P18" s="63"/>
      <c r="Q18" s="103"/>
    </row>
    <row r="19" spans="1:17" s="35" customFormat="1" x14ac:dyDescent="0.2">
      <c r="A19" s="36"/>
      <c r="B19" s="5">
        <v>17</v>
      </c>
      <c r="C19" s="111" t="s">
        <v>80</v>
      </c>
      <c r="D19" s="63">
        <v>104.4</v>
      </c>
      <c r="E19" s="88">
        <v>99.6</v>
      </c>
      <c r="F19" s="88">
        <v>99</v>
      </c>
      <c r="G19" s="88">
        <v>102.9</v>
      </c>
      <c r="H19" s="46">
        <v>129.1</v>
      </c>
      <c r="I19" s="46">
        <v>106.9</v>
      </c>
      <c r="J19" s="46">
        <v>93.8</v>
      </c>
      <c r="K19" s="165">
        <v>98.2</v>
      </c>
      <c r="L19" s="165">
        <v>107.6</v>
      </c>
      <c r="M19" s="165">
        <v>119.1978155006646</v>
      </c>
      <c r="N19" s="165"/>
      <c r="P19" s="63"/>
    </row>
    <row r="20" spans="1:17" s="35" customFormat="1" x14ac:dyDescent="0.2">
      <c r="A20" s="5"/>
      <c r="B20" s="5">
        <v>18</v>
      </c>
      <c r="C20" s="111" t="s">
        <v>81</v>
      </c>
      <c r="D20" s="63">
        <v>70.3</v>
      </c>
      <c r="E20" s="88">
        <v>104.8</v>
      </c>
      <c r="F20" s="88">
        <v>84</v>
      </c>
      <c r="G20" s="88">
        <v>85.4</v>
      </c>
      <c r="H20" s="46">
        <v>126.5</v>
      </c>
      <c r="I20" s="46">
        <v>104.1</v>
      </c>
      <c r="J20" s="46">
        <v>83.6</v>
      </c>
      <c r="K20" s="165">
        <v>99.7</v>
      </c>
      <c r="L20" s="165">
        <v>99.6</v>
      </c>
      <c r="M20" s="165">
        <v>123.57349741102382</v>
      </c>
      <c r="N20" s="165"/>
      <c r="P20" s="63"/>
    </row>
    <row r="21" spans="1:17" s="35" customFormat="1" ht="24" x14ac:dyDescent="0.2">
      <c r="A21" s="5"/>
      <c r="B21" s="5">
        <v>19</v>
      </c>
      <c r="C21" s="111" t="s">
        <v>82</v>
      </c>
      <c r="D21" s="63">
        <v>106</v>
      </c>
      <c r="E21" s="88">
        <v>91.7</v>
      </c>
      <c r="F21" s="88">
        <v>97.6</v>
      </c>
      <c r="G21" s="88">
        <v>92.9</v>
      </c>
      <c r="H21" s="46">
        <v>100.7</v>
      </c>
      <c r="I21" s="46">
        <v>80.900000000000006</v>
      </c>
      <c r="J21" s="46">
        <v>4.2</v>
      </c>
      <c r="K21" s="165">
        <v>53.6</v>
      </c>
      <c r="L21" s="165">
        <v>115.4</v>
      </c>
      <c r="M21" s="165">
        <v>103.47312416811894</v>
      </c>
      <c r="N21" s="165"/>
      <c r="P21" s="63"/>
    </row>
    <row r="22" spans="1:17" s="35" customFormat="1" x14ac:dyDescent="0.2">
      <c r="A22" s="5"/>
      <c r="B22" s="5">
        <v>20</v>
      </c>
      <c r="C22" s="111" t="s">
        <v>11</v>
      </c>
      <c r="D22" s="63">
        <v>109.5</v>
      </c>
      <c r="E22" s="88">
        <v>114.5</v>
      </c>
      <c r="F22" s="88">
        <v>103.8</v>
      </c>
      <c r="G22" s="88">
        <v>125.2</v>
      </c>
      <c r="H22" s="46">
        <v>130.69999999999999</v>
      </c>
      <c r="I22" s="46">
        <v>92.6</v>
      </c>
      <c r="J22" s="46">
        <v>85.3</v>
      </c>
      <c r="K22" s="165">
        <v>59.9</v>
      </c>
      <c r="L22" s="165">
        <v>126.2</v>
      </c>
      <c r="M22" s="165">
        <v>102.3763934220943</v>
      </c>
      <c r="N22" s="165"/>
      <c r="P22" s="63"/>
    </row>
    <row r="23" spans="1:17" s="35" customFormat="1" ht="24" x14ac:dyDescent="0.2">
      <c r="A23" s="5"/>
      <c r="B23" s="5">
        <v>21</v>
      </c>
      <c r="C23" s="111" t="s">
        <v>83</v>
      </c>
      <c r="D23" s="63">
        <v>111</v>
      </c>
      <c r="E23" s="88">
        <v>102.1</v>
      </c>
      <c r="F23" s="88">
        <v>92.9</v>
      </c>
      <c r="G23" s="88">
        <v>113</v>
      </c>
      <c r="H23" s="46">
        <v>92.5</v>
      </c>
      <c r="I23" s="46">
        <v>112.8</v>
      </c>
      <c r="J23" s="46">
        <v>115.7</v>
      </c>
      <c r="K23" s="165">
        <v>96.1</v>
      </c>
      <c r="L23" s="165">
        <v>102</v>
      </c>
      <c r="M23" s="165">
        <v>101.89319284845914</v>
      </c>
      <c r="N23" s="165"/>
      <c r="P23" s="63"/>
    </row>
    <row r="24" spans="1:17" s="35" customFormat="1" ht="24" x14ac:dyDescent="0.2">
      <c r="A24" s="5"/>
      <c r="B24" s="5">
        <v>22</v>
      </c>
      <c r="C24" s="111" t="s">
        <v>4</v>
      </c>
      <c r="D24" s="63">
        <v>134.5</v>
      </c>
      <c r="E24" s="88">
        <v>135.6</v>
      </c>
      <c r="F24" s="88">
        <v>112.3</v>
      </c>
      <c r="G24" s="88">
        <v>119.1</v>
      </c>
      <c r="H24" s="46">
        <v>106.7</v>
      </c>
      <c r="I24" s="46">
        <v>96.9</v>
      </c>
      <c r="J24" s="46">
        <v>114.7</v>
      </c>
      <c r="K24" s="165">
        <v>123.6</v>
      </c>
      <c r="L24" s="165">
        <v>86.3</v>
      </c>
      <c r="M24" s="165">
        <v>102.17733664037574</v>
      </c>
      <c r="N24" s="165"/>
      <c r="P24" s="63"/>
    </row>
    <row r="25" spans="1:17" s="35" customFormat="1" ht="24" x14ac:dyDescent="0.2">
      <c r="A25" s="36"/>
      <c r="B25" s="5">
        <v>23</v>
      </c>
      <c r="C25" s="111" t="s">
        <v>84</v>
      </c>
      <c r="D25" s="63">
        <v>69.099999999999994</v>
      </c>
      <c r="E25" s="88">
        <v>116.7</v>
      </c>
      <c r="F25" s="88">
        <v>104.6</v>
      </c>
      <c r="G25" s="88">
        <v>106.3</v>
      </c>
      <c r="H25" s="46">
        <v>98.8</v>
      </c>
      <c r="I25" s="46">
        <v>112.7</v>
      </c>
      <c r="J25" s="46">
        <v>101.7</v>
      </c>
      <c r="K25" s="165">
        <v>104.1</v>
      </c>
      <c r="L25" s="165">
        <v>102.1</v>
      </c>
      <c r="M25" s="165">
        <v>119.01916877898809</v>
      </c>
      <c r="N25" s="165"/>
      <c r="P25" s="63"/>
    </row>
    <row r="26" spans="1:17" s="35" customFormat="1" x14ac:dyDescent="0.2">
      <c r="A26" s="5"/>
      <c r="B26" s="5">
        <v>24</v>
      </c>
      <c r="C26" s="111" t="s">
        <v>40</v>
      </c>
      <c r="D26" s="63">
        <v>70.8</v>
      </c>
      <c r="E26" s="88">
        <v>74.2</v>
      </c>
      <c r="F26" s="88">
        <v>105</v>
      </c>
      <c r="G26" s="88">
        <v>88.7</v>
      </c>
      <c r="H26" s="46">
        <v>117.2</v>
      </c>
      <c r="I26" s="46">
        <v>109.7</v>
      </c>
      <c r="J26" s="46">
        <v>88.3</v>
      </c>
      <c r="K26" s="165">
        <v>55.2</v>
      </c>
      <c r="L26" s="165">
        <v>144.5</v>
      </c>
      <c r="M26" s="165">
        <v>100.29057772479206</v>
      </c>
      <c r="N26" s="165"/>
      <c r="P26" s="63"/>
    </row>
    <row r="27" spans="1:17" s="35" customFormat="1" ht="24" x14ac:dyDescent="0.2">
      <c r="A27" s="5"/>
      <c r="B27" s="5">
        <v>25</v>
      </c>
      <c r="C27" s="111" t="s">
        <v>85</v>
      </c>
      <c r="D27" s="63">
        <v>103.5</v>
      </c>
      <c r="E27" s="88">
        <v>110.9</v>
      </c>
      <c r="F27" s="88">
        <v>106</v>
      </c>
      <c r="G27" s="88">
        <v>109.7</v>
      </c>
      <c r="H27" s="46">
        <v>117.2</v>
      </c>
      <c r="I27" s="46">
        <v>78</v>
      </c>
      <c r="J27" s="46">
        <v>104.8</v>
      </c>
      <c r="K27" s="165">
        <v>95.9</v>
      </c>
      <c r="L27" s="165">
        <v>120</v>
      </c>
      <c r="M27" s="165">
        <v>94.898599305593521</v>
      </c>
      <c r="N27" s="165"/>
      <c r="P27" s="63"/>
    </row>
    <row r="28" spans="1:17" s="35" customFormat="1" ht="24" x14ac:dyDescent="0.2">
      <c r="A28" s="5"/>
      <c r="B28" s="5">
        <v>26</v>
      </c>
      <c r="C28" s="111" t="s">
        <v>86</v>
      </c>
      <c r="D28" s="63">
        <v>40.799999999999997</v>
      </c>
      <c r="E28" s="88">
        <v>79</v>
      </c>
      <c r="F28" s="88">
        <v>72.900000000000006</v>
      </c>
      <c r="G28" s="88">
        <v>105.8</v>
      </c>
      <c r="H28" s="46">
        <v>243.8</v>
      </c>
      <c r="I28" s="46">
        <v>117.4</v>
      </c>
      <c r="J28" s="46">
        <v>141.5</v>
      </c>
      <c r="K28" s="165">
        <v>157.69999999999999</v>
      </c>
      <c r="L28" s="165">
        <v>88.7</v>
      </c>
      <c r="M28" s="165">
        <v>94.994616989910341</v>
      </c>
      <c r="N28" s="165"/>
      <c r="P28" s="63"/>
    </row>
    <row r="29" spans="1:17" s="35" customFormat="1" x14ac:dyDescent="0.2">
      <c r="A29" s="5"/>
      <c r="B29" s="5">
        <v>27</v>
      </c>
      <c r="C29" s="111" t="s">
        <v>87</v>
      </c>
      <c r="D29" s="63">
        <v>137.9</v>
      </c>
      <c r="E29" s="88">
        <v>90.9</v>
      </c>
      <c r="F29" s="88">
        <v>119.2</v>
      </c>
      <c r="G29" s="88">
        <v>122.1</v>
      </c>
      <c r="H29" s="46">
        <v>125.2</v>
      </c>
      <c r="I29" s="46">
        <v>100.5</v>
      </c>
      <c r="J29" s="46">
        <v>89</v>
      </c>
      <c r="K29" s="165">
        <v>96.2</v>
      </c>
      <c r="L29" s="165">
        <v>127.4</v>
      </c>
      <c r="M29" s="165">
        <v>98.087667300392567</v>
      </c>
      <c r="N29" s="165"/>
      <c r="P29" s="63"/>
    </row>
    <row r="30" spans="1:17" s="35" customFormat="1" x14ac:dyDescent="0.2">
      <c r="A30" s="5"/>
      <c r="B30" s="5">
        <v>28</v>
      </c>
      <c r="C30" s="111" t="s">
        <v>88</v>
      </c>
      <c r="D30" s="63">
        <v>175.5</v>
      </c>
      <c r="E30" s="88">
        <v>90.7</v>
      </c>
      <c r="F30" s="88">
        <v>83.4</v>
      </c>
      <c r="G30" s="88">
        <v>132.19999999999999</v>
      </c>
      <c r="H30" s="46">
        <v>128</v>
      </c>
      <c r="I30" s="46">
        <v>120</v>
      </c>
      <c r="J30" s="46">
        <v>106.8</v>
      </c>
      <c r="K30" s="165">
        <v>85.7</v>
      </c>
      <c r="L30" s="165">
        <v>116.2</v>
      </c>
      <c r="M30" s="165">
        <v>100.82056143007922</v>
      </c>
      <c r="N30" s="165"/>
      <c r="P30" s="63"/>
    </row>
    <row r="31" spans="1:17" s="35" customFormat="1" ht="24" x14ac:dyDescent="0.2">
      <c r="A31" s="5"/>
      <c r="B31" s="5">
        <v>29</v>
      </c>
      <c r="C31" s="111" t="s">
        <v>89</v>
      </c>
      <c r="D31" s="63">
        <v>114</v>
      </c>
      <c r="E31" s="88">
        <v>100.5</v>
      </c>
      <c r="F31" s="88">
        <v>103.5</v>
      </c>
      <c r="G31" s="88">
        <v>98.1</v>
      </c>
      <c r="H31" s="46">
        <v>116.8</v>
      </c>
      <c r="I31" s="46">
        <v>119.2</v>
      </c>
      <c r="J31" s="46">
        <v>95</v>
      </c>
      <c r="K31" s="165">
        <v>101.4</v>
      </c>
      <c r="L31" s="165">
        <v>129.4</v>
      </c>
      <c r="M31" s="165">
        <v>184.14124265350301</v>
      </c>
      <c r="N31" s="165"/>
      <c r="P31" s="63"/>
    </row>
    <row r="32" spans="1:17" s="35" customFormat="1" x14ac:dyDescent="0.2">
      <c r="A32" s="5"/>
      <c r="B32" s="5">
        <v>30</v>
      </c>
      <c r="C32" s="111" t="s">
        <v>12</v>
      </c>
      <c r="D32" s="63">
        <v>128.30000000000001</v>
      </c>
      <c r="E32" s="88">
        <v>101.7</v>
      </c>
      <c r="F32" s="88">
        <v>69.099999999999994</v>
      </c>
      <c r="G32" s="88">
        <v>86.2</v>
      </c>
      <c r="H32" s="46">
        <v>93.9</v>
      </c>
      <c r="I32" s="46">
        <v>104.5</v>
      </c>
      <c r="J32" s="46">
        <v>101.5</v>
      </c>
      <c r="K32" s="165">
        <v>75.2</v>
      </c>
      <c r="L32" s="165">
        <v>85.7</v>
      </c>
      <c r="M32" s="165">
        <v>65.055163569539772</v>
      </c>
      <c r="N32" s="165"/>
      <c r="P32" s="63"/>
    </row>
    <row r="33" spans="1:16" s="35" customFormat="1" x14ac:dyDescent="0.2">
      <c r="A33" s="5"/>
      <c r="B33" s="5">
        <v>31</v>
      </c>
      <c r="C33" s="111" t="s">
        <v>90</v>
      </c>
      <c r="D33" s="63">
        <v>120.7</v>
      </c>
      <c r="E33" s="88">
        <v>114.4</v>
      </c>
      <c r="F33" s="88">
        <v>102.9</v>
      </c>
      <c r="G33" s="88">
        <v>96.8</v>
      </c>
      <c r="H33" s="46">
        <v>95.8</v>
      </c>
      <c r="I33" s="46">
        <v>107.2</v>
      </c>
      <c r="J33" s="46">
        <v>72.599999999999994</v>
      </c>
      <c r="K33" s="165">
        <v>99.9</v>
      </c>
      <c r="L33" s="165">
        <v>113.6</v>
      </c>
      <c r="M33" s="165">
        <v>90.525569206737941</v>
      </c>
      <c r="N33" s="165"/>
      <c r="P33" s="63"/>
    </row>
    <row r="34" spans="1:16" s="35" customFormat="1" x14ac:dyDescent="0.2">
      <c r="A34" s="5"/>
      <c r="B34" s="5">
        <v>32</v>
      </c>
      <c r="C34" s="111" t="s">
        <v>91</v>
      </c>
      <c r="D34" s="63">
        <v>260.5</v>
      </c>
      <c r="E34" s="86">
        <v>108.1</v>
      </c>
      <c r="F34" s="88">
        <v>98.1</v>
      </c>
      <c r="G34" s="88">
        <v>103.4</v>
      </c>
      <c r="H34" s="46">
        <v>89.5</v>
      </c>
      <c r="I34" s="46">
        <v>103.7</v>
      </c>
      <c r="J34" s="46">
        <v>79.900000000000006</v>
      </c>
      <c r="K34" s="165">
        <v>77.5</v>
      </c>
      <c r="L34" s="165">
        <v>122.2</v>
      </c>
      <c r="M34" s="165">
        <v>79.759461831548194</v>
      </c>
      <c r="N34" s="165"/>
      <c r="P34" s="63"/>
    </row>
    <row r="35" spans="1:16" s="35" customFormat="1" x14ac:dyDescent="0.2">
      <c r="A35" s="5"/>
      <c r="B35" s="5">
        <v>33</v>
      </c>
      <c r="C35" s="111" t="s">
        <v>92</v>
      </c>
      <c r="D35" s="63">
        <v>77.3</v>
      </c>
      <c r="E35" s="86">
        <v>104.7</v>
      </c>
      <c r="F35" s="88">
        <v>93.4</v>
      </c>
      <c r="G35" s="88">
        <v>89.6</v>
      </c>
      <c r="H35" s="46">
        <v>112.4</v>
      </c>
      <c r="I35" s="46">
        <v>165.1</v>
      </c>
      <c r="J35" s="46">
        <v>87.4</v>
      </c>
      <c r="K35" s="165">
        <v>70.400000000000006</v>
      </c>
      <c r="L35" s="165">
        <v>126.3</v>
      </c>
      <c r="M35" s="165">
        <v>104.68572073559274</v>
      </c>
      <c r="N35" s="165"/>
      <c r="P35" s="63"/>
    </row>
    <row r="36" spans="1:16" s="35" customFormat="1" x14ac:dyDescent="0.2">
      <c r="A36" s="5"/>
      <c r="B36" s="5"/>
      <c r="C36" s="111"/>
      <c r="D36" s="63"/>
      <c r="E36" s="63"/>
      <c r="F36" s="63"/>
      <c r="G36" s="63"/>
      <c r="H36" s="63"/>
      <c r="I36" s="63"/>
      <c r="J36" s="63"/>
      <c r="K36" s="166"/>
      <c r="L36" s="166"/>
      <c r="M36" s="165"/>
      <c r="N36" s="165"/>
      <c r="P36" s="63"/>
    </row>
    <row r="37" spans="1:16" ht="30" customHeight="1" x14ac:dyDescent="0.2">
      <c r="A37" s="8" t="s">
        <v>2</v>
      </c>
      <c r="B37" s="253" t="s">
        <v>93</v>
      </c>
      <c r="C37" s="254"/>
      <c r="D37" s="63">
        <v>101.1</v>
      </c>
      <c r="E37" s="88">
        <v>91</v>
      </c>
      <c r="F37" s="104">
        <v>99</v>
      </c>
      <c r="G37" s="46">
        <v>125.3</v>
      </c>
      <c r="H37" s="46">
        <v>92.5</v>
      </c>
      <c r="I37" s="46">
        <v>119.8</v>
      </c>
      <c r="J37" s="46">
        <v>87.2</v>
      </c>
      <c r="K37" s="165">
        <v>96.1</v>
      </c>
      <c r="L37" s="165">
        <v>109.1</v>
      </c>
      <c r="M37" s="165">
        <v>96.398118129759823</v>
      </c>
      <c r="N37" s="165"/>
    </row>
    <row r="38" spans="1:16" ht="24" x14ac:dyDescent="0.2">
      <c r="A38" s="5"/>
      <c r="B38" s="5">
        <v>35</v>
      </c>
      <c r="C38" s="111" t="s">
        <v>121</v>
      </c>
      <c r="D38" s="63">
        <v>101.1</v>
      </c>
      <c r="E38" s="88">
        <v>91</v>
      </c>
      <c r="F38" s="104">
        <v>99</v>
      </c>
      <c r="G38" s="46">
        <v>125.3</v>
      </c>
      <c r="H38" s="46">
        <v>92.5</v>
      </c>
      <c r="I38" s="46">
        <v>119.8</v>
      </c>
      <c r="J38" s="46">
        <v>87.2</v>
      </c>
      <c r="K38" s="165">
        <v>96.1</v>
      </c>
      <c r="L38" s="165">
        <v>109.1</v>
      </c>
      <c r="M38" s="165">
        <v>96.398118129759823</v>
      </c>
      <c r="N38" s="165"/>
    </row>
    <row r="39" spans="1:16" ht="13.5" x14ac:dyDescent="0.2">
      <c r="C39" s="41"/>
    </row>
    <row r="40" spans="1:16" s="34" customFormat="1" ht="27.75" customHeight="1" x14ac:dyDescent="0.2">
      <c r="A40" s="252" t="s">
        <v>223</v>
      </c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</row>
  </sheetData>
  <customSheetViews>
    <customSheetView guid="{B0AB1D38-05FF-4DCF-BE8F-BD82703B90CD}" scale="110" showPageBreaks="1">
      <pane ySplit="3" topLeftCell="A17" activePane="bottomLeft" state="frozen"/>
      <selection pane="bottomLeft" activeCell="M3" sqref="M3:M38"/>
      <pageMargins left="0.511811023622047" right="0.511811023622047" top="0.74803149606299202" bottom="0.74803149606299202" header="0.31496062992126" footer="0.31496062992126"/>
      <pageSetup paperSize="9"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FC1B99A-8AE5-4FAA-AA9C-47ADA14B8AF9}" scale="110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AFDFF33-A27D-4277-BF5F-699838B90363}" scale="110" showPageBreaks="1" topLeftCell="C1">
      <pane ySplit="3" topLeftCell="A20" activePane="bottomLeft" state="frozen"/>
      <selection pane="bottomLeft" activeCell="M40" sqref="M40"/>
      <pageMargins left="0.511811023622047" right="0.511811023622047" top="0.74803149606299202" bottom="0.74803149606299202" header="0.31496062992126" footer="0.31496062992126"/>
      <pageSetup paperSize="9" orientation="landscape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1BB1973C-AAB6-499D-AAF0-36933CFDC162}" showPageBreaks="1">
      <selection activeCell="L4" sqref="L4:L9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A66689A-76C5-44AE-BF8A-62237E316CA4}" showPageBreaks="1">
      <selection activeCell="L19" sqref="L19"/>
      <pageMargins left="0.511811023622047" right="0.511811023622047" top="0.74803149606299202" bottom="0.74803149606299202" header="0.31496062992126" footer="0.31496062992126"/>
      <pageSetup paperSize="9" orientation="landscape" r:id="rId5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3CB06DF4-4253-489C-8A92-8868F67496FB}" scale="110" showPageBreaks="1">
      <pane ySplit="3" topLeftCell="A4" activePane="bottomLeft" state="frozen"/>
      <selection pane="bottomLeft" activeCell="M6" sqref="M6"/>
      <pageMargins left="0.511811023622047" right="0.511811023622047" top="0.74803149606299202" bottom="0.74803149606299202" header="0.31496062992126" footer="0.31496062992126"/>
      <pageSetup paperSize="9" orientation="landscape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CD05CBD-9B98-4A09-B421-552946975B7F}" scale="110" showPageBreaks="1" topLeftCell="C22">
      <selection activeCell="K38" sqref="K38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6B063B4-64E9-4A55-A3D6-795164D6CF66}" scale="110">
      <pane ySplit="3" topLeftCell="A4" activePane="bottomLeft" state="frozen"/>
      <selection pane="bottomLeft" activeCell="M4" sqref="M4"/>
      <pageMargins left="0.511811023622047" right="0.511811023622047" top="0.74803149606299202" bottom="0.74803149606299202" header="0.31496062992126" footer="0.31496062992126"/>
      <pageSetup paperSize="9"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10" showPageBreaks="1">
      <pane ySplit="3" topLeftCell="A13" activePane="bottomLeft" state="frozen"/>
      <selection pane="bottomLeft" activeCell="M35" sqref="M35"/>
      <pageMargins left="0.511811023622047" right="0.511811023622047" top="0.74803149606299202" bottom="0.74803149606299202" header="0.31496062992126" footer="0.31496062992126"/>
      <pageSetup paperSize="9"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10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10" showPageBreaks="1">
      <pane ySplit="3" topLeftCell="A25" activePane="bottomLeft" state="frozen"/>
      <selection pane="bottomLeft" activeCell="R16" sqref="R16"/>
      <pageMargins left="0.511811023622047" right="0.511811023622047" top="0.74803149606299202" bottom="0.74803149606299202" header="0.31496062992126" footer="0.31496062992126"/>
      <pageSetup paperSize="9" orientation="landscape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2">
    <mergeCell ref="B37:C37"/>
    <mergeCell ref="A40:M40"/>
  </mergeCells>
  <hyperlinks>
    <hyperlink ref="M2" location="'Листа табела'!A1" display="Листа табела"/>
  </hyperlinks>
  <pageMargins left="0.511811023622047" right="0.511811023622047" top="0.74803149606299202" bottom="0.74803149606299202" header="0.31496062992126" footer="0.31496062992126"/>
  <pageSetup paperSize="9" orientation="landscape" r:id="rId12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="170" zoomScaleNormal="170" workbookViewId="0">
      <pane ySplit="3" topLeftCell="A4" activePane="bottomLeft" state="frozen"/>
      <selection pane="bottomLeft"/>
    </sheetView>
  </sheetViews>
  <sheetFormatPr defaultRowHeight="12" x14ac:dyDescent="0.2"/>
  <cols>
    <col min="1" max="1" width="3.7109375" style="39" customWidth="1"/>
    <col min="2" max="2" width="3.85546875" style="39" customWidth="1"/>
    <col min="3" max="3" width="42.5703125" style="39" customWidth="1"/>
    <col min="4" max="4" width="7.85546875" style="39" customWidth="1"/>
    <col min="5" max="5" width="7.85546875" style="42" customWidth="1"/>
    <col min="6" max="12" width="7.85546875" style="39" customWidth="1"/>
    <col min="13" max="13" width="9.42578125" style="39" bestFit="1" customWidth="1"/>
    <col min="14" max="16384" width="9.140625" style="39"/>
  </cols>
  <sheetData>
    <row r="1" spans="1:12" s="35" customFormat="1" ht="15.75" customHeight="1" x14ac:dyDescent="0.2">
      <c r="A1" s="28" t="s">
        <v>173</v>
      </c>
      <c r="B1" s="1"/>
      <c r="C1" s="1"/>
      <c r="D1" s="1"/>
      <c r="E1" s="1"/>
      <c r="F1" s="1"/>
      <c r="G1" s="1"/>
      <c r="H1" s="40"/>
      <c r="I1" s="40"/>
      <c r="J1" s="40"/>
      <c r="K1" s="40"/>
      <c r="L1" s="40"/>
    </row>
    <row r="2" spans="1:12" ht="16.5" customHeight="1" thickBot="1" x14ac:dyDescent="0.25">
      <c r="A2" s="53" t="s">
        <v>172</v>
      </c>
      <c r="B2" s="44"/>
      <c r="C2" s="44"/>
      <c r="D2" s="1"/>
      <c r="E2" s="1"/>
      <c r="H2" s="21"/>
      <c r="I2" s="21"/>
      <c r="J2" s="21"/>
      <c r="K2" s="21"/>
      <c r="L2" s="21" t="s">
        <v>55</v>
      </c>
    </row>
    <row r="3" spans="1:12" s="35" customFormat="1" ht="19.5" customHeight="1" thickTop="1" x14ac:dyDescent="0.2">
      <c r="A3" s="48"/>
      <c r="B3" s="45"/>
      <c r="C3" s="45"/>
      <c r="D3" s="135">
        <v>2013</v>
      </c>
      <c r="E3" s="135">
        <v>2014</v>
      </c>
      <c r="F3" s="135">
        <v>2016</v>
      </c>
      <c r="G3" s="135">
        <v>2017</v>
      </c>
      <c r="H3" s="135">
        <v>2018</v>
      </c>
      <c r="I3" s="135">
        <v>2019</v>
      </c>
      <c r="J3" s="135">
        <v>2020</v>
      </c>
      <c r="K3" s="58">
        <v>2021</v>
      </c>
      <c r="L3" s="58" t="s">
        <v>230</v>
      </c>
    </row>
    <row r="4" spans="1:12" s="35" customFormat="1" x14ac:dyDescent="0.2">
      <c r="A4" s="38" t="s">
        <v>6</v>
      </c>
      <c r="B4" s="112"/>
      <c r="C4" s="113"/>
      <c r="D4" s="115">
        <v>96.449902876343728</v>
      </c>
      <c r="E4" s="115">
        <v>97.044267308665098</v>
      </c>
      <c r="F4" s="115">
        <v>108.12970181590553</v>
      </c>
      <c r="G4" s="115">
        <v>109.47423462233132</v>
      </c>
      <c r="H4" s="103">
        <v>113.4</v>
      </c>
      <c r="I4" s="103">
        <v>100.5</v>
      </c>
      <c r="J4" s="168">
        <v>93.8</v>
      </c>
      <c r="K4" s="180">
        <v>103.04166666666667</v>
      </c>
      <c r="L4" s="182">
        <v>102.90248258156777</v>
      </c>
    </row>
    <row r="5" spans="1:12" s="35" customFormat="1" ht="15" x14ac:dyDescent="0.2">
      <c r="A5" s="38"/>
      <c r="B5" s="4"/>
      <c r="C5" s="99"/>
      <c r="D5" s="115"/>
      <c r="E5" s="115"/>
      <c r="F5" s="115"/>
      <c r="G5" s="115"/>
      <c r="H5" s="115"/>
      <c r="I5" s="115"/>
      <c r="J5" s="167"/>
      <c r="K5" s="181"/>
      <c r="L5" s="182"/>
    </row>
    <row r="6" spans="1:12" s="35" customFormat="1" x14ac:dyDescent="0.2">
      <c r="A6" s="8" t="s">
        <v>7</v>
      </c>
      <c r="B6" s="37" t="s">
        <v>1</v>
      </c>
      <c r="C6" s="99"/>
      <c r="D6" s="115">
        <v>93.654820261455995</v>
      </c>
      <c r="E6" s="115">
        <v>90.497450907971981</v>
      </c>
      <c r="F6" s="115">
        <v>100.69045837385727</v>
      </c>
      <c r="G6" s="115">
        <v>98.110726878585808</v>
      </c>
      <c r="H6" s="153">
        <v>102.2</v>
      </c>
      <c r="I6" s="153">
        <v>97.7</v>
      </c>
      <c r="J6" s="168">
        <v>97.4</v>
      </c>
      <c r="K6" s="180">
        <v>100.30000000000001</v>
      </c>
      <c r="L6" s="182">
        <v>101.04480802104753</v>
      </c>
    </row>
    <row r="7" spans="1:12" s="35" customFormat="1" x14ac:dyDescent="0.2">
      <c r="A7" s="5"/>
      <c r="B7" s="5" t="s">
        <v>71</v>
      </c>
      <c r="C7" s="111" t="s">
        <v>72</v>
      </c>
      <c r="D7" s="115">
        <v>91.737353342831611</v>
      </c>
      <c r="E7" s="115">
        <v>90.056312211651516</v>
      </c>
      <c r="F7" s="115">
        <v>112.99135000846161</v>
      </c>
      <c r="G7" s="115">
        <v>109.27920752137187</v>
      </c>
      <c r="H7" s="153">
        <v>121.7</v>
      </c>
      <c r="I7" s="153">
        <v>105.3</v>
      </c>
      <c r="J7" s="168">
        <v>117.8</v>
      </c>
      <c r="K7" s="180">
        <v>116.875</v>
      </c>
      <c r="L7" s="182">
        <v>124.47202689430911</v>
      </c>
    </row>
    <row r="8" spans="1:12" s="35" customFormat="1" x14ac:dyDescent="0.2">
      <c r="A8" s="5"/>
      <c r="B8" s="5" t="s">
        <v>73</v>
      </c>
      <c r="C8" s="111" t="s">
        <v>8</v>
      </c>
      <c r="D8" s="115">
        <v>93.021105765344757</v>
      </c>
      <c r="E8" s="115">
        <v>89.292750083784213</v>
      </c>
      <c r="F8" s="115">
        <v>84.239624974163078</v>
      </c>
      <c r="G8" s="115">
        <v>84.088435903830714</v>
      </c>
      <c r="H8" s="153">
        <v>81.599999999999994</v>
      </c>
      <c r="I8" s="153">
        <v>86.9</v>
      </c>
      <c r="J8" s="168">
        <v>71.400000000000006</v>
      </c>
      <c r="K8" s="180">
        <v>78.041666666666671</v>
      </c>
      <c r="L8" s="182">
        <v>70.022914291394741</v>
      </c>
    </row>
    <row r="9" spans="1:12" s="35" customFormat="1" x14ac:dyDescent="0.2">
      <c r="A9" s="5"/>
      <c r="B9" s="5" t="s">
        <v>74</v>
      </c>
      <c r="C9" s="111" t="s">
        <v>9</v>
      </c>
      <c r="D9" s="115">
        <v>110.26785517260431</v>
      </c>
      <c r="E9" s="115">
        <v>100.00074166550463</v>
      </c>
      <c r="F9" s="115">
        <v>95.907724985260472</v>
      </c>
      <c r="G9" s="115">
        <v>89.539707806623355</v>
      </c>
      <c r="H9" s="153">
        <v>90.5</v>
      </c>
      <c r="I9" s="153">
        <v>90.8</v>
      </c>
      <c r="J9" s="168">
        <v>102.8</v>
      </c>
      <c r="K9" s="180">
        <v>115.60000000000001</v>
      </c>
      <c r="L9" s="182">
        <v>120.9034745119847</v>
      </c>
    </row>
    <row r="10" spans="1:12" s="35" customFormat="1" ht="15" x14ac:dyDescent="0.2">
      <c r="A10" s="5"/>
      <c r="B10" s="110"/>
      <c r="C10" s="111"/>
      <c r="D10" s="115"/>
      <c r="E10" s="115"/>
      <c r="F10" s="115"/>
      <c r="G10" s="115"/>
      <c r="H10" s="115"/>
      <c r="I10" s="115"/>
      <c r="J10" s="167"/>
      <c r="K10" s="181"/>
      <c r="L10" s="182"/>
    </row>
    <row r="11" spans="1:12" s="35" customFormat="1" x14ac:dyDescent="0.2">
      <c r="A11" s="8" t="s">
        <v>0</v>
      </c>
      <c r="B11" s="37" t="s">
        <v>3</v>
      </c>
      <c r="C11" s="99"/>
      <c r="D11" s="115">
        <v>92.357202073822236</v>
      </c>
      <c r="E11" s="115">
        <v>96.924481219505921</v>
      </c>
      <c r="F11" s="115">
        <v>103.45348333085671</v>
      </c>
      <c r="G11" s="115">
        <v>109.84165832364666</v>
      </c>
      <c r="H11" s="153">
        <v>106.8</v>
      </c>
      <c r="I11" s="153">
        <v>93.5</v>
      </c>
      <c r="J11" s="168">
        <v>84.3</v>
      </c>
      <c r="K11" s="180">
        <v>94.116666666666703</v>
      </c>
      <c r="L11" s="182">
        <v>95.129298447680512</v>
      </c>
    </row>
    <row r="12" spans="1:12" s="35" customFormat="1" x14ac:dyDescent="0.2">
      <c r="A12" s="5"/>
      <c r="B12" s="5">
        <v>10</v>
      </c>
      <c r="C12" s="111" t="s">
        <v>75</v>
      </c>
      <c r="D12" s="115">
        <v>89.415323299576528</v>
      </c>
      <c r="E12" s="115">
        <v>94.932390328150859</v>
      </c>
      <c r="F12" s="115">
        <v>111.03094999830905</v>
      </c>
      <c r="G12" s="115">
        <v>108.46047247884194</v>
      </c>
      <c r="H12" s="153">
        <v>110.4</v>
      </c>
      <c r="I12" s="153">
        <v>111.5</v>
      </c>
      <c r="J12" s="168">
        <v>102.4</v>
      </c>
      <c r="K12" s="180">
        <v>104.43333333333332</v>
      </c>
      <c r="L12" s="182">
        <v>109.64409897963888</v>
      </c>
    </row>
    <row r="13" spans="1:12" s="35" customFormat="1" x14ac:dyDescent="0.2">
      <c r="A13" s="5"/>
      <c r="B13" s="5">
        <v>11</v>
      </c>
      <c r="C13" s="111" t="s">
        <v>76</v>
      </c>
      <c r="D13" s="115">
        <v>93.292427627707653</v>
      </c>
      <c r="E13" s="115">
        <v>90.764809240854689</v>
      </c>
      <c r="F13" s="115">
        <v>108.12836667302787</v>
      </c>
      <c r="G13" s="115">
        <v>109.50416497409196</v>
      </c>
      <c r="H13" s="153">
        <v>117.1</v>
      </c>
      <c r="I13" s="153">
        <v>113.2</v>
      </c>
      <c r="J13" s="168">
        <v>85.5</v>
      </c>
      <c r="K13" s="180">
        <v>112.55000000000001</v>
      </c>
      <c r="L13" s="182">
        <v>105.82854278053173</v>
      </c>
    </row>
    <row r="14" spans="1:12" s="35" customFormat="1" x14ac:dyDescent="0.2">
      <c r="A14" s="5"/>
      <c r="B14" s="5">
        <v>12</v>
      </c>
      <c r="C14" s="111" t="s">
        <v>10</v>
      </c>
      <c r="D14" s="115">
        <v>21.895535947866289</v>
      </c>
      <c r="E14" s="115">
        <v>18.158851085496931</v>
      </c>
      <c r="F14" s="115">
        <v>113.8632583707719</v>
      </c>
      <c r="G14" s="115">
        <v>71.429894806602277</v>
      </c>
      <c r="H14" s="153">
        <v>6.5</v>
      </c>
      <c r="I14" s="153">
        <v>0</v>
      </c>
      <c r="J14" s="153">
        <v>0</v>
      </c>
      <c r="K14" s="182">
        <v>0</v>
      </c>
      <c r="L14" s="182">
        <v>0</v>
      </c>
    </row>
    <row r="15" spans="1:12" s="35" customFormat="1" x14ac:dyDescent="0.2">
      <c r="A15" s="5"/>
      <c r="B15" s="5">
        <v>13</v>
      </c>
      <c r="C15" s="111" t="s">
        <v>24</v>
      </c>
      <c r="D15" s="115">
        <v>134.55510569786253</v>
      </c>
      <c r="E15" s="115">
        <v>110.0772109040479</v>
      </c>
      <c r="F15" s="115">
        <v>93.709541564806443</v>
      </c>
      <c r="G15" s="115">
        <v>94.472235707077246</v>
      </c>
      <c r="H15" s="153">
        <v>85.6</v>
      </c>
      <c r="I15" s="153">
        <v>70.7</v>
      </c>
      <c r="J15" s="168">
        <v>65.3</v>
      </c>
      <c r="K15" s="180">
        <v>80.424999999999997</v>
      </c>
      <c r="L15" s="182">
        <v>68.200902063686158</v>
      </c>
    </row>
    <row r="16" spans="1:12" s="35" customFormat="1" x14ac:dyDescent="0.2">
      <c r="A16" s="59"/>
      <c r="B16" s="5">
        <v>14</v>
      </c>
      <c r="C16" s="111" t="s">
        <v>77</v>
      </c>
      <c r="D16" s="115">
        <v>84.185927421731478</v>
      </c>
      <c r="E16" s="115">
        <v>97.176756098560418</v>
      </c>
      <c r="F16" s="115">
        <v>91.307516695135362</v>
      </c>
      <c r="G16" s="115">
        <v>88.91831096397209</v>
      </c>
      <c r="H16" s="153">
        <v>55.7</v>
      </c>
      <c r="I16" s="153">
        <v>48</v>
      </c>
      <c r="J16" s="168">
        <v>26.8</v>
      </c>
      <c r="K16" s="180">
        <v>22.083333333333332</v>
      </c>
      <c r="L16" s="182">
        <v>23.725420362994569</v>
      </c>
    </row>
    <row r="17" spans="1:12" s="35" customFormat="1" x14ac:dyDescent="0.2">
      <c r="A17" s="5"/>
      <c r="B17" s="5">
        <v>15</v>
      </c>
      <c r="C17" s="111" t="s">
        <v>78</v>
      </c>
      <c r="D17" s="115">
        <v>87.219672292612145</v>
      </c>
      <c r="E17" s="115">
        <v>96.890516872025344</v>
      </c>
      <c r="F17" s="115">
        <v>92.471274988450475</v>
      </c>
      <c r="G17" s="115">
        <v>101.65045923033222</v>
      </c>
      <c r="H17" s="153">
        <v>97.9</v>
      </c>
      <c r="I17" s="153">
        <v>84.1</v>
      </c>
      <c r="J17" s="168">
        <v>77.400000000000006</v>
      </c>
      <c r="K17" s="180">
        <v>87.658333333333317</v>
      </c>
      <c r="L17" s="182">
        <v>89.055723558532975</v>
      </c>
    </row>
    <row r="18" spans="1:12" s="35" customFormat="1" ht="36" x14ac:dyDescent="0.2">
      <c r="A18" s="5"/>
      <c r="B18" s="5">
        <v>16</v>
      </c>
      <c r="C18" s="111" t="s">
        <v>79</v>
      </c>
      <c r="D18" s="115">
        <v>101.59221423112746</v>
      </c>
      <c r="E18" s="115">
        <v>102.62304503069873</v>
      </c>
      <c r="F18" s="115">
        <v>106.89441665292293</v>
      </c>
      <c r="G18" s="115">
        <v>101.90885215979289</v>
      </c>
      <c r="H18" s="153">
        <v>90.6</v>
      </c>
      <c r="I18" s="153">
        <v>85.8</v>
      </c>
      <c r="J18" s="153">
        <v>86</v>
      </c>
      <c r="K18" s="182">
        <v>91.27500000000002</v>
      </c>
      <c r="L18" s="182">
        <v>91.494157306211079</v>
      </c>
    </row>
    <row r="19" spans="1:12" s="35" customFormat="1" x14ac:dyDescent="0.2">
      <c r="A19" s="59"/>
      <c r="B19" s="5">
        <v>17</v>
      </c>
      <c r="C19" s="111" t="s">
        <v>80</v>
      </c>
      <c r="D19" s="115">
        <v>101.42115865572772</v>
      </c>
      <c r="E19" s="115">
        <v>101.02357081163093</v>
      </c>
      <c r="F19" s="115">
        <v>102.94484169648844</v>
      </c>
      <c r="G19" s="115">
        <v>132.86175369189257</v>
      </c>
      <c r="H19" s="153">
        <v>142</v>
      </c>
      <c r="I19" s="153">
        <v>133.19999999999999</v>
      </c>
      <c r="J19" s="168">
        <v>130.9</v>
      </c>
      <c r="K19" s="180">
        <v>140.89166666666665</v>
      </c>
      <c r="L19" s="182">
        <v>167.93023937602217</v>
      </c>
    </row>
    <row r="20" spans="1:12" s="35" customFormat="1" x14ac:dyDescent="0.2">
      <c r="A20" s="5"/>
      <c r="B20" s="5">
        <v>18</v>
      </c>
      <c r="C20" s="111" t="s">
        <v>81</v>
      </c>
      <c r="D20" s="115">
        <v>113.66309043839188</v>
      </c>
      <c r="E20" s="115">
        <v>119.07015731123325</v>
      </c>
      <c r="F20" s="115">
        <v>85.391741706394996</v>
      </c>
      <c r="G20" s="115">
        <v>107.98764185759842</v>
      </c>
      <c r="H20" s="153">
        <v>112.4</v>
      </c>
      <c r="I20" s="153">
        <v>93.9</v>
      </c>
      <c r="J20" s="168">
        <v>93.6</v>
      </c>
      <c r="K20" s="180">
        <v>93.2</v>
      </c>
      <c r="L20" s="182">
        <v>115.1908987910931</v>
      </c>
    </row>
    <row r="21" spans="1:12" s="35" customFormat="1" ht="24" x14ac:dyDescent="0.2">
      <c r="A21" s="5"/>
      <c r="B21" s="5">
        <v>19</v>
      </c>
      <c r="C21" s="111" t="s">
        <v>82</v>
      </c>
      <c r="D21" s="115">
        <v>111.72766839763433</v>
      </c>
      <c r="E21" s="115">
        <v>102.47230663523345</v>
      </c>
      <c r="F21" s="115">
        <v>92.884916625197732</v>
      </c>
      <c r="G21" s="115">
        <v>93.525025308561283</v>
      </c>
      <c r="H21" s="153">
        <v>75.599999999999994</v>
      </c>
      <c r="I21" s="153">
        <v>3.2</v>
      </c>
      <c r="J21" s="168">
        <v>1.7</v>
      </c>
      <c r="K21" s="180">
        <v>1.9750000000000003</v>
      </c>
      <c r="L21" s="182">
        <v>2.0360656788838436</v>
      </c>
    </row>
    <row r="22" spans="1:12" s="35" customFormat="1" x14ac:dyDescent="0.2">
      <c r="A22" s="5"/>
      <c r="B22" s="5">
        <v>20</v>
      </c>
      <c r="C22" s="111" t="s">
        <v>11</v>
      </c>
      <c r="D22" s="115">
        <v>84.073764200656214</v>
      </c>
      <c r="E22" s="115">
        <v>96.294831652596372</v>
      </c>
      <c r="F22" s="115">
        <v>125.23996666990412</v>
      </c>
      <c r="G22" s="115">
        <v>163.69533678349637</v>
      </c>
      <c r="H22" s="153">
        <v>151.6</v>
      </c>
      <c r="I22" s="153">
        <v>129.19999999999999</v>
      </c>
      <c r="J22" s="168">
        <v>77.400000000000006</v>
      </c>
      <c r="K22" s="180">
        <v>97.691666666666663</v>
      </c>
      <c r="L22" s="182">
        <v>100.01122785463828</v>
      </c>
    </row>
    <row r="23" spans="1:12" s="35" customFormat="1" ht="24" x14ac:dyDescent="0.2">
      <c r="A23" s="5"/>
      <c r="B23" s="5">
        <v>21</v>
      </c>
      <c r="C23" s="111" t="s">
        <v>83</v>
      </c>
      <c r="D23" s="115">
        <v>105.38968215393378</v>
      </c>
      <c r="E23" s="115">
        <v>107.60576369359637</v>
      </c>
      <c r="F23" s="115">
        <v>113.02935001037282</v>
      </c>
      <c r="G23" s="115">
        <v>104.50321647923023</v>
      </c>
      <c r="H23" s="153">
        <v>117.9</v>
      </c>
      <c r="I23" s="153">
        <v>136.4</v>
      </c>
      <c r="J23" s="168">
        <v>131.19999999999999</v>
      </c>
      <c r="K23" s="180">
        <v>133.77500000000001</v>
      </c>
      <c r="L23" s="182">
        <v>136.30654260505216</v>
      </c>
    </row>
    <row r="24" spans="1:12" s="35" customFormat="1" ht="24" x14ac:dyDescent="0.2">
      <c r="A24" s="5"/>
      <c r="B24" s="5">
        <v>22</v>
      </c>
      <c r="C24" s="111" t="s">
        <v>4</v>
      </c>
      <c r="D24" s="115">
        <v>65.717744375653737</v>
      </c>
      <c r="E24" s="115">
        <v>89.08679354939801</v>
      </c>
      <c r="F24" s="115">
        <v>119.1049916363505</v>
      </c>
      <c r="G24" s="115">
        <v>127.06274351711845</v>
      </c>
      <c r="H24" s="153">
        <v>123.2</v>
      </c>
      <c r="I24" s="153">
        <v>141.30000000000001</v>
      </c>
      <c r="J24" s="168">
        <v>174.6</v>
      </c>
      <c r="K24" s="180">
        <v>150.74166666666665</v>
      </c>
      <c r="L24" s="182">
        <v>154.02861234994577</v>
      </c>
    </row>
    <row r="25" spans="1:12" s="35" customFormat="1" ht="24" x14ac:dyDescent="0.2">
      <c r="A25" s="59"/>
      <c r="B25" s="5">
        <v>23</v>
      </c>
      <c r="C25" s="111" t="s">
        <v>84</v>
      </c>
      <c r="D25" s="115">
        <v>81.961147055015317</v>
      </c>
      <c r="E25" s="115">
        <v>95.633509455487555</v>
      </c>
      <c r="F25" s="115">
        <v>106.34142492551204</v>
      </c>
      <c r="G25" s="115">
        <v>105.06011710077273</v>
      </c>
      <c r="H25" s="153">
        <v>118.4</v>
      </c>
      <c r="I25" s="153">
        <v>120.3</v>
      </c>
      <c r="J25" s="168">
        <v>125.2</v>
      </c>
      <c r="K25" s="180">
        <v>127.86666666666667</v>
      </c>
      <c r="L25" s="182">
        <v>152.17732540187302</v>
      </c>
    </row>
    <row r="26" spans="1:12" s="35" customFormat="1" x14ac:dyDescent="0.2">
      <c r="A26" s="5"/>
      <c r="B26" s="5">
        <v>24</v>
      </c>
      <c r="C26" s="111" t="s">
        <v>40</v>
      </c>
      <c r="D26" s="115">
        <v>128.27014156754413</v>
      </c>
      <c r="E26" s="115">
        <v>95.226139045207333</v>
      </c>
      <c r="F26" s="115">
        <v>88.745850063789121</v>
      </c>
      <c r="G26" s="115">
        <v>104.00598002127553</v>
      </c>
      <c r="H26" s="153">
        <v>114.1</v>
      </c>
      <c r="I26" s="153">
        <v>100.7</v>
      </c>
      <c r="J26" s="168">
        <v>55.7</v>
      </c>
      <c r="K26" s="180">
        <v>80.391666666666666</v>
      </c>
      <c r="L26" s="182">
        <v>80.632565923684936</v>
      </c>
    </row>
    <row r="27" spans="1:12" s="35" customFormat="1" ht="24" x14ac:dyDescent="0.2">
      <c r="A27" s="5"/>
      <c r="B27" s="5">
        <v>25</v>
      </c>
      <c r="C27" s="111" t="s">
        <v>85</v>
      </c>
      <c r="D27" s="115">
        <v>85.062247845425887</v>
      </c>
      <c r="E27" s="115">
        <v>94.302361350188576</v>
      </c>
      <c r="F27" s="115">
        <v>109.68506671120913</v>
      </c>
      <c r="G27" s="115">
        <v>128.57967222936347</v>
      </c>
      <c r="H27" s="153">
        <v>100.3</v>
      </c>
      <c r="I27" s="153">
        <v>105.1</v>
      </c>
      <c r="J27" s="168">
        <v>100.8</v>
      </c>
      <c r="K27" s="180">
        <v>120.94166666666668</v>
      </c>
      <c r="L27" s="182">
        <v>114.77814184906401</v>
      </c>
    </row>
    <row r="28" spans="1:12" s="35" customFormat="1" ht="24" x14ac:dyDescent="0.2">
      <c r="A28" s="5"/>
      <c r="B28" s="5">
        <v>26</v>
      </c>
      <c r="C28" s="111" t="s">
        <v>86</v>
      </c>
      <c r="D28" s="115">
        <v>173.72027034286467</v>
      </c>
      <c r="E28" s="115">
        <v>137.19422269100741</v>
      </c>
      <c r="F28" s="115">
        <v>105.75208333088337</v>
      </c>
      <c r="G28" s="115">
        <v>257.82634627788798</v>
      </c>
      <c r="H28" s="136" t="s">
        <v>225</v>
      </c>
      <c r="I28" s="136" t="s">
        <v>225</v>
      </c>
      <c r="J28" s="136" t="s">
        <v>225</v>
      </c>
      <c r="K28" s="136" t="s">
        <v>225</v>
      </c>
      <c r="L28" s="136" t="s">
        <v>225</v>
      </c>
    </row>
    <row r="29" spans="1:12" s="35" customFormat="1" x14ac:dyDescent="0.2">
      <c r="A29" s="5"/>
      <c r="B29" s="5">
        <v>27</v>
      </c>
      <c r="C29" s="111" t="s">
        <v>87</v>
      </c>
      <c r="D29" s="115">
        <v>92.21539951086703</v>
      </c>
      <c r="E29" s="115">
        <v>83.863074235138228</v>
      </c>
      <c r="F29" s="115">
        <v>122.09172499091437</v>
      </c>
      <c r="G29" s="115">
        <v>152.82560021450576</v>
      </c>
      <c r="H29" s="153">
        <v>153.5</v>
      </c>
      <c r="I29" s="153">
        <v>136.69999999999999</v>
      </c>
      <c r="J29" s="153">
        <v>131.5</v>
      </c>
      <c r="K29" s="182">
        <v>167.58333333333334</v>
      </c>
      <c r="L29" s="182">
        <v>164.38238227722539</v>
      </c>
    </row>
    <row r="30" spans="1:12" s="35" customFormat="1" x14ac:dyDescent="0.2">
      <c r="A30" s="5"/>
      <c r="B30" s="5">
        <v>28</v>
      </c>
      <c r="C30" s="111" t="s">
        <v>88</v>
      </c>
      <c r="D30" s="115">
        <v>132.20568157090216</v>
      </c>
      <c r="E30" s="115">
        <v>119.86970163394034</v>
      </c>
      <c r="F30" s="115">
        <v>132.23213334695234</v>
      </c>
      <c r="G30" s="115">
        <v>169.28052474107375</v>
      </c>
      <c r="H30" s="153">
        <v>203.2</v>
      </c>
      <c r="I30" s="153">
        <v>217.1</v>
      </c>
      <c r="J30" s="153">
        <v>186.1</v>
      </c>
      <c r="K30" s="182">
        <v>216.29999999999998</v>
      </c>
      <c r="L30" s="182">
        <v>218.07313704174859</v>
      </c>
    </row>
    <row r="31" spans="1:12" s="35" customFormat="1" ht="24" x14ac:dyDescent="0.2">
      <c r="A31" s="5"/>
      <c r="B31" s="5">
        <v>29</v>
      </c>
      <c r="C31" s="111" t="s">
        <v>89</v>
      </c>
      <c r="D31" s="115">
        <v>96.155049875849173</v>
      </c>
      <c r="E31" s="115">
        <v>96.662275776832018</v>
      </c>
      <c r="F31" s="115">
        <v>98.088158272472754</v>
      </c>
      <c r="G31" s="115">
        <v>114.54677087773548</v>
      </c>
      <c r="H31" s="153">
        <v>136.5</v>
      </c>
      <c r="I31" s="153">
        <v>129.69999999999999</v>
      </c>
      <c r="J31" s="153">
        <v>131.5</v>
      </c>
      <c r="K31" s="182">
        <v>170.14166666666668</v>
      </c>
      <c r="L31" s="136" t="s">
        <v>225</v>
      </c>
    </row>
    <row r="32" spans="1:12" s="35" customFormat="1" x14ac:dyDescent="0.2">
      <c r="A32" s="5"/>
      <c r="B32" s="5">
        <v>30</v>
      </c>
      <c r="C32" s="111" t="s">
        <v>12</v>
      </c>
      <c r="D32" s="115">
        <v>142.28758662849791</v>
      </c>
      <c r="E32" s="115">
        <v>144.77138245642757</v>
      </c>
      <c r="F32" s="115">
        <v>86.22213335090629</v>
      </c>
      <c r="G32" s="115">
        <v>80.960686312040195</v>
      </c>
      <c r="H32" s="153">
        <v>84.6</v>
      </c>
      <c r="I32" s="153">
        <v>85.9</v>
      </c>
      <c r="J32" s="153">
        <v>64.599999999999994</v>
      </c>
      <c r="K32" s="182">
        <v>55.358333333333327</v>
      </c>
      <c r="L32" s="182">
        <v>36.014747715290625</v>
      </c>
    </row>
    <row r="33" spans="1:13" s="35" customFormat="1" x14ac:dyDescent="0.2">
      <c r="A33" s="5"/>
      <c r="B33" s="5">
        <v>31</v>
      </c>
      <c r="C33" s="111" t="s">
        <v>90</v>
      </c>
      <c r="D33" s="115">
        <v>84.901061048840631</v>
      </c>
      <c r="E33" s="115">
        <v>97.145060493233288</v>
      </c>
      <c r="F33" s="115">
        <v>96.839666663068613</v>
      </c>
      <c r="G33" s="115">
        <v>92.789057082489634</v>
      </c>
      <c r="H33" s="153">
        <v>99.5</v>
      </c>
      <c r="I33" s="153">
        <v>72.2</v>
      </c>
      <c r="J33" s="153">
        <v>72.099999999999994</v>
      </c>
      <c r="K33" s="182">
        <v>81.933333333333337</v>
      </c>
      <c r="L33" s="182">
        <v>74.172231647960515</v>
      </c>
    </row>
    <row r="34" spans="1:13" s="35" customFormat="1" x14ac:dyDescent="0.2">
      <c r="A34" s="5"/>
      <c r="B34" s="5">
        <v>32</v>
      </c>
      <c r="C34" s="111" t="s">
        <v>91</v>
      </c>
      <c r="D34" s="115">
        <v>94.267963430505645</v>
      </c>
      <c r="E34" s="115">
        <v>101.93125755880295</v>
      </c>
      <c r="F34" s="115">
        <v>103.43919169060354</v>
      </c>
      <c r="G34" s="115">
        <v>92.596049118169617</v>
      </c>
      <c r="H34" s="153">
        <v>96</v>
      </c>
      <c r="I34" s="153">
        <v>76.7</v>
      </c>
      <c r="J34" s="153">
        <v>59.4</v>
      </c>
      <c r="K34" s="182">
        <v>72.633333333333326</v>
      </c>
      <c r="L34" s="182">
        <v>57.935810099801181</v>
      </c>
    </row>
    <row r="35" spans="1:13" s="35" customFormat="1" x14ac:dyDescent="0.2">
      <c r="A35" s="5"/>
      <c r="B35" s="5">
        <v>33</v>
      </c>
      <c r="C35" s="111" t="s">
        <v>92</v>
      </c>
      <c r="D35" s="115">
        <v>102.28496409544381</v>
      </c>
      <c r="E35" s="115">
        <v>107.10893609607403</v>
      </c>
      <c r="F35" s="115">
        <v>89.561033294298696</v>
      </c>
      <c r="G35" s="115">
        <v>100.71107592790565</v>
      </c>
      <c r="H35" s="153">
        <v>166.3</v>
      </c>
      <c r="I35" s="153">
        <v>145.4</v>
      </c>
      <c r="J35" s="153">
        <v>102.4</v>
      </c>
      <c r="K35" s="182">
        <v>129.34166666666667</v>
      </c>
      <c r="L35" s="182">
        <v>135.39978099034212</v>
      </c>
    </row>
    <row r="36" spans="1:13" s="35" customFormat="1" x14ac:dyDescent="0.2">
      <c r="A36" s="5"/>
      <c r="B36" s="5"/>
      <c r="C36" s="111"/>
      <c r="D36" s="115"/>
      <c r="E36" s="115"/>
      <c r="F36" s="115"/>
      <c r="G36" s="115"/>
      <c r="H36" s="115"/>
      <c r="I36" s="115"/>
      <c r="J36" s="115"/>
      <c r="K36" s="115"/>
      <c r="L36" s="182"/>
    </row>
    <row r="37" spans="1:13" ht="30" customHeight="1" x14ac:dyDescent="0.2">
      <c r="A37" s="8" t="s">
        <v>2</v>
      </c>
      <c r="B37" s="253" t="s">
        <v>93</v>
      </c>
      <c r="C37" s="254"/>
      <c r="D37" s="115">
        <v>110.91485853840483</v>
      </c>
      <c r="E37" s="115">
        <v>100.97853246086224</v>
      </c>
      <c r="F37" s="115">
        <v>125.29616585574486</v>
      </c>
      <c r="G37" s="115">
        <v>115.88502269765748</v>
      </c>
      <c r="H37" s="153">
        <v>138.80000000000001</v>
      </c>
      <c r="I37" s="153">
        <v>121.1</v>
      </c>
      <c r="J37" s="153">
        <v>116.3</v>
      </c>
      <c r="K37" s="182">
        <v>126.95833333333333</v>
      </c>
      <c r="L37" s="182">
        <v>122.37633590178405</v>
      </c>
    </row>
    <row r="38" spans="1:13" ht="24" x14ac:dyDescent="0.2">
      <c r="A38" s="5"/>
      <c r="B38" s="5">
        <v>35</v>
      </c>
      <c r="C38" s="111" t="s">
        <v>121</v>
      </c>
      <c r="D38" s="115">
        <v>110.91485853840483</v>
      </c>
      <c r="E38" s="115">
        <v>100.97853246086224</v>
      </c>
      <c r="F38" s="115">
        <v>125.29617503522165</v>
      </c>
      <c r="G38" s="115">
        <v>115.88506446570075</v>
      </c>
      <c r="H38" s="153">
        <v>138.80000000000001</v>
      </c>
      <c r="I38" s="153">
        <v>121.1</v>
      </c>
      <c r="J38" s="153">
        <v>116.3</v>
      </c>
      <c r="K38" s="182">
        <v>126.95833333333333</v>
      </c>
      <c r="L38" s="182">
        <v>122.37659615260343</v>
      </c>
    </row>
    <row r="39" spans="1:13" ht="13.5" x14ac:dyDescent="0.2">
      <c r="C39" s="41"/>
      <c r="L39" s="183"/>
    </row>
    <row r="40" spans="1:13" s="34" customFormat="1" ht="27.75" customHeight="1" x14ac:dyDescent="0.2">
      <c r="A40" s="252" t="s">
        <v>223</v>
      </c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</row>
    <row r="41" spans="1:13" x14ac:dyDescent="0.2">
      <c r="A41" s="43" t="s">
        <v>224</v>
      </c>
    </row>
  </sheetData>
  <customSheetViews>
    <customSheetView guid="{B0AB1D38-05FF-4DCF-BE8F-BD82703B90CD}" scale="110" showPageBreaks="1" showAutoFilter="1">
      <pane ySplit="3" topLeftCell="A17" activePane="bottomLeft" state="frozen"/>
      <selection pane="bottomLeft" activeCell="L3" sqref="L3:L38"/>
      <pageMargins left="0.511811023622047" right="0.511811023622047" top="0.74803149606299202" bottom="0.74803149606299202" header="0.31496062992126" footer="0.31496062992126"/>
      <pageSetup paperSize="9"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  <autoFilter ref="L1:L41"/>
    </customSheetView>
    <customSheetView guid="{4FC1B99A-8AE5-4FAA-AA9C-47ADA14B8AF9}" scale="110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AFDFF33-A27D-4277-BF5F-699838B90363}" scale="110" showPageBreaks="1" topLeftCell="B1">
      <pane ySplit="3" topLeftCell="A16" activePane="bottomLeft" state="frozen"/>
      <selection pane="bottomLeft" activeCell="L21" sqref="L21:L35"/>
      <pageMargins left="0.511811023622047" right="0.511811023622047" top="0.74803149606299202" bottom="0.74803149606299202" header="0.31496062992126" footer="0.31496062992126"/>
      <pageSetup paperSize="9" orientation="landscape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EA66689A-76C5-44AE-BF8A-62237E316CA4}" scale="110" showPageBreaks="1" topLeftCell="D1">
      <pane ySplit="3" topLeftCell="A4" activePane="bottomLeft" state="frozen"/>
      <selection pane="bottomLeft" activeCell="N19" sqref="N19"/>
      <pageMargins left="0.511811023622047" right="0.511811023622047" top="0.74803149606299202" bottom="0.74803149606299202" header="0.31496062992126" footer="0.31496062992126"/>
      <pageSetup paperSize="9" orientation="landscape" r:id="rId4"/>
      <headerFooter>
        <oddHeader>&amp;L&amp;"Arial,Regular"&amp;12Индустрија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3CB06DF4-4253-489C-8A92-8868F67496FB}" scale="110" showPageBreaks="1">
      <pane ySplit="3" topLeftCell="A4" activePane="bottomLeft" state="frozen"/>
      <selection pane="bottomLeft" activeCell="Q15" sqref="Q15"/>
      <pageMargins left="0.511811023622047" right="0.511811023622047" top="0.74803149606299202" bottom="0.74803149606299202" header="0.31496062992126" footer="0.31496062992126"/>
      <pageSetup paperSize="9" orientation="landscape" r:id="rId5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CD05CBD-9B98-4A09-B421-552946975B7F}" scale="110" showPageBreaks="1" topLeftCell="C1">
      <pane ySplit="3" topLeftCell="A21" activePane="bottomLeft" state="frozen"/>
      <selection pane="bottomLeft" activeCell="L1" sqref="L1:L65536"/>
      <pageMargins left="0.511811023622047" right="0.511811023622047" top="0.74803149606299202" bottom="0.74803149606299202" header="0.31496062992126" footer="0.31496062992126"/>
      <pageSetup paperSize="9" orientation="landscape" r:id="rId6"/>
      <headerFooter>
        <oddHeader>&amp;L&amp;"Arial,Regular"&amp;12Индустрија</oddHeader>
        <oddFooter>&amp;L&amp;"Arial,Regular"&amp;8Статистички годишњак Републике Српске 2014&amp;C&amp;"Arial,Regular"&amp;8Стр. &amp;P од &amp;N</oddFooter>
      </headerFooter>
    </customSheetView>
    <customSheetView guid="{36B063B4-64E9-4A55-A3D6-795164D6CF66}" scale="110">
      <pane ySplit="3" topLeftCell="A4" activePane="bottomLeft" state="frozen"/>
      <selection pane="bottomLeft" activeCell="L4" sqref="L3:L38"/>
      <pageMargins left="0.511811023622047" right="0.511811023622047" top="0.74803149606299202" bottom="0.74803149606299202" header="0.31496062992126" footer="0.31496062992126"/>
      <pageSetup paperSize="9" orientation="landscape" r:id="rId7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10" showPageBreaks="1">
      <pane ySplit="3" topLeftCell="A4" activePane="bottomLeft" state="frozen"/>
      <selection pane="bottomLeft" activeCell="L4" sqref="L4"/>
      <pageMargins left="0.511811023622047" right="0.511811023622047" top="0.74803149606299202" bottom="0.74803149606299202" header="0.31496062992126" footer="0.31496062992126"/>
      <pageSetup paperSize="9"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70">
      <pane ySplit="3" topLeftCell="A4" activePane="bottomLeft" state="frozen"/>
      <selection pane="bottomLeft"/>
      <pageMargins left="0.511811023622047" right="0.511811023622047" top="0.74803149606299202" bottom="0.74803149606299202" header="0.31496062992126" footer="0.31496062992126"/>
      <pageSetup paperSize="9"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10" showPageBreaks="1">
      <pane ySplit="3" topLeftCell="A4" activePane="bottomLeft" state="frozen"/>
      <selection pane="bottomLeft" activeCell="A35" sqref="A35:XFD35"/>
      <pageMargins left="0.511811023622047" right="0.511811023622047" top="0.74803149606299202" bottom="0.74803149606299202" header="0.31496062992126" footer="0.31496062992126"/>
      <pageSetup paperSize="9" orientation="landscape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2">
    <mergeCell ref="B37:C37"/>
    <mergeCell ref="A40:M40"/>
  </mergeCells>
  <hyperlinks>
    <hyperlink ref="L2" location="'Листа табела'!A1" display="Листа табела"/>
  </hyperlinks>
  <pageMargins left="0.511811023622047" right="0.511811023622047" top="0.74803149606299202" bottom="0.74803149606299202" header="0.31496062992126" footer="0.31496062992126"/>
  <pageSetup paperSize="9" orientation="landscape" r:id="rId11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194"/>
  <sheetViews>
    <sheetView zoomScale="130" zoomScaleNormal="130" workbookViewId="0">
      <pane ySplit="3" topLeftCell="A4" activePane="bottomLeft" state="frozen"/>
      <selection pane="bottomLeft"/>
    </sheetView>
  </sheetViews>
  <sheetFormatPr defaultRowHeight="12" x14ac:dyDescent="0.2"/>
  <cols>
    <col min="1" max="1" width="50.85546875" style="27" customWidth="1"/>
    <col min="2" max="2" width="12" style="27" customWidth="1"/>
    <col min="3" max="3" width="15.7109375" style="159" customWidth="1"/>
    <col min="4" max="4" width="4.85546875" style="25" customWidth="1"/>
    <col min="5" max="16384" width="9.140625" style="25"/>
  </cols>
  <sheetData>
    <row r="1" spans="1:4" x14ac:dyDescent="0.2">
      <c r="A1" s="50" t="s">
        <v>226</v>
      </c>
      <c r="B1" s="149"/>
    </row>
    <row r="2" spans="1:4" ht="12.75" thickBot="1" x14ac:dyDescent="0.25">
      <c r="A2" s="51"/>
      <c r="B2" s="149"/>
      <c r="C2" s="21" t="s">
        <v>55</v>
      </c>
    </row>
    <row r="3" spans="1:4" ht="24.75" thickTop="1" x14ac:dyDescent="0.2">
      <c r="A3" s="107" t="s">
        <v>13</v>
      </c>
      <c r="B3" s="108" t="s">
        <v>52</v>
      </c>
      <c r="C3" s="160" t="s">
        <v>115</v>
      </c>
    </row>
    <row r="4" spans="1:4" x14ac:dyDescent="0.2">
      <c r="A4" s="219" t="s">
        <v>14</v>
      </c>
      <c r="B4" s="220"/>
      <c r="D4" s="26"/>
    </row>
    <row r="5" spans="1:4" x14ac:dyDescent="0.2">
      <c r="A5" s="169" t="s">
        <v>15</v>
      </c>
      <c r="B5" s="221" t="s">
        <v>5</v>
      </c>
      <c r="C5" s="184">
        <v>2103476</v>
      </c>
      <c r="D5" s="26"/>
    </row>
    <row r="6" spans="1:4" x14ac:dyDescent="0.2">
      <c r="A6" s="169" t="s">
        <v>16</v>
      </c>
      <c r="B6" s="221" t="s">
        <v>5</v>
      </c>
      <c r="C6" s="190">
        <v>5747312</v>
      </c>
      <c r="D6" s="26"/>
    </row>
    <row r="7" spans="1:4" ht="15" customHeight="1" x14ac:dyDescent="0.2">
      <c r="A7" s="222"/>
      <c r="B7" s="221"/>
      <c r="C7" s="185"/>
      <c r="D7" s="26"/>
    </row>
    <row r="8" spans="1:4" ht="15" x14ac:dyDescent="0.2">
      <c r="A8" s="223" t="s">
        <v>8</v>
      </c>
      <c r="B8" s="224"/>
      <c r="C8" s="185"/>
      <c r="D8" s="26"/>
    </row>
    <row r="9" spans="1:4" x14ac:dyDescent="0.2">
      <c r="A9" s="169" t="s">
        <v>123</v>
      </c>
      <c r="B9" s="221" t="s">
        <v>5</v>
      </c>
      <c r="C9" s="184">
        <v>1286283</v>
      </c>
      <c r="D9" s="26"/>
    </row>
    <row r="10" spans="1:4" x14ac:dyDescent="0.2">
      <c r="A10" s="169" t="s">
        <v>116</v>
      </c>
      <c r="B10" s="221" t="s">
        <v>5</v>
      </c>
      <c r="C10" s="184">
        <v>453581</v>
      </c>
      <c r="D10" s="26"/>
    </row>
    <row r="11" spans="1:4" x14ac:dyDescent="0.2">
      <c r="A11" s="169" t="s">
        <v>66</v>
      </c>
      <c r="B11" s="221" t="s">
        <v>5</v>
      </c>
      <c r="C11" s="184">
        <v>24356</v>
      </c>
      <c r="D11" s="26"/>
    </row>
    <row r="12" spans="1:4" ht="15" x14ac:dyDescent="0.2">
      <c r="A12" s="222"/>
      <c r="B12" s="221"/>
      <c r="C12" s="185"/>
      <c r="D12" s="26"/>
    </row>
    <row r="13" spans="1:4" ht="15" x14ac:dyDescent="0.2">
      <c r="A13" s="223" t="s">
        <v>9</v>
      </c>
      <c r="B13" s="224"/>
      <c r="C13" s="185"/>
      <c r="D13" s="26"/>
    </row>
    <row r="14" spans="1:4" x14ac:dyDescent="0.2">
      <c r="A14" s="169" t="s">
        <v>243</v>
      </c>
      <c r="B14" s="221" t="s">
        <v>5</v>
      </c>
      <c r="C14" s="184">
        <v>3261230.33</v>
      </c>
      <c r="D14" s="26"/>
    </row>
    <row r="15" spans="1:4" s="68" customFormat="1" x14ac:dyDescent="0.2">
      <c r="A15" s="169" t="s">
        <v>17</v>
      </c>
      <c r="B15" s="221" t="s">
        <v>5</v>
      </c>
      <c r="C15" s="184">
        <v>287876.71999999997</v>
      </c>
      <c r="D15" s="69"/>
    </row>
    <row r="16" spans="1:4" s="68" customFormat="1" x14ac:dyDescent="0.2">
      <c r="A16" s="169" t="s">
        <v>94</v>
      </c>
      <c r="B16" s="221" t="s">
        <v>5</v>
      </c>
      <c r="C16" s="184">
        <v>1990299.2220000001</v>
      </c>
      <c r="D16" s="69"/>
    </row>
    <row r="17" spans="1:4" s="68" customFormat="1" x14ac:dyDescent="0.2">
      <c r="A17" s="169" t="s">
        <v>158</v>
      </c>
      <c r="B17" s="221" t="s">
        <v>5</v>
      </c>
      <c r="C17" s="184">
        <v>551076</v>
      </c>
      <c r="D17" s="69"/>
    </row>
    <row r="18" spans="1:4" s="68" customFormat="1" x14ac:dyDescent="0.2">
      <c r="A18" s="169" t="s">
        <v>95</v>
      </c>
      <c r="B18" s="221" t="s">
        <v>5</v>
      </c>
      <c r="C18" s="184">
        <v>70200</v>
      </c>
      <c r="D18" s="69"/>
    </row>
    <row r="19" spans="1:4" ht="15" customHeight="1" x14ac:dyDescent="0.2">
      <c r="A19" s="222"/>
      <c r="B19" s="221"/>
      <c r="C19" s="185"/>
      <c r="D19" s="26"/>
    </row>
    <row r="20" spans="1:4" ht="15" x14ac:dyDescent="0.2">
      <c r="A20" s="223" t="s">
        <v>75</v>
      </c>
      <c r="B20" s="221"/>
      <c r="C20" s="185"/>
      <c r="D20" s="26"/>
    </row>
    <row r="21" spans="1:4" x14ac:dyDescent="0.2">
      <c r="A21" s="169" t="s">
        <v>18</v>
      </c>
      <c r="B21" s="221" t="s">
        <v>5</v>
      </c>
      <c r="C21" s="184">
        <v>62388.519</v>
      </c>
      <c r="D21" s="26"/>
    </row>
    <row r="22" spans="1:4" s="71" customFormat="1" x14ac:dyDescent="0.2">
      <c r="A22" s="169" t="s">
        <v>129</v>
      </c>
      <c r="B22" s="221" t="s">
        <v>5</v>
      </c>
      <c r="C22" s="184">
        <v>23212.032999999999</v>
      </c>
      <c r="D22" s="72"/>
    </row>
    <row r="23" spans="1:4" x14ac:dyDescent="0.2">
      <c r="A23" s="169" t="s">
        <v>19</v>
      </c>
      <c r="B23" s="221" t="s">
        <v>5</v>
      </c>
      <c r="C23" s="184">
        <v>21733.095000000001</v>
      </c>
      <c r="D23" s="26"/>
    </row>
    <row r="24" spans="1:4" ht="24" x14ac:dyDescent="0.2">
      <c r="A24" s="169" t="s">
        <v>130</v>
      </c>
      <c r="B24" s="221" t="s">
        <v>5</v>
      </c>
      <c r="C24" s="184">
        <v>3896.154</v>
      </c>
      <c r="D24" s="26"/>
    </row>
    <row r="25" spans="1:4" x14ac:dyDescent="0.2">
      <c r="A25" s="169" t="s">
        <v>20</v>
      </c>
      <c r="B25" s="221" t="s">
        <v>5</v>
      </c>
      <c r="C25" s="184">
        <v>39808</v>
      </c>
      <c r="D25" s="26"/>
    </row>
    <row r="26" spans="1:4" x14ac:dyDescent="0.2">
      <c r="A26" s="169" t="s">
        <v>96</v>
      </c>
      <c r="B26" s="221" t="s">
        <v>5</v>
      </c>
      <c r="C26" s="184">
        <v>4341.5059999999994</v>
      </c>
      <c r="D26" s="26"/>
    </row>
    <row r="27" spans="1:4" ht="15" customHeight="1" x14ac:dyDescent="0.2">
      <c r="A27" s="169" t="s">
        <v>97</v>
      </c>
      <c r="B27" s="221" t="s">
        <v>5</v>
      </c>
      <c r="C27" s="184">
        <v>6493.8889999999992</v>
      </c>
      <c r="D27" s="26"/>
    </row>
    <row r="28" spans="1:4" x14ac:dyDescent="0.2">
      <c r="A28" s="169" t="s">
        <v>144</v>
      </c>
      <c r="B28" s="221" t="s">
        <v>21</v>
      </c>
      <c r="C28" s="184">
        <v>25212.79</v>
      </c>
      <c r="D28" s="72"/>
    </row>
    <row r="29" spans="1:4" x14ac:dyDescent="0.2">
      <c r="A29" s="169" t="s">
        <v>159</v>
      </c>
      <c r="B29" s="221" t="s">
        <v>5</v>
      </c>
      <c r="C29" s="184">
        <v>31772.928</v>
      </c>
      <c r="D29" s="26"/>
    </row>
    <row r="30" spans="1:4" x14ac:dyDescent="0.2">
      <c r="A30" s="169" t="s">
        <v>68</v>
      </c>
      <c r="B30" s="221" t="s">
        <v>5</v>
      </c>
      <c r="C30" s="184">
        <v>35095.755000000005</v>
      </c>
      <c r="D30" s="26"/>
    </row>
    <row r="31" spans="1:4" x14ac:dyDescent="0.2">
      <c r="A31" s="169" t="s">
        <v>98</v>
      </c>
      <c r="B31" s="221" t="s">
        <v>5</v>
      </c>
      <c r="C31" s="184">
        <v>10365.785</v>
      </c>
      <c r="D31" s="26"/>
    </row>
    <row r="32" spans="1:4" x14ac:dyDescent="0.2">
      <c r="A32" s="169" t="s">
        <v>163</v>
      </c>
      <c r="B32" s="221" t="s">
        <v>5</v>
      </c>
      <c r="C32" s="184">
        <v>3321.1559999999999</v>
      </c>
      <c r="D32" s="26"/>
    </row>
    <row r="33" spans="1:4" x14ac:dyDescent="0.2">
      <c r="A33" s="169" t="s">
        <v>160</v>
      </c>
      <c r="B33" s="221" t="s">
        <v>5</v>
      </c>
      <c r="C33" s="184">
        <v>4166.5749999999998</v>
      </c>
      <c r="D33" s="26"/>
    </row>
    <row r="34" spans="1:4" x14ac:dyDescent="0.2">
      <c r="A34" s="169" t="s">
        <v>23</v>
      </c>
      <c r="B34" s="221" t="s">
        <v>5</v>
      </c>
      <c r="C34" s="184">
        <v>232875.95</v>
      </c>
      <c r="D34" s="26"/>
    </row>
    <row r="35" spans="1:4" ht="15" customHeight="1" x14ac:dyDescent="0.2">
      <c r="A35" s="225"/>
      <c r="B35" s="221"/>
      <c r="C35" s="185"/>
      <c r="D35" s="26"/>
    </row>
    <row r="36" spans="1:4" s="68" customFormat="1" ht="15" x14ac:dyDescent="0.2">
      <c r="A36" s="226" t="s">
        <v>76</v>
      </c>
      <c r="B36" s="221"/>
      <c r="C36" s="185"/>
      <c r="D36" s="69"/>
    </row>
    <row r="37" spans="1:4" s="68" customFormat="1" x14ac:dyDescent="0.2">
      <c r="A37" s="169" t="s">
        <v>22</v>
      </c>
      <c r="B37" s="221" t="s">
        <v>21</v>
      </c>
      <c r="C37" s="184">
        <v>358080.19</v>
      </c>
      <c r="D37" s="69"/>
    </row>
    <row r="38" spans="1:4" s="68" customFormat="1" x14ac:dyDescent="0.2">
      <c r="A38" s="169" t="s">
        <v>67</v>
      </c>
      <c r="B38" s="221" t="s">
        <v>21</v>
      </c>
      <c r="C38" s="184">
        <v>1373280.79</v>
      </c>
      <c r="D38" s="69"/>
    </row>
    <row r="39" spans="1:4" ht="15" x14ac:dyDescent="0.2">
      <c r="A39" s="225"/>
      <c r="B39" s="221"/>
      <c r="C39" s="185"/>
      <c r="D39" s="26"/>
    </row>
    <row r="40" spans="1:4" ht="15" x14ac:dyDescent="0.2">
      <c r="A40" s="223" t="s">
        <v>24</v>
      </c>
      <c r="B40" s="224"/>
      <c r="C40" s="185"/>
      <c r="D40" s="26"/>
    </row>
    <row r="41" spans="1:4" s="68" customFormat="1" x14ac:dyDescent="0.2">
      <c r="A41" s="169" t="s">
        <v>99</v>
      </c>
      <c r="B41" s="221" t="s">
        <v>5</v>
      </c>
      <c r="C41" s="184">
        <v>1098.299</v>
      </c>
      <c r="D41" s="69"/>
    </row>
    <row r="42" spans="1:4" s="120" customFormat="1" x14ac:dyDescent="0.2">
      <c r="A42" s="169" t="s">
        <v>155</v>
      </c>
      <c r="B42" s="221" t="s">
        <v>5</v>
      </c>
      <c r="C42" s="184">
        <v>1531.194</v>
      </c>
      <c r="D42" s="119"/>
    </row>
    <row r="43" spans="1:4" s="68" customFormat="1" x14ac:dyDescent="0.2">
      <c r="A43" s="169" t="s">
        <v>161</v>
      </c>
      <c r="B43" s="221" t="s">
        <v>25</v>
      </c>
      <c r="C43" s="184">
        <v>661.60399999999993</v>
      </c>
      <c r="D43" s="69"/>
    </row>
    <row r="44" spans="1:4" ht="15" x14ac:dyDescent="0.2">
      <c r="B44" s="221"/>
      <c r="C44" s="185"/>
      <c r="D44" s="26"/>
    </row>
    <row r="45" spans="1:4" ht="15" x14ac:dyDescent="0.2">
      <c r="A45" s="223" t="s">
        <v>77</v>
      </c>
      <c r="B45" s="221"/>
      <c r="C45" s="185"/>
      <c r="D45" s="26"/>
    </row>
    <row r="46" spans="1:4" ht="24" customHeight="1" x14ac:dyDescent="0.2">
      <c r="A46" s="169" t="s">
        <v>124</v>
      </c>
      <c r="B46" s="221" t="s">
        <v>100</v>
      </c>
      <c r="C46" s="184">
        <v>9053.7610000000004</v>
      </c>
      <c r="D46" s="26"/>
    </row>
    <row r="47" spans="1:4" ht="14.25" customHeight="1" x14ac:dyDescent="0.2">
      <c r="A47" s="227" t="s">
        <v>189</v>
      </c>
      <c r="B47" s="221" t="s">
        <v>26</v>
      </c>
      <c r="C47" s="184">
        <v>78000.187000000005</v>
      </c>
      <c r="D47" s="26"/>
    </row>
    <row r="48" spans="1:4" ht="15" customHeight="1" x14ac:dyDescent="0.2">
      <c r="A48" s="225"/>
      <c r="B48" s="221"/>
      <c r="C48" s="189"/>
      <c r="D48" s="26"/>
    </row>
    <row r="49" spans="1:4" ht="15" x14ac:dyDescent="0.2">
      <c r="A49" s="223" t="s">
        <v>78</v>
      </c>
      <c r="B49" s="221"/>
      <c r="C49" s="189"/>
      <c r="D49" s="26"/>
    </row>
    <row r="50" spans="1:4" s="68" customFormat="1" ht="24" x14ac:dyDescent="0.2">
      <c r="A50" s="228" t="s">
        <v>164</v>
      </c>
      <c r="B50" s="221" t="s">
        <v>26</v>
      </c>
      <c r="C50" s="184">
        <v>12429.406000000001</v>
      </c>
      <c r="D50" s="69"/>
    </row>
    <row r="51" spans="1:4" s="68" customFormat="1" x14ac:dyDescent="0.2">
      <c r="A51" s="228" t="s">
        <v>101</v>
      </c>
      <c r="B51" s="221" t="s">
        <v>26</v>
      </c>
      <c r="C51" s="184">
        <v>977.69</v>
      </c>
      <c r="D51" s="69"/>
    </row>
    <row r="52" spans="1:4" s="68" customFormat="1" x14ac:dyDescent="0.2">
      <c r="A52" s="169" t="s">
        <v>102</v>
      </c>
      <c r="B52" s="221" t="s">
        <v>26</v>
      </c>
      <c r="C52" s="184">
        <v>241.03</v>
      </c>
      <c r="D52" s="69"/>
    </row>
    <row r="53" spans="1:4" s="68" customFormat="1" x14ac:dyDescent="0.2">
      <c r="A53" s="169" t="s">
        <v>103</v>
      </c>
      <c r="B53" s="221" t="s">
        <v>26</v>
      </c>
      <c r="C53" s="184">
        <v>925.41000000000008</v>
      </c>
      <c r="D53" s="69"/>
    </row>
    <row r="54" spans="1:4" s="68" customFormat="1" ht="24" x14ac:dyDescent="0.2">
      <c r="A54" s="169" t="s">
        <v>152</v>
      </c>
      <c r="B54" s="221" t="s">
        <v>26</v>
      </c>
      <c r="C54" s="184">
        <v>5001.5339999999997</v>
      </c>
      <c r="D54" s="69"/>
    </row>
    <row r="55" spans="1:4" s="70" customFormat="1" x14ac:dyDescent="0.2">
      <c r="A55" s="169" t="s">
        <v>165</v>
      </c>
      <c r="B55" s="221" t="s">
        <v>26</v>
      </c>
      <c r="C55" s="184">
        <v>1992.4549999999999</v>
      </c>
      <c r="D55" s="74"/>
    </row>
    <row r="56" spans="1:4" ht="15" x14ac:dyDescent="0.2">
      <c r="A56" s="225"/>
      <c r="B56" s="221"/>
      <c r="C56" s="185"/>
      <c r="D56" s="26"/>
    </row>
    <row r="57" spans="1:4" ht="15" x14ac:dyDescent="0.2">
      <c r="A57" s="223" t="s">
        <v>27</v>
      </c>
      <c r="B57" s="221"/>
      <c r="C57" s="185"/>
      <c r="D57" s="26"/>
    </row>
    <row r="58" spans="1:4" s="68" customFormat="1" x14ac:dyDescent="0.2">
      <c r="A58" s="169" t="s">
        <v>62</v>
      </c>
      <c r="B58" s="221" t="s">
        <v>28</v>
      </c>
      <c r="C58" s="184">
        <v>374293.57799999998</v>
      </c>
      <c r="D58" s="69"/>
    </row>
    <row r="59" spans="1:4" s="68" customFormat="1" x14ac:dyDescent="0.2">
      <c r="A59" s="169" t="s">
        <v>59</v>
      </c>
      <c r="B59" s="221" t="s">
        <v>28</v>
      </c>
      <c r="C59" s="186">
        <v>254866.41</v>
      </c>
      <c r="D59" s="69"/>
    </row>
    <row r="60" spans="1:4" s="68" customFormat="1" x14ac:dyDescent="0.2">
      <c r="A60" s="229" t="s">
        <v>131</v>
      </c>
      <c r="B60" s="221" t="s">
        <v>28</v>
      </c>
      <c r="C60" s="184">
        <v>44950.966</v>
      </c>
      <c r="D60" s="69"/>
    </row>
    <row r="61" spans="1:4" s="68" customFormat="1" x14ac:dyDescent="0.2">
      <c r="A61" s="169" t="s">
        <v>29</v>
      </c>
      <c r="B61" s="221" t="s">
        <v>30</v>
      </c>
      <c r="C61" s="184">
        <v>6705</v>
      </c>
      <c r="D61" s="69"/>
    </row>
    <row r="62" spans="1:4" s="68" customFormat="1" x14ac:dyDescent="0.2">
      <c r="A62" s="169" t="s">
        <v>31</v>
      </c>
      <c r="B62" s="221" t="s">
        <v>30</v>
      </c>
      <c r="C62" s="184">
        <v>68014</v>
      </c>
      <c r="D62" s="69"/>
    </row>
    <row r="63" spans="1:4" s="68" customFormat="1" x14ac:dyDescent="0.2">
      <c r="A63" s="169" t="s">
        <v>32</v>
      </c>
      <c r="B63" s="221" t="s">
        <v>33</v>
      </c>
      <c r="C63" s="184">
        <v>970417</v>
      </c>
      <c r="D63" s="69"/>
    </row>
    <row r="64" spans="1:4" s="68" customFormat="1" ht="24" x14ac:dyDescent="0.2">
      <c r="A64" s="227" t="s">
        <v>216</v>
      </c>
      <c r="B64" s="221" t="s">
        <v>5</v>
      </c>
      <c r="C64" s="184">
        <v>139253.10999999999</v>
      </c>
      <c r="D64" s="69"/>
    </row>
    <row r="65" spans="1:4" ht="15" x14ac:dyDescent="0.2">
      <c r="A65" s="225"/>
      <c r="B65" s="221"/>
      <c r="C65" s="185"/>
      <c r="D65" s="26"/>
    </row>
    <row r="66" spans="1:4" ht="15" x14ac:dyDescent="0.2">
      <c r="A66" s="223" t="s">
        <v>80</v>
      </c>
      <c r="B66" s="221"/>
      <c r="C66" s="185"/>
      <c r="D66" s="26"/>
    </row>
    <row r="67" spans="1:4" s="68" customFormat="1" ht="24" x14ac:dyDescent="0.2">
      <c r="A67" s="169" t="s">
        <v>34</v>
      </c>
      <c r="B67" s="221" t="s">
        <v>5</v>
      </c>
      <c r="C67" s="184">
        <v>42131</v>
      </c>
      <c r="D67" s="69"/>
    </row>
    <row r="68" spans="1:4" s="68" customFormat="1" ht="24" x14ac:dyDescent="0.2">
      <c r="A68" s="227" t="s">
        <v>190</v>
      </c>
      <c r="B68" s="221" t="s">
        <v>5</v>
      </c>
      <c r="C68" s="184">
        <v>7560.90589</v>
      </c>
      <c r="D68" s="69"/>
    </row>
    <row r="69" spans="1:4" s="68" customFormat="1" ht="24" x14ac:dyDescent="0.2">
      <c r="A69" s="169" t="s">
        <v>162</v>
      </c>
      <c r="B69" s="221" t="s">
        <v>5</v>
      </c>
      <c r="C69" s="184">
        <v>11843.746000000001</v>
      </c>
      <c r="D69" s="69"/>
    </row>
    <row r="70" spans="1:4" ht="15" customHeight="1" x14ac:dyDescent="0.2">
      <c r="A70" s="225"/>
      <c r="B70" s="221"/>
      <c r="C70" s="185"/>
      <c r="D70" s="26"/>
    </row>
    <row r="71" spans="1:4" ht="15" x14ac:dyDescent="0.2">
      <c r="A71" s="223" t="s">
        <v>125</v>
      </c>
      <c r="B71" s="221"/>
      <c r="C71" s="185"/>
      <c r="D71" s="26"/>
    </row>
    <row r="72" spans="1:4" x14ac:dyDescent="0.2">
      <c r="A72" s="169" t="s">
        <v>35</v>
      </c>
      <c r="B72" s="221" t="s">
        <v>5</v>
      </c>
      <c r="C72" s="184">
        <v>14743.83</v>
      </c>
      <c r="D72" s="26"/>
    </row>
    <row r="73" spans="1:4" s="77" customFormat="1" ht="15" x14ac:dyDescent="0.25">
      <c r="A73" s="230"/>
      <c r="B73" s="231"/>
      <c r="C73" s="185"/>
      <c r="D73" s="78"/>
    </row>
    <row r="74" spans="1:4" ht="15" x14ac:dyDescent="0.2">
      <c r="A74" s="223" t="s">
        <v>11</v>
      </c>
      <c r="B74" s="221"/>
      <c r="C74" s="185"/>
      <c r="D74" s="26"/>
    </row>
    <row r="75" spans="1:4" x14ac:dyDescent="0.2">
      <c r="A75" s="169" t="s">
        <v>145</v>
      </c>
      <c r="B75" s="221" t="s">
        <v>5</v>
      </c>
      <c r="C75" s="184">
        <v>1009.689</v>
      </c>
      <c r="D75" s="26"/>
    </row>
    <row r="76" spans="1:4" x14ac:dyDescent="0.2">
      <c r="A76" s="169" t="s">
        <v>64</v>
      </c>
      <c r="B76" s="221" t="s">
        <v>5</v>
      </c>
      <c r="C76" s="184">
        <v>17026.812999999998</v>
      </c>
      <c r="D76" s="26"/>
    </row>
    <row r="77" spans="1:4" x14ac:dyDescent="0.2">
      <c r="A77" s="169" t="s">
        <v>104</v>
      </c>
      <c r="B77" s="221" t="s">
        <v>5</v>
      </c>
      <c r="C77" s="184">
        <v>57604</v>
      </c>
      <c r="D77" s="26"/>
    </row>
    <row r="78" spans="1:4" x14ac:dyDescent="0.2">
      <c r="A78" s="169" t="s">
        <v>37</v>
      </c>
      <c r="B78" s="221" t="s">
        <v>5</v>
      </c>
      <c r="C78" s="184">
        <v>2389.0700000000002</v>
      </c>
      <c r="D78" s="26"/>
    </row>
    <row r="79" spans="1:4" x14ac:dyDescent="0.2">
      <c r="A79" s="169" t="s">
        <v>149</v>
      </c>
      <c r="B79" s="221" t="s">
        <v>5</v>
      </c>
      <c r="C79" s="184">
        <v>3083.6840000000002</v>
      </c>
      <c r="D79" s="26"/>
    </row>
    <row r="80" spans="1:4" ht="13.5" x14ac:dyDescent="0.2">
      <c r="A80" s="227" t="s">
        <v>191</v>
      </c>
      <c r="B80" s="221" t="s">
        <v>239</v>
      </c>
      <c r="C80" s="184">
        <v>549293.99199999997</v>
      </c>
      <c r="D80" s="26"/>
    </row>
    <row r="81" spans="1:4" x14ac:dyDescent="0.2">
      <c r="A81" s="169" t="s">
        <v>176</v>
      </c>
      <c r="B81" s="221" t="s">
        <v>5</v>
      </c>
      <c r="C81" s="184">
        <v>49397.677000000003</v>
      </c>
      <c r="D81" s="26"/>
    </row>
    <row r="82" spans="1:4" x14ac:dyDescent="0.2">
      <c r="A82" s="227" t="s">
        <v>192</v>
      </c>
      <c r="B82" s="221" t="s">
        <v>5</v>
      </c>
      <c r="C82" s="184">
        <v>12199.967000000001</v>
      </c>
      <c r="D82" s="26"/>
    </row>
    <row r="83" spans="1:4" x14ac:dyDescent="0.2">
      <c r="A83" s="169" t="s">
        <v>177</v>
      </c>
      <c r="B83" s="221" t="s">
        <v>5</v>
      </c>
      <c r="C83" s="184">
        <v>24275</v>
      </c>
      <c r="D83" s="26"/>
    </row>
    <row r="84" spans="1:4" ht="15" x14ac:dyDescent="0.2">
      <c r="A84" s="232"/>
      <c r="B84" s="221"/>
      <c r="C84" s="185"/>
      <c r="D84" s="26"/>
    </row>
    <row r="85" spans="1:4" ht="24" x14ac:dyDescent="0.2">
      <c r="A85" s="223" t="s">
        <v>83</v>
      </c>
      <c r="B85" s="224"/>
      <c r="C85" s="185"/>
      <c r="D85" s="26"/>
    </row>
    <row r="86" spans="1:4" x14ac:dyDescent="0.2">
      <c r="A86" s="169" t="s">
        <v>36</v>
      </c>
      <c r="B86" s="221" t="s">
        <v>5</v>
      </c>
      <c r="C86" s="184">
        <v>2345.1849999999999</v>
      </c>
      <c r="D86" s="26"/>
    </row>
    <row r="87" spans="1:4" ht="15" x14ac:dyDescent="0.2">
      <c r="A87" s="225"/>
      <c r="B87" s="221"/>
      <c r="C87" s="185"/>
      <c r="D87" s="26"/>
    </row>
    <row r="88" spans="1:4" ht="15" x14ac:dyDescent="0.2">
      <c r="A88" s="223" t="s">
        <v>4</v>
      </c>
      <c r="B88" s="221"/>
      <c r="C88" s="185"/>
      <c r="D88" s="26"/>
    </row>
    <row r="89" spans="1:4" x14ac:dyDescent="0.2">
      <c r="A89" s="169" t="s">
        <v>221</v>
      </c>
      <c r="B89" s="231" t="s">
        <v>30</v>
      </c>
      <c r="C89" s="184">
        <v>4833</v>
      </c>
      <c r="D89" s="26"/>
    </row>
    <row r="90" spans="1:4" s="71" customFormat="1" x14ac:dyDescent="0.2">
      <c r="A90" s="169" t="s">
        <v>146</v>
      </c>
      <c r="B90" s="231" t="s">
        <v>100</v>
      </c>
      <c r="C90" s="184">
        <v>1606.624</v>
      </c>
      <c r="D90" s="72"/>
    </row>
    <row r="91" spans="1:4" x14ac:dyDescent="0.2">
      <c r="A91" s="169" t="s">
        <v>60</v>
      </c>
      <c r="B91" s="231" t="s">
        <v>30</v>
      </c>
      <c r="C91" s="184">
        <v>53146.98</v>
      </c>
      <c r="D91" s="26"/>
    </row>
    <row r="92" spans="1:4" x14ac:dyDescent="0.2">
      <c r="A92" s="169" t="s">
        <v>65</v>
      </c>
      <c r="B92" s="231" t="s">
        <v>5</v>
      </c>
      <c r="C92" s="184">
        <v>7899.9870000000001</v>
      </c>
      <c r="D92" s="92"/>
    </row>
    <row r="93" spans="1:4" x14ac:dyDescent="0.2">
      <c r="A93" s="169" t="s">
        <v>70</v>
      </c>
      <c r="B93" s="231" t="s">
        <v>100</v>
      </c>
      <c r="C93" s="184">
        <v>18302.169999999998</v>
      </c>
      <c r="D93" s="26"/>
    </row>
    <row r="94" spans="1:4" x14ac:dyDescent="0.2">
      <c r="A94" s="227" t="s">
        <v>193</v>
      </c>
      <c r="B94" s="231" t="s">
        <v>5</v>
      </c>
      <c r="C94" s="184">
        <v>512.38400000000001</v>
      </c>
      <c r="D94" s="26"/>
    </row>
    <row r="95" spans="1:4" ht="24" x14ac:dyDescent="0.2">
      <c r="A95" s="169" t="s">
        <v>150</v>
      </c>
      <c r="B95" s="231" t="s">
        <v>5</v>
      </c>
      <c r="C95" s="184">
        <v>3258.4639999999999</v>
      </c>
      <c r="D95" s="26"/>
    </row>
    <row r="96" spans="1:4" s="79" customFormat="1" x14ac:dyDescent="0.25">
      <c r="A96" s="169" t="s">
        <v>194</v>
      </c>
      <c r="B96" s="231" t="s">
        <v>5</v>
      </c>
      <c r="C96" s="184">
        <v>2727.1190000000001</v>
      </c>
      <c r="D96" s="80"/>
    </row>
    <row r="97" spans="1:4" ht="15" x14ac:dyDescent="0.2">
      <c r="A97" s="233"/>
      <c r="B97" s="231"/>
      <c r="C97" s="185"/>
      <c r="D97" s="26"/>
    </row>
    <row r="98" spans="1:4" s="68" customFormat="1" ht="15" x14ac:dyDescent="0.2">
      <c r="A98" s="223" t="s">
        <v>126</v>
      </c>
      <c r="B98" s="221"/>
      <c r="C98" s="185"/>
      <c r="D98" s="69"/>
    </row>
    <row r="99" spans="1:4" s="68" customFormat="1" x14ac:dyDescent="0.2">
      <c r="A99" s="169" t="s">
        <v>132</v>
      </c>
      <c r="B99" s="221" t="s">
        <v>5</v>
      </c>
      <c r="C99" s="184">
        <v>181692</v>
      </c>
      <c r="D99" s="69"/>
    </row>
    <row r="100" spans="1:4" s="68" customFormat="1" x14ac:dyDescent="0.2">
      <c r="A100" s="169" t="s">
        <v>105</v>
      </c>
      <c r="B100" s="221" t="s">
        <v>28</v>
      </c>
      <c r="C100" s="184">
        <v>76856</v>
      </c>
      <c r="D100" s="69"/>
    </row>
    <row r="101" spans="1:4" s="75" customFormat="1" ht="24" x14ac:dyDescent="0.25">
      <c r="A101" s="234" t="s">
        <v>142</v>
      </c>
      <c r="B101" s="231" t="s">
        <v>5</v>
      </c>
      <c r="C101" s="184">
        <v>144361.258</v>
      </c>
      <c r="D101" s="73"/>
    </row>
    <row r="102" spans="1:4" s="68" customFormat="1" x14ac:dyDescent="0.2">
      <c r="A102" s="169" t="s">
        <v>38</v>
      </c>
      <c r="B102" s="221" t="s">
        <v>5</v>
      </c>
      <c r="C102" s="184">
        <v>984371.95799999998</v>
      </c>
      <c r="D102" s="69"/>
    </row>
    <row r="103" spans="1:4" s="68" customFormat="1" x14ac:dyDescent="0.2">
      <c r="A103" s="169" t="s">
        <v>39</v>
      </c>
      <c r="B103" s="221" t="s">
        <v>5</v>
      </c>
      <c r="C103" s="184">
        <v>585333.28</v>
      </c>
      <c r="D103" s="69"/>
    </row>
    <row r="104" spans="1:4" s="70" customFormat="1" ht="24" x14ac:dyDescent="0.2">
      <c r="A104" s="235" t="s">
        <v>195</v>
      </c>
      <c r="B104" s="231" t="s">
        <v>5</v>
      </c>
      <c r="C104" s="184">
        <v>11576.871999999999</v>
      </c>
      <c r="D104" s="74"/>
    </row>
    <row r="105" spans="1:4" s="71" customFormat="1" ht="15" x14ac:dyDescent="0.2">
      <c r="A105" s="236"/>
      <c r="B105" s="231"/>
      <c r="C105" s="185"/>
      <c r="D105" s="72"/>
    </row>
    <row r="106" spans="1:4" ht="15" x14ac:dyDescent="0.2">
      <c r="A106" s="223" t="s">
        <v>40</v>
      </c>
      <c r="B106" s="224"/>
      <c r="C106" s="185"/>
      <c r="D106" s="26"/>
    </row>
    <row r="107" spans="1:4" s="68" customFormat="1" x14ac:dyDescent="0.2">
      <c r="A107" s="169" t="s">
        <v>41</v>
      </c>
      <c r="B107" s="221" t="s">
        <v>5</v>
      </c>
      <c r="C107" s="184">
        <v>1220.454</v>
      </c>
      <c r="D107" s="69"/>
    </row>
    <row r="108" spans="1:4" s="68" customFormat="1" x14ac:dyDescent="0.2">
      <c r="A108" s="169" t="s">
        <v>42</v>
      </c>
      <c r="B108" s="221" t="s">
        <v>5</v>
      </c>
      <c r="C108" s="184">
        <v>11760.89</v>
      </c>
      <c r="D108" s="69"/>
    </row>
    <row r="109" spans="1:4" s="68" customFormat="1" x14ac:dyDescent="0.2">
      <c r="A109" s="169" t="s">
        <v>106</v>
      </c>
      <c r="B109" s="221" t="s">
        <v>5</v>
      </c>
      <c r="C109" s="184">
        <v>180278</v>
      </c>
      <c r="D109" s="69"/>
    </row>
    <row r="110" spans="1:4" s="68" customFormat="1" x14ac:dyDescent="0.2">
      <c r="A110" s="169" t="s">
        <v>43</v>
      </c>
      <c r="B110" s="221" t="s">
        <v>5</v>
      </c>
      <c r="C110" s="184">
        <v>3990.1259999999997</v>
      </c>
      <c r="D110" s="69"/>
    </row>
    <row r="111" spans="1:4" ht="15" customHeight="1" x14ac:dyDescent="0.2">
      <c r="A111" s="225"/>
      <c r="B111" s="221"/>
      <c r="C111" s="185"/>
      <c r="D111" s="26"/>
    </row>
    <row r="112" spans="1:4" ht="24" x14ac:dyDescent="0.2">
      <c r="A112" s="237" t="s">
        <v>85</v>
      </c>
      <c r="B112" s="224"/>
      <c r="C112" s="185"/>
      <c r="D112" s="26"/>
    </row>
    <row r="113" spans="1:4" s="33" customFormat="1" ht="41.25" customHeight="1" x14ac:dyDescent="0.25">
      <c r="A113" s="169" t="s">
        <v>188</v>
      </c>
      <c r="B113" s="221" t="s">
        <v>5</v>
      </c>
      <c r="C113" s="184">
        <v>58146.276000000005</v>
      </c>
      <c r="D113" s="32"/>
    </row>
    <row r="114" spans="1:4" x14ac:dyDescent="0.2">
      <c r="A114" s="169" t="s">
        <v>61</v>
      </c>
      <c r="B114" s="221" t="s">
        <v>30</v>
      </c>
      <c r="C114" s="184">
        <v>35143</v>
      </c>
      <c r="D114" s="26"/>
    </row>
    <row r="115" spans="1:4" x14ac:dyDescent="0.2">
      <c r="A115" s="169" t="s">
        <v>69</v>
      </c>
      <c r="B115" s="221" t="s">
        <v>30</v>
      </c>
      <c r="C115" s="184">
        <v>5560</v>
      </c>
      <c r="D115" s="26"/>
    </row>
    <row r="116" spans="1:4" x14ac:dyDescent="0.2">
      <c r="A116" s="169" t="s">
        <v>196</v>
      </c>
      <c r="B116" s="221" t="s">
        <v>44</v>
      </c>
      <c r="C116" s="184">
        <v>309.80700000000002</v>
      </c>
      <c r="D116" s="26"/>
    </row>
    <row r="117" spans="1:4" x14ac:dyDescent="0.2">
      <c r="A117" s="169" t="s">
        <v>45</v>
      </c>
      <c r="B117" s="221" t="s">
        <v>5</v>
      </c>
      <c r="C117" s="184">
        <v>209.94</v>
      </c>
      <c r="D117" s="26"/>
    </row>
    <row r="118" spans="1:4" x14ac:dyDescent="0.2">
      <c r="A118" s="169" t="s">
        <v>197</v>
      </c>
      <c r="B118" s="221" t="s">
        <v>5</v>
      </c>
      <c r="C118" s="184">
        <v>94936.59199999999</v>
      </c>
      <c r="D118" s="26"/>
    </row>
    <row r="119" spans="1:4" s="71" customFormat="1" x14ac:dyDescent="0.2">
      <c r="A119" s="169" t="s">
        <v>198</v>
      </c>
      <c r="B119" s="221" t="s">
        <v>5</v>
      </c>
      <c r="C119" s="184">
        <v>3437.27</v>
      </c>
      <c r="D119" s="72"/>
    </row>
    <row r="120" spans="1:4" x14ac:dyDescent="0.2">
      <c r="A120" s="169" t="s">
        <v>107</v>
      </c>
      <c r="B120" s="221" t="s">
        <v>5</v>
      </c>
      <c r="C120" s="184">
        <v>6670.3040000000001</v>
      </c>
      <c r="D120" s="92"/>
    </row>
    <row r="121" spans="1:4" x14ac:dyDescent="0.2">
      <c r="A121" s="169" t="s">
        <v>199</v>
      </c>
      <c r="B121" s="221" t="s">
        <v>5</v>
      </c>
      <c r="C121" s="184">
        <v>10295.743</v>
      </c>
      <c r="D121" s="26"/>
    </row>
    <row r="122" spans="1:4" x14ac:dyDescent="0.2">
      <c r="A122" s="227" t="s">
        <v>200</v>
      </c>
      <c r="B122" s="221" t="s">
        <v>5</v>
      </c>
      <c r="C122" s="184">
        <v>5889.665</v>
      </c>
      <c r="D122" s="26"/>
    </row>
    <row r="123" spans="1:4" x14ac:dyDescent="0.2">
      <c r="A123" s="227" t="s">
        <v>201</v>
      </c>
      <c r="B123" s="221" t="s">
        <v>5</v>
      </c>
      <c r="C123" s="184">
        <v>1600.643</v>
      </c>
      <c r="D123" s="26"/>
    </row>
    <row r="124" spans="1:4" ht="24" x14ac:dyDescent="0.2">
      <c r="A124" s="238" t="s">
        <v>182</v>
      </c>
      <c r="B124" s="221" t="s">
        <v>5</v>
      </c>
      <c r="C124" s="184">
        <v>1172.067</v>
      </c>
      <c r="D124" s="26"/>
    </row>
    <row r="125" spans="1:4" ht="36" x14ac:dyDescent="0.2">
      <c r="A125" s="239" t="s">
        <v>202</v>
      </c>
      <c r="B125" s="221" t="s">
        <v>5</v>
      </c>
      <c r="C125" s="184">
        <v>865.17700000000002</v>
      </c>
      <c r="D125" s="26"/>
    </row>
    <row r="126" spans="1:4" ht="24" x14ac:dyDescent="0.2">
      <c r="A126" s="239" t="s">
        <v>231</v>
      </c>
      <c r="B126" s="221" t="s">
        <v>5</v>
      </c>
      <c r="C126" s="184">
        <v>3657.2794399999998</v>
      </c>
      <c r="D126" s="26"/>
    </row>
    <row r="127" spans="1:4" ht="15" customHeight="1" x14ac:dyDescent="0.2">
      <c r="A127" s="238"/>
      <c r="B127" s="221"/>
      <c r="C127" s="185"/>
      <c r="D127" s="26"/>
    </row>
    <row r="128" spans="1:4" ht="15.75" customHeight="1" x14ac:dyDescent="0.2">
      <c r="A128" s="237" t="s">
        <v>86</v>
      </c>
      <c r="B128" s="224"/>
      <c r="C128" s="185"/>
      <c r="D128" s="26"/>
    </row>
    <row r="129" spans="1:6" s="68" customFormat="1" x14ac:dyDescent="0.2">
      <c r="A129" s="227" t="s">
        <v>203</v>
      </c>
      <c r="B129" s="221" t="s">
        <v>30</v>
      </c>
      <c r="C129" s="184">
        <v>65774</v>
      </c>
      <c r="D129" s="69"/>
    </row>
    <row r="130" spans="1:6" s="75" customFormat="1" x14ac:dyDescent="0.25">
      <c r="A130" s="227" t="s">
        <v>204</v>
      </c>
      <c r="B130" s="231" t="s">
        <v>30</v>
      </c>
      <c r="C130" s="184">
        <v>81448</v>
      </c>
      <c r="D130" s="73"/>
    </row>
    <row r="131" spans="1:6" s="76" customFormat="1" x14ac:dyDescent="0.25">
      <c r="A131" s="227" t="s">
        <v>205</v>
      </c>
      <c r="B131" s="231" t="s">
        <v>30</v>
      </c>
      <c r="C131" s="184">
        <v>8095</v>
      </c>
      <c r="D131" s="82"/>
    </row>
    <row r="132" spans="1:6" s="79" customFormat="1" ht="15" x14ac:dyDescent="0.25">
      <c r="A132" s="240"/>
      <c r="B132" s="231"/>
      <c r="C132" s="185"/>
      <c r="D132" s="80"/>
    </row>
    <row r="133" spans="1:6" s="79" customFormat="1" ht="15" x14ac:dyDescent="0.25">
      <c r="A133" s="241" t="s">
        <v>87</v>
      </c>
      <c r="B133" s="242"/>
      <c r="C133" s="185"/>
      <c r="D133" s="80"/>
    </row>
    <row r="134" spans="1:6" s="76" customFormat="1" ht="24" x14ac:dyDescent="0.25">
      <c r="A134" s="243" t="s">
        <v>232</v>
      </c>
      <c r="B134" s="231" t="s">
        <v>5</v>
      </c>
      <c r="C134" s="184">
        <v>1519.0520000000001</v>
      </c>
      <c r="D134" s="82"/>
    </row>
    <row r="135" spans="1:6" s="75" customFormat="1" x14ac:dyDescent="0.25">
      <c r="A135" s="234" t="s">
        <v>46</v>
      </c>
      <c r="B135" s="231" t="s">
        <v>5</v>
      </c>
      <c r="C135" s="184">
        <v>1141.1489999999999</v>
      </c>
      <c r="D135" s="73"/>
    </row>
    <row r="136" spans="1:6" s="75" customFormat="1" x14ac:dyDescent="0.25">
      <c r="A136" s="234" t="s">
        <v>206</v>
      </c>
      <c r="B136" s="231" t="s">
        <v>5</v>
      </c>
      <c r="C136" s="184">
        <v>698.25</v>
      </c>
      <c r="D136" s="73"/>
    </row>
    <row r="137" spans="1:6" s="76" customFormat="1" x14ac:dyDescent="0.25">
      <c r="A137" s="234"/>
      <c r="B137" s="231"/>
      <c r="C137" s="186"/>
      <c r="D137" s="82"/>
    </row>
    <row r="138" spans="1:6" s="68" customFormat="1" x14ac:dyDescent="0.2">
      <c r="A138" s="223" t="s">
        <v>88</v>
      </c>
      <c r="B138" s="221"/>
      <c r="C138" s="120"/>
      <c r="D138" s="69"/>
      <c r="F138" s="151"/>
    </row>
    <row r="139" spans="1:6" s="68" customFormat="1" x14ac:dyDescent="0.2">
      <c r="A139" s="244" t="s">
        <v>108</v>
      </c>
      <c r="B139" s="245" t="s">
        <v>30</v>
      </c>
      <c r="C139" s="187">
        <v>310146</v>
      </c>
      <c r="D139" s="69"/>
    </row>
    <row r="140" spans="1:6" s="70" customFormat="1" ht="24" x14ac:dyDescent="0.2">
      <c r="A140" s="244" t="s">
        <v>233</v>
      </c>
      <c r="B140" s="245" t="s">
        <v>5</v>
      </c>
      <c r="C140" s="187">
        <v>2482.2890000000002</v>
      </c>
      <c r="D140" s="74"/>
    </row>
    <row r="141" spans="1:6" s="68" customFormat="1" x14ac:dyDescent="0.2">
      <c r="A141" s="169" t="s">
        <v>109</v>
      </c>
      <c r="B141" s="221" t="s">
        <v>5</v>
      </c>
      <c r="C141" s="187">
        <v>2565.9569999999999</v>
      </c>
      <c r="D141" s="69"/>
    </row>
    <row r="142" spans="1:6" s="81" customFormat="1" ht="24" x14ac:dyDescent="0.25">
      <c r="A142" s="169" t="s">
        <v>143</v>
      </c>
      <c r="B142" s="221" t="s">
        <v>5</v>
      </c>
      <c r="C142" s="187">
        <v>420.822</v>
      </c>
      <c r="D142" s="52"/>
    </row>
    <row r="143" spans="1:6" s="68" customFormat="1" x14ac:dyDescent="0.2">
      <c r="A143" s="246" t="s">
        <v>110</v>
      </c>
      <c r="B143" s="221" t="s">
        <v>30</v>
      </c>
      <c r="C143" s="187">
        <v>1077</v>
      </c>
      <c r="D143" s="69"/>
    </row>
    <row r="144" spans="1:6" ht="15" x14ac:dyDescent="0.2">
      <c r="A144" s="246"/>
      <c r="B144" s="221"/>
      <c r="C144" s="185"/>
      <c r="D144" s="26"/>
    </row>
    <row r="145" spans="1:4" ht="24" x14ac:dyDescent="0.2">
      <c r="A145" s="223" t="s">
        <v>89</v>
      </c>
      <c r="B145" s="224"/>
      <c r="D145" s="26"/>
    </row>
    <row r="146" spans="1:4" s="68" customFormat="1" ht="24" x14ac:dyDescent="0.2">
      <c r="A146" s="247" t="s">
        <v>134</v>
      </c>
      <c r="B146" s="221" t="s">
        <v>5</v>
      </c>
      <c r="C146" s="188">
        <v>5332.7929999999997</v>
      </c>
      <c r="D146" s="69"/>
    </row>
    <row r="147" spans="1:4" s="68" customFormat="1" ht="24" x14ac:dyDescent="0.2">
      <c r="A147" s="227" t="s">
        <v>207</v>
      </c>
      <c r="B147" s="221" t="s">
        <v>5</v>
      </c>
      <c r="C147" s="187">
        <v>472.20299999999997</v>
      </c>
      <c r="D147" s="69"/>
    </row>
    <row r="148" spans="1:4" s="68" customFormat="1" x14ac:dyDescent="0.2">
      <c r="A148" s="246" t="s">
        <v>186</v>
      </c>
      <c r="B148" s="221" t="s">
        <v>5</v>
      </c>
      <c r="C148" s="187">
        <v>490.05500000000001</v>
      </c>
      <c r="D148" s="69"/>
    </row>
    <row r="149" spans="1:4" ht="15" x14ac:dyDescent="0.2">
      <c r="A149" s="225"/>
      <c r="B149" s="221"/>
      <c r="C149" s="185"/>
      <c r="D149" s="26"/>
    </row>
    <row r="150" spans="1:4" x14ac:dyDescent="0.2">
      <c r="A150" s="223" t="s">
        <v>12</v>
      </c>
      <c r="B150" s="221"/>
      <c r="D150" s="26"/>
    </row>
    <row r="151" spans="1:4" x14ac:dyDescent="0.2">
      <c r="A151" s="248" t="s">
        <v>208</v>
      </c>
      <c r="B151" s="221" t="s">
        <v>44</v>
      </c>
      <c r="C151" s="188">
        <v>22.024000000000001</v>
      </c>
      <c r="D151" s="26"/>
    </row>
    <row r="152" spans="1:4" x14ac:dyDescent="0.2">
      <c r="A152" s="248" t="s">
        <v>133</v>
      </c>
      <c r="B152" s="221" t="s">
        <v>44</v>
      </c>
      <c r="C152" s="187">
        <v>59.83</v>
      </c>
      <c r="D152" s="26"/>
    </row>
    <row r="153" spans="1:4" ht="15" x14ac:dyDescent="0.2">
      <c r="A153" s="225"/>
      <c r="B153" s="221"/>
      <c r="C153" s="185"/>
      <c r="D153" s="26"/>
    </row>
    <row r="154" spans="1:4" x14ac:dyDescent="0.2">
      <c r="A154" s="223" t="s">
        <v>90</v>
      </c>
      <c r="B154" s="224"/>
      <c r="D154" s="26"/>
    </row>
    <row r="155" spans="1:4" s="68" customFormat="1" x14ac:dyDescent="0.2">
      <c r="A155" s="169" t="s">
        <v>111</v>
      </c>
      <c r="B155" s="221" t="s">
        <v>30</v>
      </c>
      <c r="C155" s="187">
        <v>206414</v>
      </c>
      <c r="D155" s="69"/>
    </row>
    <row r="156" spans="1:4" s="68" customFormat="1" x14ac:dyDescent="0.2">
      <c r="A156" s="169" t="s">
        <v>147</v>
      </c>
      <c r="B156" s="221" t="s">
        <v>30</v>
      </c>
      <c r="C156" s="187">
        <v>98449</v>
      </c>
      <c r="D156" s="74"/>
    </row>
    <row r="157" spans="1:4" s="68" customFormat="1" x14ac:dyDescent="0.2">
      <c r="A157" s="227" t="s">
        <v>209</v>
      </c>
      <c r="B157" s="221" t="s">
        <v>30</v>
      </c>
      <c r="C157" s="187">
        <v>113082</v>
      </c>
      <c r="D157" s="69"/>
    </row>
    <row r="158" spans="1:4" s="68" customFormat="1" x14ac:dyDescent="0.2">
      <c r="A158" s="169" t="s">
        <v>151</v>
      </c>
      <c r="B158" s="221" t="s">
        <v>30</v>
      </c>
      <c r="C158" s="187">
        <v>2557522</v>
      </c>
      <c r="D158" s="74"/>
    </row>
    <row r="159" spans="1:4" s="68" customFormat="1" x14ac:dyDescent="0.2">
      <c r="A159" s="227" t="s">
        <v>210</v>
      </c>
      <c r="B159" s="221" t="s">
        <v>30</v>
      </c>
      <c r="C159" s="187">
        <v>722872</v>
      </c>
      <c r="D159" s="69"/>
    </row>
    <row r="160" spans="1:4" s="68" customFormat="1" x14ac:dyDescent="0.2">
      <c r="A160" s="169" t="s">
        <v>63</v>
      </c>
      <c r="B160" s="221" t="s">
        <v>30</v>
      </c>
      <c r="C160" s="187">
        <v>138439</v>
      </c>
      <c r="D160" s="69"/>
    </row>
    <row r="161" spans="1:5" s="68" customFormat="1" ht="15" customHeight="1" x14ac:dyDescent="0.2">
      <c r="A161" s="169" t="s">
        <v>211</v>
      </c>
      <c r="B161" s="221" t="s">
        <v>30</v>
      </c>
      <c r="C161" s="187">
        <v>36970</v>
      </c>
      <c r="D161" s="69"/>
    </row>
    <row r="162" spans="1:5" s="68" customFormat="1" x14ac:dyDescent="0.2">
      <c r="A162" s="169" t="s">
        <v>212</v>
      </c>
      <c r="B162" s="221" t="s">
        <v>5</v>
      </c>
      <c r="C162" s="187">
        <v>1307.816</v>
      </c>
      <c r="D162" s="69"/>
    </row>
    <row r="163" spans="1:5" ht="15" x14ac:dyDescent="0.2">
      <c r="A163" s="225"/>
      <c r="B163" s="221"/>
      <c r="C163" s="185"/>
      <c r="D163" s="26"/>
    </row>
    <row r="164" spans="1:5" x14ac:dyDescent="0.2">
      <c r="A164" s="223" t="s">
        <v>91</v>
      </c>
      <c r="B164" s="224"/>
      <c r="D164" s="26"/>
    </row>
    <row r="165" spans="1:5" x14ac:dyDescent="0.2">
      <c r="A165" s="244" t="s">
        <v>112</v>
      </c>
      <c r="B165" s="221" t="s">
        <v>30</v>
      </c>
      <c r="C165" s="187">
        <v>12863</v>
      </c>
      <c r="D165" s="26"/>
    </row>
    <row r="166" spans="1:5" x14ac:dyDescent="0.2">
      <c r="A166" s="235" t="s">
        <v>213</v>
      </c>
      <c r="B166" s="221" t="s">
        <v>30</v>
      </c>
      <c r="C166" s="187">
        <v>54055</v>
      </c>
      <c r="D166" s="26"/>
    </row>
    <row r="167" spans="1:5" ht="36" x14ac:dyDescent="0.2">
      <c r="A167" s="235" t="s">
        <v>234</v>
      </c>
      <c r="B167" s="221" t="s">
        <v>30</v>
      </c>
      <c r="C167" s="187">
        <v>12199</v>
      </c>
      <c r="D167" s="26"/>
    </row>
    <row r="168" spans="1:5" ht="15" x14ac:dyDescent="0.2">
      <c r="A168" s="225"/>
      <c r="B168" s="221"/>
      <c r="C168" s="185"/>
      <c r="D168" s="26"/>
    </row>
    <row r="169" spans="1:5" x14ac:dyDescent="0.2">
      <c r="A169" s="236" t="s">
        <v>92</v>
      </c>
      <c r="B169" s="249"/>
      <c r="D169" s="26"/>
    </row>
    <row r="170" spans="1:5" ht="24" x14ac:dyDescent="0.2">
      <c r="A170" s="229" t="s">
        <v>135</v>
      </c>
      <c r="B170" s="221" t="s">
        <v>44</v>
      </c>
      <c r="C170" s="187">
        <v>136.37200000000001</v>
      </c>
      <c r="D170" s="26"/>
      <c r="E170" s="71"/>
    </row>
    <row r="171" spans="1:5" s="79" customFormat="1" ht="24" x14ac:dyDescent="0.25">
      <c r="A171" s="229" t="s">
        <v>113</v>
      </c>
      <c r="B171" s="231" t="s">
        <v>44</v>
      </c>
      <c r="C171" s="184">
        <v>362.42599999999999</v>
      </c>
      <c r="D171" s="80"/>
    </row>
    <row r="172" spans="1:5" s="79" customFormat="1" x14ac:dyDescent="0.25">
      <c r="A172" s="227" t="s">
        <v>217</v>
      </c>
      <c r="B172" s="231" t="s">
        <v>44</v>
      </c>
      <c r="C172" s="184">
        <v>288.79399999999998</v>
      </c>
      <c r="D172" s="80"/>
    </row>
    <row r="173" spans="1:5" s="79" customFormat="1" ht="24" x14ac:dyDescent="0.25">
      <c r="A173" s="227" t="s">
        <v>235</v>
      </c>
      <c r="B173" s="231" t="s">
        <v>44</v>
      </c>
      <c r="C173" s="184">
        <v>142.77099999999999</v>
      </c>
      <c r="D173" s="80"/>
    </row>
    <row r="174" spans="1:5" s="77" customFormat="1" ht="24" x14ac:dyDescent="0.25">
      <c r="A174" s="250" t="s">
        <v>236</v>
      </c>
      <c r="B174" s="231" t="s">
        <v>44</v>
      </c>
      <c r="C174" s="184">
        <v>136.82900000000001</v>
      </c>
      <c r="D174" s="78"/>
    </row>
    <row r="175" spans="1:5" ht="15" x14ac:dyDescent="0.2">
      <c r="A175" s="251"/>
      <c r="B175" s="224"/>
      <c r="C175" s="185"/>
      <c r="D175" s="26"/>
    </row>
    <row r="176" spans="1:5" ht="24" x14ac:dyDescent="0.2">
      <c r="A176" s="223" t="s">
        <v>114</v>
      </c>
      <c r="B176" s="224"/>
      <c r="D176" s="26"/>
    </row>
    <row r="177" spans="1:4" ht="11.25" customHeight="1" x14ac:dyDescent="0.2">
      <c r="A177" s="235" t="s">
        <v>214</v>
      </c>
      <c r="B177" s="245" t="s">
        <v>47</v>
      </c>
      <c r="C177" s="187">
        <v>5595900</v>
      </c>
      <c r="D177" s="26"/>
    </row>
    <row r="178" spans="1:4" ht="11.25" customHeight="1" x14ac:dyDescent="0.2">
      <c r="A178" s="235" t="s">
        <v>215</v>
      </c>
      <c r="B178" s="245" t="s">
        <v>47</v>
      </c>
      <c r="C178" s="184">
        <v>2188238.36</v>
      </c>
      <c r="D178" s="26"/>
    </row>
    <row r="179" spans="1:4" ht="11.25" customHeight="1" x14ac:dyDescent="0.2">
      <c r="A179" s="244" t="s">
        <v>48</v>
      </c>
      <c r="B179" s="245" t="s">
        <v>47</v>
      </c>
      <c r="C179" s="184">
        <v>3492519.1519999998</v>
      </c>
      <c r="D179" s="26"/>
    </row>
    <row r="180" spans="1:4" s="71" customFormat="1" ht="11.25" customHeight="1" x14ac:dyDescent="0.2">
      <c r="A180" s="244" t="s">
        <v>148</v>
      </c>
      <c r="B180" s="245" t="s">
        <v>47</v>
      </c>
      <c r="C180" s="184">
        <v>5620214.3779999996</v>
      </c>
      <c r="D180" s="72"/>
    </row>
    <row r="181" spans="1:4" s="71" customFormat="1" ht="11.25" customHeight="1" x14ac:dyDescent="0.2">
      <c r="A181" s="244" t="s">
        <v>178</v>
      </c>
      <c r="B181" s="245" t="s">
        <v>47</v>
      </c>
      <c r="C181" s="184">
        <v>11011530</v>
      </c>
      <c r="D181" s="72"/>
    </row>
    <row r="182" spans="1:4" s="71" customFormat="1" ht="11.25" customHeight="1" x14ac:dyDescent="0.2">
      <c r="A182" s="244" t="s">
        <v>179</v>
      </c>
      <c r="B182" s="245" t="s">
        <v>180</v>
      </c>
      <c r="C182" s="184">
        <v>17720.510999999999</v>
      </c>
      <c r="D182" s="72"/>
    </row>
    <row r="183" spans="1:4" s="71" customFormat="1" ht="15" customHeight="1" x14ac:dyDescent="0.2">
      <c r="A183" s="244"/>
      <c r="B183" s="245"/>
      <c r="C183" s="185"/>
      <c r="D183" s="72"/>
    </row>
    <row r="184" spans="1:4" s="71" customFormat="1" ht="11.25" customHeight="1" x14ac:dyDescent="0.2">
      <c r="A184" s="223" t="s">
        <v>156</v>
      </c>
      <c r="B184" s="245"/>
      <c r="C184" s="184"/>
      <c r="D184" s="72"/>
    </row>
    <row r="185" spans="1:4" ht="24" x14ac:dyDescent="0.2">
      <c r="A185" s="244" t="s">
        <v>157</v>
      </c>
      <c r="B185" s="221" t="s">
        <v>240</v>
      </c>
      <c r="C185" s="184">
        <v>103059</v>
      </c>
      <c r="D185" s="26"/>
    </row>
    <row r="186" spans="1:4" ht="15" customHeight="1" x14ac:dyDescent="0.2">
      <c r="A186" s="244"/>
      <c r="B186" s="245"/>
      <c r="C186" s="185"/>
      <c r="D186" s="26"/>
    </row>
    <row r="187" spans="1:4" ht="24" x14ac:dyDescent="0.2">
      <c r="A187" s="223" t="s">
        <v>183</v>
      </c>
      <c r="B187" s="224"/>
      <c r="D187" s="26"/>
    </row>
    <row r="188" spans="1:4" ht="24" x14ac:dyDescent="0.2">
      <c r="A188" s="244" t="s">
        <v>184</v>
      </c>
      <c r="B188" s="221" t="s">
        <v>5</v>
      </c>
      <c r="C188" s="189">
        <v>48340.141000000003</v>
      </c>
      <c r="D188" s="92"/>
    </row>
    <row r="189" spans="1:4" ht="24.75" customHeight="1" x14ac:dyDescent="0.2">
      <c r="A189" s="169" t="s">
        <v>185</v>
      </c>
      <c r="B189" s="221" t="s">
        <v>5</v>
      </c>
      <c r="C189" s="184">
        <v>1815.393</v>
      </c>
      <c r="D189" s="26"/>
    </row>
    <row r="190" spans="1:4" ht="29.25" customHeight="1" x14ac:dyDescent="0.2">
      <c r="A190" s="227" t="s">
        <v>237</v>
      </c>
      <c r="B190" s="221" t="s">
        <v>5</v>
      </c>
      <c r="C190" s="184">
        <v>477</v>
      </c>
      <c r="D190" s="26"/>
    </row>
    <row r="191" spans="1:4" x14ac:dyDescent="0.2">
      <c r="A191" s="244" t="s">
        <v>181</v>
      </c>
      <c r="B191" s="221" t="s">
        <v>5</v>
      </c>
      <c r="C191" s="184">
        <v>2506.9340000000002</v>
      </c>
      <c r="D191" s="26"/>
    </row>
    <row r="192" spans="1:4" ht="24" x14ac:dyDescent="0.2">
      <c r="A192" s="244" t="s">
        <v>187</v>
      </c>
      <c r="B192" s="221" t="s">
        <v>5</v>
      </c>
      <c r="C192" s="184">
        <v>719.33500000000004</v>
      </c>
      <c r="D192" s="26"/>
    </row>
    <row r="193" spans="3:4" x14ac:dyDescent="0.2">
      <c r="C193" s="184"/>
      <c r="D193" s="26"/>
    </row>
    <row r="194" spans="3:4" x14ac:dyDescent="0.2">
      <c r="C194" s="161"/>
      <c r="D194" s="26"/>
    </row>
  </sheetData>
  <customSheetViews>
    <customSheetView guid="{B0AB1D38-05FF-4DCF-BE8F-BD82703B90CD}" scale="130" showPageBreaks="1">
      <pane ySplit="3" topLeftCell="A4" activePane="bottomLeft" state="frozen"/>
      <selection pane="bottomLeft" activeCell="G15" sqref="G15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FC1B99A-8AE5-4FAA-AA9C-47ADA14B8AF9}" scale="130">
      <pane ySplit="3" topLeftCell="A4" activePane="bottomLeft" state="frozen"/>
      <selection pane="bottomLeft" activeCell="A4" sqref="A4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AFDFF33-A27D-4277-BF5F-699838B90363}" scale="130" showPageBreaks="1">
      <pane ySplit="3" topLeftCell="A153" activePane="bottomLeft" state="frozen"/>
      <selection pane="bottomLeft" activeCell="A44" sqref="A44:IV44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1BB1973C-AAB6-499D-AAF0-36933CFDC162}" scale="130" showPageBreaks="1">
      <pane ySplit="3" topLeftCell="A139" activePane="bottomLeft" state="frozen"/>
      <selection pane="bottomLeft" activeCell="C150" sqref="C150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A66689A-76C5-44AE-BF8A-62237E316CA4}" showPageBreaks="1">
      <pane ySplit="3" topLeftCell="A175" activePane="bottomLeft" state="frozen"/>
      <selection pane="bottomLeft" activeCell="A155" sqref="A155:IV155"/>
      <pageMargins left="0.70866141732283505" right="0.70866141732283505" top="0.74803149606299202" bottom="0.74803149606299202" header="0.31496062992126" footer="0.31496062992126"/>
      <pageSetup paperSize="9" orientation="portrait" r:id="rId5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3CB06DF4-4253-489C-8A92-8868F67496FB}" scale="130" showPageBreaks="1">
      <pane ySplit="3" topLeftCell="A4" activePane="bottomLeft" state="frozen"/>
      <selection pane="bottomLeft" activeCell="G20" sqref="G20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CD05CBD-9B98-4A09-B421-552946975B7F}" scale="130" showPageBreaks="1">
      <pane ySplit="3" topLeftCell="A179" activePane="bottomLeft" state="frozen"/>
      <selection pane="bottomLeft" activeCell="A194" sqref="A194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6B063B4-64E9-4A55-A3D6-795164D6CF66}" scale="130">
      <pane ySplit="3" topLeftCell="A63" activePane="bottomLeft" state="frozen"/>
      <selection pane="bottomLeft" activeCell="G188" sqref="G188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30" showPageBreaks="1">
      <pane ySplit="3" topLeftCell="A37" activePane="bottomLeft" state="frozen"/>
      <selection pane="bottomLeft" activeCell="C54" sqref="C54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 showPageBreaks="1">
      <pane ySplit="3" topLeftCell="A4" activePane="bottomLeft" state="frozen"/>
      <selection pane="bottomLeft" activeCell="H20" sqref="H20"/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C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12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28"/>
  <sheetViews>
    <sheetView zoomScale="130" zoomScaleNormal="100" workbookViewId="0"/>
  </sheetViews>
  <sheetFormatPr defaultRowHeight="12" x14ac:dyDescent="0.2"/>
  <cols>
    <col min="1" max="1" width="5.5703125" style="1" customWidth="1"/>
    <col min="2" max="2" width="34.42578125" style="1" customWidth="1"/>
    <col min="3" max="5" width="8.5703125" style="1" customWidth="1"/>
    <col min="6" max="6" width="8.5703125" style="4" customWidth="1"/>
    <col min="7" max="11" width="8.5703125" style="1" customWidth="1"/>
    <col min="12" max="12" width="9.42578125" style="1" customWidth="1"/>
    <col min="13" max="15" width="9.140625" style="1"/>
    <col min="16" max="16" width="9.5703125" style="1" bestFit="1" customWidth="1"/>
    <col min="17" max="16384" width="9.140625" style="1"/>
  </cols>
  <sheetData>
    <row r="1" spans="1:16" ht="18" customHeight="1" x14ac:dyDescent="0.2">
      <c r="A1" s="2" t="s">
        <v>139</v>
      </c>
    </row>
    <row r="2" spans="1:16" ht="12.75" thickBot="1" x14ac:dyDescent="0.25">
      <c r="A2" s="11" t="s">
        <v>53</v>
      </c>
      <c r="F2" s="1"/>
      <c r="J2" s="21"/>
      <c r="K2" s="21"/>
      <c r="L2" s="21" t="s">
        <v>55</v>
      </c>
    </row>
    <row r="3" spans="1:16" ht="21" customHeight="1" thickTop="1" x14ac:dyDescent="0.2">
      <c r="A3" s="255"/>
      <c r="B3" s="256"/>
      <c r="C3" s="13">
        <v>2013</v>
      </c>
      <c r="D3" s="13">
        <v>2014</v>
      </c>
      <c r="E3" s="13">
        <v>2015</v>
      </c>
      <c r="F3" s="13">
        <v>2016</v>
      </c>
      <c r="G3" s="13">
        <v>2017</v>
      </c>
      <c r="H3" s="134">
        <v>2018</v>
      </c>
      <c r="I3" s="134">
        <v>2019</v>
      </c>
      <c r="J3" s="134">
        <v>2020</v>
      </c>
      <c r="K3" s="134">
        <v>2021</v>
      </c>
      <c r="L3" s="134">
        <v>2022</v>
      </c>
    </row>
    <row r="4" spans="1:16" ht="18" customHeight="1" x14ac:dyDescent="0.2">
      <c r="A4" s="15" t="s">
        <v>6</v>
      </c>
      <c r="B4" s="16"/>
      <c r="C4" s="171">
        <v>4901195</v>
      </c>
      <c r="D4" s="171">
        <v>5184797</v>
      </c>
      <c r="E4" s="171">
        <v>4874262</v>
      </c>
      <c r="F4" s="171">
        <v>5138048</v>
      </c>
      <c r="G4" s="171">
        <v>5605083</v>
      </c>
      <c r="H4" s="171">
        <v>5984231</v>
      </c>
      <c r="I4" s="171">
        <v>5393634</v>
      </c>
      <c r="J4" s="171">
        <v>5190064</v>
      </c>
      <c r="K4" s="191">
        <v>6521860.207456666</v>
      </c>
      <c r="L4" s="191">
        <v>7633665.6969999997</v>
      </c>
      <c r="N4" s="85"/>
    </row>
    <row r="5" spans="1:16" ht="18" customHeight="1" x14ac:dyDescent="0.2">
      <c r="A5" s="14" t="s">
        <v>7</v>
      </c>
      <c r="B5" s="66" t="s">
        <v>1</v>
      </c>
      <c r="C5" s="171">
        <v>237300</v>
      </c>
      <c r="D5" s="171">
        <v>240851</v>
      </c>
      <c r="E5" s="171">
        <v>257097</v>
      </c>
      <c r="F5" s="171">
        <v>218519</v>
      </c>
      <c r="G5" s="171">
        <v>225193</v>
      </c>
      <c r="H5" s="171">
        <v>222104</v>
      </c>
      <c r="I5" s="171">
        <v>199273</v>
      </c>
      <c r="J5" s="171">
        <v>198052</v>
      </c>
      <c r="K5" s="191">
        <v>235335.353</v>
      </c>
      <c r="L5" s="191">
        <v>339056.73200000002</v>
      </c>
    </row>
    <row r="6" spans="1:16" ht="18" customHeight="1" x14ac:dyDescent="0.2">
      <c r="A6" s="14" t="s">
        <v>0</v>
      </c>
      <c r="B6" s="66" t="s">
        <v>3</v>
      </c>
      <c r="C6" s="171">
        <v>3602174</v>
      </c>
      <c r="D6" s="171">
        <v>3785845</v>
      </c>
      <c r="E6" s="171">
        <v>3518198</v>
      </c>
      <c r="F6" s="171">
        <v>3698511</v>
      </c>
      <c r="G6" s="171">
        <v>4153156</v>
      </c>
      <c r="H6" s="171">
        <v>4357221</v>
      </c>
      <c r="I6" s="171">
        <v>3768861</v>
      </c>
      <c r="J6" s="171">
        <v>3596871</v>
      </c>
      <c r="K6" s="191">
        <v>4450520.3113099998</v>
      </c>
      <c r="L6" s="191">
        <v>5337980.9210000001</v>
      </c>
    </row>
    <row r="7" spans="1:16" ht="39.75" customHeight="1" x14ac:dyDescent="0.2">
      <c r="A7" s="65" t="s">
        <v>2</v>
      </c>
      <c r="B7" s="64" t="s">
        <v>114</v>
      </c>
      <c r="C7" s="172">
        <v>1026445</v>
      </c>
      <c r="D7" s="172">
        <v>1124874</v>
      </c>
      <c r="E7" s="172">
        <v>1059378</v>
      </c>
      <c r="F7" s="172">
        <v>1180982</v>
      </c>
      <c r="G7" s="172">
        <v>1098979</v>
      </c>
      <c r="H7" s="172">
        <v>1286383</v>
      </c>
      <c r="I7" s="172">
        <v>1325031</v>
      </c>
      <c r="J7" s="172">
        <v>1285919</v>
      </c>
      <c r="K7" s="192">
        <v>1707450.2729800001</v>
      </c>
      <c r="L7" s="192">
        <v>1821608.186</v>
      </c>
    </row>
    <row r="8" spans="1:16" s="39" customFormat="1" ht="42" customHeight="1" x14ac:dyDescent="0.2">
      <c r="A8" s="65" t="s">
        <v>241</v>
      </c>
      <c r="B8" s="64" t="s">
        <v>127</v>
      </c>
      <c r="C8" s="172">
        <v>35276</v>
      </c>
      <c r="D8" s="172">
        <v>33227</v>
      </c>
      <c r="E8" s="172">
        <v>39589</v>
      </c>
      <c r="F8" s="172">
        <v>40036</v>
      </c>
      <c r="G8" s="172">
        <v>127755</v>
      </c>
      <c r="H8" s="172">
        <v>118522</v>
      </c>
      <c r="I8" s="172">
        <v>100468</v>
      </c>
      <c r="J8" s="172">
        <v>109222</v>
      </c>
      <c r="K8" s="192">
        <v>128554.27016666667</v>
      </c>
      <c r="L8" s="192">
        <v>135019.85800000001</v>
      </c>
      <c r="P8" s="204"/>
    </row>
    <row r="9" spans="1:16" x14ac:dyDescent="0.2">
      <c r="J9" s="4"/>
      <c r="K9" s="4"/>
      <c r="L9" s="4"/>
      <c r="M9" s="4"/>
    </row>
    <row r="10" spans="1:16" x14ac:dyDescent="0.2">
      <c r="A10" s="170" t="s">
        <v>242</v>
      </c>
      <c r="I10" s="106"/>
      <c r="J10" s="4"/>
      <c r="K10" s="203"/>
      <c r="L10" s="4"/>
      <c r="M10" s="4"/>
    </row>
    <row r="11" spans="1:16" x14ac:dyDescent="0.2">
      <c r="B11" s="4"/>
      <c r="C11" s="4"/>
      <c r="D11" s="4"/>
      <c r="E11" s="4"/>
      <c r="G11" s="4"/>
      <c r="I11" s="105"/>
      <c r="J11" s="4"/>
      <c r="K11" s="4"/>
      <c r="L11" s="4"/>
      <c r="M11" s="4"/>
    </row>
    <row r="12" spans="1:16" x14ac:dyDescent="0.2">
      <c r="B12" s="154"/>
      <c r="C12" s="4"/>
      <c r="D12" s="4"/>
      <c r="E12" s="4"/>
      <c r="G12" s="4"/>
      <c r="I12" s="105"/>
      <c r="J12" s="4"/>
      <c r="K12" s="4"/>
      <c r="L12" s="4"/>
      <c r="M12" s="4"/>
    </row>
    <row r="13" spans="1:16" x14ac:dyDescent="0.2">
      <c r="B13" s="4"/>
      <c r="C13" s="4"/>
      <c r="D13" s="4"/>
      <c r="E13" s="4"/>
      <c r="G13" s="4"/>
      <c r="I13" s="105"/>
    </row>
    <row r="14" spans="1:16" ht="12.75" x14ac:dyDescent="0.2">
      <c r="B14" s="4"/>
      <c r="C14" s="4"/>
      <c r="D14" s="4"/>
      <c r="E14" s="4"/>
      <c r="F14" s="133"/>
      <c r="G14" s="133"/>
      <c r="I14" s="177"/>
      <c r="J14" s="85"/>
    </row>
    <row r="15" spans="1:16" ht="12.75" x14ac:dyDescent="0.2">
      <c r="B15" s="4"/>
      <c r="C15" s="4"/>
      <c r="D15" s="4"/>
      <c r="E15" s="4"/>
      <c r="F15" s="133"/>
      <c r="G15" s="133"/>
      <c r="I15" s="178"/>
      <c r="J15" s="85"/>
    </row>
    <row r="16" spans="1:16" ht="12.75" x14ac:dyDescent="0.2">
      <c r="B16" s="4"/>
      <c r="C16" s="4"/>
      <c r="D16" s="4"/>
      <c r="E16" s="4"/>
      <c r="F16" s="133"/>
      <c r="G16" s="133"/>
      <c r="I16" s="178"/>
      <c r="J16" s="85"/>
    </row>
    <row r="17" spans="2:10" ht="12.75" x14ac:dyDescent="0.2">
      <c r="B17" s="4"/>
      <c r="C17" s="4"/>
      <c r="D17" s="4"/>
      <c r="E17" s="4"/>
      <c r="F17" s="133"/>
      <c r="G17" s="133"/>
      <c r="I17" s="179"/>
      <c r="J17" s="85"/>
    </row>
    <row r="18" spans="2:10" ht="12.75" x14ac:dyDescent="0.2">
      <c r="B18" s="4"/>
      <c r="C18" s="4"/>
      <c r="D18" s="4"/>
      <c r="E18" s="4"/>
      <c r="F18" s="133"/>
      <c r="G18" s="133"/>
      <c r="I18" s="179"/>
      <c r="J18" s="85"/>
    </row>
    <row r="19" spans="2:10" x14ac:dyDescent="0.2">
      <c r="B19" s="4"/>
      <c r="C19" s="4"/>
      <c r="D19" s="4"/>
      <c r="E19" s="4"/>
      <c r="G19" s="4"/>
    </row>
    <row r="20" spans="2:10" x14ac:dyDescent="0.2">
      <c r="B20" s="4"/>
      <c r="C20" s="4"/>
      <c r="D20" s="4"/>
      <c r="E20" s="4"/>
      <c r="G20" s="4"/>
    </row>
    <row r="21" spans="2:10" x14ac:dyDescent="0.2">
      <c r="B21" s="4"/>
      <c r="C21" s="4"/>
      <c r="D21" s="4"/>
      <c r="E21" s="4"/>
      <c r="G21" s="4"/>
    </row>
    <row r="22" spans="2:10" x14ac:dyDescent="0.2">
      <c r="B22" s="4"/>
      <c r="C22" s="4"/>
      <c r="D22" s="4"/>
      <c r="E22" s="4"/>
      <c r="G22" s="4"/>
    </row>
    <row r="23" spans="2:10" x14ac:dyDescent="0.2">
      <c r="B23" s="4"/>
      <c r="C23" s="4"/>
      <c r="D23" s="4"/>
      <c r="E23" s="4"/>
      <c r="G23" s="4"/>
    </row>
    <row r="24" spans="2:10" x14ac:dyDescent="0.2">
      <c r="B24" s="4"/>
      <c r="C24" s="4"/>
      <c r="D24" s="4"/>
      <c r="E24" s="4"/>
      <c r="G24" s="4"/>
    </row>
    <row r="25" spans="2:10" x14ac:dyDescent="0.2">
      <c r="B25" s="4"/>
      <c r="C25" s="4"/>
      <c r="D25" s="4"/>
      <c r="E25" s="4"/>
      <c r="G25" s="4"/>
    </row>
    <row r="26" spans="2:10" x14ac:dyDescent="0.2">
      <c r="B26" s="4"/>
      <c r="C26" s="4"/>
      <c r="D26" s="4"/>
      <c r="E26" s="4"/>
      <c r="G26" s="4"/>
    </row>
    <row r="27" spans="2:10" x14ac:dyDescent="0.2">
      <c r="B27" s="4"/>
      <c r="C27" s="4"/>
      <c r="D27" s="4"/>
      <c r="E27" s="4"/>
      <c r="G27" s="4"/>
    </row>
    <row r="28" spans="2:10" x14ac:dyDescent="0.2">
      <c r="B28" s="4"/>
      <c r="C28" s="4"/>
      <c r="D28" s="4"/>
      <c r="E28" s="4"/>
      <c r="G28" s="4"/>
    </row>
  </sheetData>
  <customSheetViews>
    <customSheetView guid="{B0AB1D38-05FF-4DCF-BE8F-BD82703B90CD}" scale="130">
      <selection activeCell="L3" sqref="L3:L8"/>
      <pageMargins left="0.31496062992125984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FC1B99A-8AE5-4FAA-AA9C-47ADA14B8AF9}" scale="130">
      <selection activeCell="B1" sqref="B1"/>
      <pageMargins left="0.31496062992125984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AFDFF33-A27D-4277-BF5F-699838B90363}" scale="130" topLeftCell="C1">
      <selection activeCell="M7" sqref="M7"/>
      <pageMargins left="0.31496062992125984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1BB1973C-AAB6-499D-AAF0-36933CFDC162}" scale="130" showPageBreaks="1">
      <selection activeCell="B7" sqref="B7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A66689A-76C5-44AE-BF8A-62237E316CA4}" showPageBreaks="1">
      <selection activeCell="B25" sqref="B25"/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3CB06DF4-4253-489C-8A92-8868F67496FB}" scale="130" showPageBreaks="1">
      <selection activeCell="L15" sqref="L15"/>
      <pageMargins left="0.31496062992125984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CD05CBD-9B98-4A09-B421-552946975B7F}" scale="130" topLeftCell="C1">
      <selection activeCell="K9" sqref="K9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6B063B4-64E9-4A55-A3D6-795164D6CF66}" scale="130">
      <selection activeCell="L4" sqref="L3:L8"/>
      <pageMargins left="0.31496062992125984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30">
      <selection activeCell="L6" sqref="L6"/>
      <pageMargins left="0.31496062992125984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pageMargins left="0.31496062992125984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>
      <selection activeCell="L16" sqref="L16"/>
      <pageMargins left="0.31496062992125984" right="0.51181102362204722" top="0.74803149606299213" bottom="0.74803149606299213" header="0.31496062992125984" footer="0.31496062992125984"/>
      <pageSetup paperSize="9" orientation="landscape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:B3"/>
  </mergeCells>
  <hyperlinks>
    <hyperlink ref="L2" location="'Листа табела'!A1" display="Листа табела"/>
  </hyperlinks>
  <pageMargins left="0.31496062992125984" right="0.51181102362204722" top="0.74803149606299213" bottom="0.74803149606299213" header="0.31496062992125984" footer="0.31496062992125984"/>
  <pageSetup paperSize="9" orientation="landscape" r:id="rId12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43"/>
  <sheetViews>
    <sheetView zoomScale="130" zoomScaleNormal="100" workbookViewId="0">
      <pane ySplit="4" topLeftCell="A5" activePane="bottomLeft" state="frozen"/>
      <selection pane="bottomLeft"/>
    </sheetView>
  </sheetViews>
  <sheetFormatPr defaultColWidth="12.140625" defaultRowHeight="12" x14ac:dyDescent="0.2"/>
  <cols>
    <col min="1" max="1" width="6" style="1" customWidth="1"/>
    <col min="2" max="2" width="40.28515625" style="1" customWidth="1"/>
    <col min="3" max="3" width="10.85546875" style="155" customWidth="1"/>
    <col min="4" max="4" width="12.140625" style="155" customWidth="1"/>
    <col min="5" max="5" width="12.140625" style="156" customWidth="1"/>
    <col min="6" max="6" width="10" style="4" customWidth="1"/>
    <col min="7" max="7" width="11.28515625" style="1" customWidth="1"/>
    <col min="8" max="8" width="12.28515625" style="1" customWidth="1"/>
    <col min="9" max="9" width="13" style="1" customWidth="1"/>
    <col min="10" max="11" width="13.7109375" style="1" customWidth="1"/>
    <col min="12" max="241" width="9.140625" style="1" customWidth="1"/>
    <col min="242" max="242" width="6" style="1" customWidth="1"/>
    <col min="243" max="243" width="40.28515625" style="1" customWidth="1"/>
    <col min="244" max="244" width="10.85546875" style="1" customWidth="1"/>
    <col min="245" max="16384" width="12.140625" style="1"/>
  </cols>
  <sheetData>
    <row r="1" spans="1:12" ht="18" customHeight="1" x14ac:dyDescent="0.2">
      <c r="A1" s="28" t="s">
        <v>227</v>
      </c>
    </row>
    <row r="2" spans="1:12" ht="18" customHeight="1" thickBot="1" x14ac:dyDescent="0.25">
      <c r="A2" s="17" t="s">
        <v>54</v>
      </c>
      <c r="E2" s="21" t="s">
        <v>55</v>
      </c>
      <c r="F2" s="21"/>
    </row>
    <row r="3" spans="1:12" ht="21.75" customHeight="1" thickTop="1" x14ac:dyDescent="0.2">
      <c r="A3" s="261"/>
      <c r="B3" s="262"/>
      <c r="C3" s="259" t="s">
        <v>50</v>
      </c>
      <c r="D3" s="257" t="s">
        <v>49</v>
      </c>
      <c r="E3" s="258"/>
      <c r="F3" s="89"/>
    </row>
    <row r="4" spans="1:12" ht="21.75" customHeight="1" x14ac:dyDescent="0.2">
      <c r="A4" s="263"/>
      <c r="B4" s="264"/>
      <c r="C4" s="260"/>
      <c r="D4" s="157" t="s">
        <v>56</v>
      </c>
      <c r="E4" s="158" t="s">
        <v>57</v>
      </c>
      <c r="F4" s="89"/>
    </row>
    <row r="5" spans="1:12" ht="21" customHeight="1" x14ac:dyDescent="0.2">
      <c r="A5" s="93"/>
      <c r="B5" s="94" t="s">
        <v>6</v>
      </c>
      <c r="C5" s="193">
        <v>100</v>
      </c>
      <c r="D5" s="194">
        <v>7633665.6969999997</v>
      </c>
      <c r="E5" s="194">
        <v>3649757.4443800002</v>
      </c>
      <c r="F5" s="85"/>
      <c r="G5" s="85"/>
      <c r="H5" s="85"/>
      <c r="I5" s="85"/>
    </row>
    <row r="6" spans="1:12" ht="11.1" customHeight="1" x14ac:dyDescent="0.2">
      <c r="A6" s="9"/>
      <c r="B6" s="95"/>
      <c r="D6" s="133"/>
      <c r="E6" s="195"/>
      <c r="F6" s="85"/>
      <c r="H6" s="85"/>
    </row>
    <row r="7" spans="1:12" ht="12.75" x14ac:dyDescent="0.2">
      <c r="A7" s="8" t="s">
        <v>7</v>
      </c>
      <c r="B7" s="96" t="s">
        <v>1</v>
      </c>
      <c r="C7" s="196">
        <v>4.441597856888702</v>
      </c>
      <c r="D7" s="133">
        <v>339056.73200000002</v>
      </c>
      <c r="E7" s="133">
        <v>75151.37</v>
      </c>
      <c r="F7" s="84"/>
      <c r="H7" s="85"/>
    </row>
    <row r="8" spans="1:12" ht="12.75" x14ac:dyDescent="0.2">
      <c r="A8" s="10" t="s">
        <v>71</v>
      </c>
      <c r="B8" s="90" t="s">
        <v>72</v>
      </c>
      <c r="C8" s="196">
        <v>1.6081968725490023</v>
      </c>
      <c r="D8" s="133">
        <v>122764.37300000001</v>
      </c>
      <c r="E8" s="133">
        <v>14075.299000000001</v>
      </c>
      <c r="F8" s="85"/>
      <c r="H8" s="85"/>
      <c r="I8" s="85"/>
      <c r="K8" s="150"/>
      <c r="L8" s="150"/>
    </row>
    <row r="9" spans="1:12" ht="12.75" x14ac:dyDescent="0.2">
      <c r="A9" s="10" t="s">
        <v>73</v>
      </c>
      <c r="B9" s="90" t="s">
        <v>8</v>
      </c>
      <c r="C9" s="196">
        <v>2.0526980905331098</v>
      </c>
      <c r="D9" s="133">
        <v>156696.10999999999</v>
      </c>
      <c r="E9" s="133">
        <v>54866.216999999997</v>
      </c>
      <c r="F9" s="85"/>
      <c r="H9" s="85"/>
      <c r="K9" s="150"/>
      <c r="L9" s="150"/>
    </row>
    <row r="10" spans="1:12" ht="12.75" x14ac:dyDescent="0.2">
      <c r="A10" s="10" t="s">
        <v>74</v>
      </c>
      <c r="B10" s="97" t="s">
        <v>9</v>
      </c>
      <c r="C10" s="196">
        <v>0.78070289380658997</v>
      </c>
      <c r="D10" s="133">
        <v>59596.249000000003</v>
      </c>
      <c r="E10" s="133">
        <v>6209.8540000000003</v>
      </c>
      <c r="F10" s="85"/>
      <c r="G10" s="85"/>
      <c r="H10" s="85"/>
      <c r="K10" s="150"/>
      <c r="L10" s="150"/>
    </row>
    <row r="11" spans="1:12" ht="15" x14ac:dyDescent="0.2">
      <c r="A11" s="91"/>
      <c r="B11" s="98"/>
      <c r="C11" s="197"/>
      <c r="D11" s="195"/>
      <c r="E11" s="195"/>
      <c r="F11" s="85"/>
      <c r="G11" s="85"/>
      <c r="H11" s="85"/>
      <c r="K11" s="150"/>
      <c r="L11" s="150"/>
    </row>
    <row r="12" spans="1:12" ht="12.75" x14ac:dyDescent="0.2">
      <c r="A12" s="8" t="s">
        <v>0</v>
      </c>
      <c r="B12" s="96" t="s">
        <v>3</v>
      </c>
      <c r="C12" s="196">
        <v>69.926836370340467</v>
      </c>
      <c r="D12" s="133">
        <v>5337980.9210000001</v>
      </c>
      <c r="E12" s="133">
        <v>3063727.8473800002</v>
      </c>
      <c r="F12" s="84"/>
      <c r="G12" s="85"/>
      <c r="H12" s="85"/>
      <c r="K12" s="150"/>
      <c r="L12" s="150"/>
    </row>
    <row r="13" spans="1:12" ht="12.75" x14ac:dyDescent="0.2">
      <c r="A13" s="10">
        <v>10</v>
      </c>
      <c r="B13" s="90" t="s">
        <v>75</v>
      </c>
      <c r="C13" s="196">
        <v>13.512841234393919</v>
      </c>
      <c r="D13" s="133">
        <v>1031525.126</v>
      </c>
      <c r="E13" s="133">
        <v>192207.804</v>
      </c>
      <c r="F13" s="84"/>
      <c r="G13" s="85"/>
      <c r="H13" s="85"/>
      <c r="K13" s="150"/>
      <c r="L13" s="150"/>
    </row>
    <row r="14" spans="1:12" ht="12.75" x14ac:dyDescent="0.2">
      <c r="A14" s="10">
        <v>11</v>
      </c>
      <c r="B14" s="90" t="s">
        <v>76</v>
      </c>
      <c r="C14" s="196">
        <v>1.3900367426582632</v>
      </c>
      <c r="D14" s="133">
        <v>106110.758</v>
      </c>
      <c r="E14" s="133">
        <v>24912.326000000001</v>
      </c>
      <c r="F14" s="84"/>
      <c r="G14" s="85"/>
      <c r="H14" s="85"/>
      <c r="K14" s="150"/>
      <c r="L14" s="150"/>
    </row>
    <row r="15" spans="1:12" ht="12.75" x14ac:dyDescent="0.2">
      <c r="A15" s="175">
        <v>12</v>
      </c>
      <c r="B15" s="176" t="s">
        <v>10</v>
      </c>
      <c r="C15" s="198">
        <v>0</v>
      </c>
      <c r="D15" s="195" t="s">
        <v>238</v>
      </c>
      <c r="E15" s="199" t="s">
        <v>238</v>
      </c>
      <c r="F15" s="84"/>
      <c r="G15" s="85"/>
      <c r="H15" s="85"/>
      <c r="K15" s="150"/>
      <c r="L15" s="150"/>
    </row>
    <row r="16" spans="1:12" ht="12.75" x14ac:dyDescent="0.2">
      <c r="A16" s="10">
        <v>13</v>
      </c>
      <c r="B16" s="90" t="s">
        <v>24</v>
      </c>
      <c r="C16" s="196">
        <v>0.54307590410059847</v>
      </c>
      <c r="D16" s="133">
        <v>41456.599000000002</v>
      </c>
      <c r="E16" s="133">
        <v>29832.934000000001</v>
      </c>
      <c r="F16" s="84"/>
      <c r="G16" s="85"/>
      <c r="H16" s="85"/>
      <c r="K16" s="150"/>
      <c r="L16" s="150"/>
    </row>
    <row r="17" spans="1:12" ht="12.75" x14ac:dyDescent="0.2">
      <c r="A17" s="10">
        <v>14</v>
      </c>
      <c r="B17" s="90" t="s">
        <v>77</v>
      </c>
      <c r="C17" s="196">
        <v>1.0297649664026152</v>
      </c>
      <c r="D17" s="133">
        <v>78608.815000000002</v>
      </c>
      <c r="E17" s="133">
        <v>58021.663</v>
      </c>
      <c r="F17" s="84"/>
      <c r="G17" s="85"/>
      <c r="H17" s="85"/>
      <c r="K17" s="150"/>
      <c r="L17" s="150"/>
    </row>
    <row r="18" spans="1:12" ht="12.75" x14ac:dyDescent="0.2">
      <c r="A18" s="10">
        <v>15</v>
      </c>
      <c r="B18" s="90" t="s">
        <v>78</v>
      </c>
      <c r="C18" s="196">
        <v>2.9678993290083033</v>
      </c>
      <c r="D18" s="133">
        <v>226559.51300000001</v>
      </c>
      <c r="E18" s="133">
        <v>215544.59400000001</v>
      </c>
      <c r="F18" s="84"/>
      <c r="G18" s="85"/>
      <c r="H18" s="85"/>
      <c r="K18" s="150"/>
      <c r="L18" s="150"/>
    </row>
    <row r="19" spans="1:12" ht="36" x14ac:dyDescent="0.2">
      <c r="A19" s="10">
        <v>16</v>
      </c>
      <c r="B19" s="90" t="s">
        <v>79</v>
      </c>
      <c r="C19" s="196">
        <v>8.8454823121919581</v>
      </c>
      <c r="D19" s="133">
        <v>675234.549</v>
      </c>
      <c r="E19" s="133">
        <v>434131.84438000002</v>
      </c>
      <c r="F19" s="84"/>
      <c r="G19" s="85"/>
      <c r="H19" s="85"/>
      <c r="K19" s="150"/>
      <c r="L19" s="150"/>
    </row>
    <row r="20" spans="1:12" ht="12.75" x14ac:dyDescent="0.2">
      <c r="A20" s="10">
        <v>17</v>
      </c>
      <c r="B20" s="90" t="s">
        <v>80</v>
      </c>
      <c r="C20" s="196">
        <v>2.5753051522449977</v>
      </c>
      <c r="D20" s="133">
        <v>196590.18599999999</v>
      </c>
      <c r="E20" s="133">
        <v>151241.19</v>
      </c>
      <c r="F20" s="84"/>
      <c r="G20" s="85"/>
      <c r="H20" s="85"/>
      <c r="K20" s="150"/>
      <c r="L20" s="150"/>
    </row>
    <row r="21" spans="1:12" ht="12.75" x14ac:dyDescent="0.2">
      <c r="A21" s="10">
        <v>18</v>
      </c>
      <c r="B21" s="90" t="s">
        <v>81</v>
      </c>
      <c r="C21" s="196">
        <v>0.5027565461123441</v>
      </c>
      <c r="D21" s="133">
        <v>38378.754000000001</v>
      </c>
      <c r="E21" s="133">
        <v>2018.1089999999999</v>
      </c>
      <c r="F21" s="84"/>
      <c r="G21" s="85"/>
      <c r="H21" s="85"/>
      <c r="K21" s="150"/>
      <c r="L21" s="150"/>
    </row>
    <row r="22" spans="1:12" ht="24" x14ac:dyDescent="0.2">
      <c r="A22" s="10">
        <v>19</v>
      </c>
      <c r="B22" s="90" t="s">
        <v>82</v>
      </c>
      <c r="C22" s="196">
        <v>0.72719629341138015</v>
      </c>
      <c r="D22" s="133">
        <v>55511.733999999997</v>
      </c>
      <c r="E22" s="133">
        <v>26705.861000000001</v>
      </c>
      <c r="F22" s="84"/>
      <c r="G22" s="85"/>
      <c r="H22" s="85"/>
      <c r="K22" s="150"/>
      <c r="L22" s="150"/>
    </row>
    <row r="23" spans="1:12" ht="15" customHeight="1" x14ac:dyDescent="0.2">
      <c r="A23" s="10">
        <v>20</v>
      </c>
      <c r="B23" s="90" t="s">
        <v>11</v>
      </c>
      <c r="C23" s="196">
        <v>4.252329848916097</v>
      </c>
      <c r="D23" s="133">
        <v>324608.64500000002</v>
      </c>
      <c r="E23" s="133">
        <v>243450.807</v>
      </c>
      <c r="F23" s="84"/>
      <c r="G23" s="85"/>
      <c r="H23" s="85"/>
      <c r="K23" s="150"/>
      <c r="L23" s="150"/>
    </row>
    <row r="24" spans="1:12" ht="24" x14ac:dyDescent="0.2">
      <c r="A24" s="10">
        <v>21</v>
      </c>
      <c r="B24" s="90" t="s">
        <v>83</v>
      </c>
      <c r="C24" s="196">
        <v>0.95867222779693084</v>
      </c>
      <c r="D24" s="133">
        <v>73181.832999999999</v>
      </c>
      <c r="E24" s="133">
        <v>30838.925999999999</v>
      </c>
      <c r="F24" s="84"/>
      <c r="G24" s="85"/>
      <c r="H24" s="85"/>
      <c r="K24" s="150"/>
      <c r="L24" s="150"/>
    </row>
    <row r="25" spans="1:12" ht="24" x14ac:dyDescent="0.2">
      <c r="A25" s="10">
        <v>22</v>
      </c>
      <c r="B25" s="90" t="s">
        <v>4</v>
      </c>
      <c r="C25" s="196">
        <v>3.9982489817434299</v>
      </c>
      <c r="D25" s="133">
        <v>305212.96100000001</v>
      </c>
      <c r="E25" s="133">
        <v>214396.788</v>
      </c>
      <c r="F25" s="84"/>
      <c r="G25" s="85"/>
      <c r="H25" s="85"/>
      <c r="K25" s="150"/>
      <c r="L25" s="150"/>
    </row>
    <row r="26" spans="1:12" ht="24" x14ac:dyDescent="0.2">
      <c r="A26" s="10">
        <v>23</v>
      </c>
      <c r="B26" s="90" t="s">
        <v>84</v>
      </c>
      <c r="C26" s="196">
        <v>3.0389373887720565</v>
      </c>
      <c r="D26" s="133">
        <v>231982.321</v>
      </c>
      <c r="E26" s="133">
        <v>49748.972000000002</v>
      </c>
      <c r="F26" s="84"/>
      <c r="G26" s="85"/>
      <c r="H26" s="85"/>
      <c r="K26" s="150"/>
      <c r="L26" s="150"/>
    </row>
    <row r="27" spans="1:12" ht="12.75" x14ac:dyDescent="0.2">
      <c r="A27" s="10">
        <v>24</v>
      </c>
      <c r="B27" s="90" t="s">
        <v>40</v>
      </c>
      <c r="C27" s="196">
        <v>4.1841502454780608</v>
      </c>
      <c r="D27" s="133">
        <v>319404.04200000002</v>
      </c>
      <c r="E27" s="133">
        <v>267185.32799999998</v>
      </c>
      <c r="F27" s="84"/>
      <c r="G27" s="85"/>
      <c r="H27" s="85"/>
      <c r="K27" s="150"/>
      <c r="L27" s="150"/>
    </row>
    <row r="28" spans="1:12" ht="24" x14ac:dyDescent="0.2">
      <c r="A28" s="10">
        <v>25</v>
      </c>
      <c r="B28" s="90" t="s">
        <v>85</v>
      </c>
      <c r="C28" s="196">
        <v>10.816176222184911</v>
      </c>
      <c r="D28" s="133">
        <v>825670.73400000005</v>
      </c>
      <c r="E28" s="133">
        <v>596367.46299999999</v>
      </c>
      <c r="F28" s="84"/>
      <c r="G28" s="85"/>
      <c r="H28" s="85"/>
      <c r="K28" s="150"/>
      <c r="L28" s="150"/>
    </row>
    <row r="29" spans="1:12" ht="24" x14ac:dyDescent="0.2">
      <c r="A29" s="10">
        <v>26</v>
      </c>
      <c r="B29" s="90" t="s">
        <v>86</v>
      </c>
      <c r="C29" s="196">
        <v>0.36802360903806292</v>
      </c>
      <c r="D29" s="133">
        <v>28093.691999999999</v>
      </c>
      <c r="E29" s="133">
        <v>10061.111999999999</v>
      </c>
      <c r="F29" s="84"/>
      <c r="G29" s="85"/>
      <c r="H29" s="85"/>
      <c r="K29" s="150"/>
      <c r="L29" s="150"/>
    </row>
    <row r="30" spans="1:12" ht="12.75" x14ac:dyDescent="0.2">
      <c r="A30" s="10">
        <v>27</v>
      </c>
      <c r="B30" s="90" t="s">
        <v>87</v>
      </c>
      <c r="C30" s="196">
        <v>1.8122023873060893</v>
      </c>
      <c r="D30" s="133">
        <v>138337.47200000001</v>
      </c>
      <c r="E30" s="133">
        <v>119611.929</v>
      </c>
      <c r="F30" s="84"/>
      <c r="G30" s="85"/>
      <c r="H30" s="85"/>
      <c r="K30" s="150"/>
      <c r="L30" s="150"/>
    </row>
    <row r="31" spans="1:12" ht="12.75" x14ac:dyDescent="0.2">
      <c r="A31" s="10">
        <v>28</v>
      </c>
      <c r="B31" s="90" t="s">
        <v>88</v>
      </c>
      <c r="C31" s="196">
        <v>1.3806973239792373</v>
      </c>
      <c r="D31" s="133">
        <v>105397.818</v>
      </c>
      <c r="E31" s="133">
        <v>69245.225999999995</v>
      </c>
      <c r="F31" s="84"/>
      <c r="G31" s="85"/>
      <c r="H31" s="85"/>
      <c r="K31" s="150"/>
      <c r="L31" s="150"/>
    </row>
    <row r="32" spans="1:12" ht="24" x14ac:dyDescent="0.2">
      <c r="A32" s="10">
        <v>29</v>
      </c>
      <c r="B32" s="90" t="s">
        <v>89</v>
      </c>
      <c r="C32" s="196">
        <v>1.3453398940480219</v>
      </c>
      <c r="D32" s="133">
        <v>102698.75</v>
      </c>
      <c r="E32" s="133">
        <v>62359.824000000001</v>
      </c>
      <c r="F32" s="84"/>
      <c r="G32" s="85"/>
      <c r="H32" s="85"/>
      <c r="J32" s="85"/>
      <c r="K32" s="150"/>
      <c r="L32" s="150"/>
    </row>
    <row r="33" spans="1:12" ht="12.75" x14ac:dyDescent="0.2">
      <c r="A33" s="10">
        <v>30</v>
      </c>
      <c r="B33" s="90" t="s">
        <v>12</v>
      </c>
      <c r="C33" s="196">
        <v>0.13896985303101622</v>
      </c>
      <c r="D33" s="133">
        <v>10608.494000000001</v>
      </c>
      <c r="E33" s="133">
        <v>9654.4709999999995</v>
      </c>
      <c r="F33" s="84"/>
      <c r="G33" s="85"/>
      <c r="H33" s="85"/>
      <c r="K33" s="150"/>
      <c r="L33" s="150"/>
    </row>
    <row r="34" spans="1:12" ht="12.75" x14ac:dyDescent="0.2">
      <c r="A34" s="10">
        <v>31</v>
      </c>
      <c r="B34" s="90" t="s">
        <v>90</v>
      </c>
      <c r="C34" s="196">
        <v>3.8559090178087998</v>
      </c>
      <c r="D34" s="133">
        <v>294347.20400000003</v>
      </c>
      <c r="E34" s="133">
        <v>226015.204</v>
      </c>
      <c r="F34" s="84"/>
      <c r="G34" s="85"/>
      <c r="H34" s="85"/>
      <c r="K34" s="150"/>
      <c r="L34" s="150"/>
    </row>
    <row r="35" spans="1:12" ht="12.75" x14ac:dyDescent="0.2">
      <c r="A35" s="10">
        <v>32</v>
      </c>
      <c r="B35" s="90" t="s">
        <v>91</v>
      </c>
      <c r="C35" s="196">
        <v>0.3104891010529145</v>
      </c>
      <c r="D35" s="133">
        <v>23701.7</v>
      </c>
      <c r="E35" s="133">
        <v>15690.492</v>
      </c>
      <c r="F35" s="84"/>
      <c r="G35" s="85"/>
      <c r="H35" s="85"/>
      <c r="K35" s="150"/>
      <c r="L35" s="150"/>
    </row>
    <row r="36" spans="1:12" ht="12.75" x14ac:dyDescent="0.2">
      <c r="A36" s="10">
        <v>33</v>
      </c>
      <c r="B36" s="90" t="s">
        <v>92</v>
      </c>
      <c r="C36" s="196">
        <v>1.3723317886604591</v>
      </c>
      <c r="D36" s="133">
        <v>104759.22100000001</v>
      </c>
      <c r="E36" s="133">
        <v>14484.98</v>
      </c>
      <c r="F36" s="84"/>
      <c r="G36" s="85"/>
      <c r="H36" s="85"/>
    </row>
    <row r="37" spans="1:12" ht="15" x14ac:dyDescent="0.2">
      <c r="A37" s="10"/>
      <c r="B37" s="90"/>
      <c r="C37" s="197"/>
      <c r="D37" s="195"/>
      <c r="E37" s="195"/>
      <c r="F37" s="84"/>
      <c r="G37" s="85"/>
      <c r="H37" s="85"/>
    </row>
    <row r="38" spans="1:12" ht="24" x14ac:dyDescent="0.2">
      <c r="A38" s="8" t="s">
        <v>2</v>
      </c>
      <c r="B38" s="96" t="s">
        <v>93</v>
      </c>
      <c r="C38" s="196">
        <v>23.862823685295581</v>
      </c>
      <c r="D38" s="133">
        <v>1821608.186</v>
      </c>
      <c r="E38" s="133">
        <v>483029.78100000002</v>
      </c>
      <c r="F38" s="84"/>
      <c r="G38" s="85"/>
      <c r="H38" s="85"/>
    </row>
    <row r="39" spans="1:12" ht="24" x14ac:dyDescent="0.2">
      <c r="A39" s="10">
        <v>35</v>
      </c>
      <c r="B39" s="90" t="s">
        <v>93</v>
      </c>
      <c r="C39" s="196">
        <v>23.862823685295581</v>
      </c>
      <c r="D39" s="133">
        <v>1821608.186</v>
      </c>
      <c r="E39" s="133">
        <v>483029.78100000002</v>
      </c>
      <c r="F39" s="84"/>
      <c r="G39" s="85"/>
      <c r="H39" s="85"/>
    </row>
    <row r="40" spans="1:12" ht="12.75" x14ac:dyDescent="0.2">
      <c r="B40" s="99"/>
      <c r="D40" s="195"/>
      <c r="E40" s="195"/>
      <c r="F40" s="84"/>
      <c r="G40" s="85"/>
      <c r="H40" s="85"/>
    </row>
    <row r="41" spans="1:12" ht="36" x14ac:dyDescent="0.2">
      <c r="A41" s="47" t="s">
        <v>117</v>
      </c>
      <c r="B41" s="100" t="s">
        <v>118</v>
      </c>
      <c r="C41" s="196">
        <v>1.7687420874752515</v>
      </c>
      <c r="D41" s="133">
        <v>135019.85800000001</v>
      </c>
      <c r="E41" s="133">
        <v>27848.446</v>
      </c>
      <c r="F41" s="84"/>
      <c r="H41" s="85"/>
    </row>
    <row r="42" spans="1:12" ht="24" x14ac:dyDescent="0.2">
      <c r="A42" s="124">
        <v>36</v>
      </c>
      <c r="B42" s="64" t="s">
        <v>154</v>
      </c>
      <c r="C42" s="196">
        <v>1.0361234974054956</v>
      </c>
      <c r="D42" s="133">
        <v>79094.203999999998</v>
      </c>
      <c r="E42" s="199" t="s">
        <v>238</v>
      </c>
      <c r="F42" s="84"/>
      <c r="H42" s="85"/>
      <c r="I42" s="85"/>
    </row>
    <row r="43" spans="1:12" ht="12.75" x14ac:dyDescent="0.2">
      <c r="A43" s="23" t="s">
        <v>119</v>
      </c>
      <c r="B43" s="101" t="s">
        <v>120</v>
      </c>
      <c r="C43" s="196">
        <v>0.73261859006975583</v>
      </c>
      <c r="D43" s="133">
        <v>55925.654000000002</v>
      </c>
      <c r="E43" s="133">
        <v>27848.446</v>
      </c>
      <c r="F43" s="84"/>
      <c r="H43" s="85"/>
    </row>
  </sheetData>
  <customSheetViews>
    <customSheetView guid="{B0AB1D38-05FF-4DCF-BE8F-BD82703B90CD}" scale="130" showPageBreaks="1" showAutoFilter="1">
      <selection activeCell="G19" sqref="G19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  <autoFilter ref="D1:E43"/>
    </customSheetView>
    <customSheetView guid="{4FC1B99A-8AE5-4FAA-AA9C-47ADA14B8AF9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AFDFF33-A27D-4277-BF5F-699838B90363}" scale="130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1BB1973C-AAB6-499D-AAF0-36933CFDC162}" scale="130" showPageBreaks="1">
      <pane ySplit="4" topLeftCell="A26" activePane="bottomLeft" state="frozen"/>
      <selection pane="bottomLeft" activeCell="C41" sqref="B41:C41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A66689A-76C5-44AE-BF8A-62237E316CA4}" showPageBreaks="1">
      <pane ySplit="4" topLeftCell="A23" activePane="bottomLeft" state="frozen"/>
      <selection pane="bottomLeft" activeCell="H36" sqref="H36"/>
      <pageMargins left="0.31496062992126" right="0.31496062992126" top="0.74803149606299202" bottom="0.74803149606299202" header="0.31496062992126" footer="0.31496062992126"/>
      <pageSetup paperSize="9" orientation="portrait" r:id="rId5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3CB06DF4-4253-489C-8A92-8868F67496FB}" scale="130" showPageBreaks="1">
      <pane ySplit="4" topLeftCell="A5" activePane="bottomLeft" state="frozen"/>
      <selection pane="bottomLeft" activeCell="E2" sqref="E2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CD05CBD-9B98-4A09-B421-552946975B7F}" scale="130" showPageBreaks="1">
      <pane ySplit="4" topLeftCell="A35" activePane="bottomLeft" state="frozen"/>
      <selection pane="bottomLeft" activeCell="F39" sqref="F39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6B063B4-64E9-4A55-A3D6-795164D6CF66}" scale="130">
      <pane ySplit="4" topLeftCell="A5" activePane="bottomLeft" state="frozen"/>
      <selection pane="bottomLeft" activeCell="E6" sqref="E6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30" showPageBreaks="1">
      <pane ySplit="4" topLeftCell="A5" activePane="bottomLeft" state="frozen"/>
      <selection pane="bottomLeft" activeCell="C5" sqref="C5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 showPageBreaks="1">
      <pane ySplit="4" topLeftCell="A5" activePane="bottomLeft" state="frozen"/>
      <selection pane="bottomLeft" activeCell="G11" sqref="G11"/>
      <pageMargins left="0.31496062992125984" right="0.31496062992125984" top="0.74803149606299213" bottom="0.74803149606299213" header="0.31496062992125984" footer="0.31496062992125984"/>
      <pageSetup paperSize="9" orientation="portrait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3">
    <mergeCell ref="D3:E3"/>
    <mergeCell ref="C3:C4"/>
    <mergeCell ref="A3:B4"/>
  </mergeCells>
  <hyperlinks>
    <hyperlink ref="E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12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9"/>
  <sheetViews>
    <sheetView zoomScale="130" zoomScaleNormal="100" workbookViewId="0"/>
  </sheetViews>
  <sheetFormatPr defaultRowHeight="12" x14ac:dyDescent="0.2"/>
  <cols>
    <col min="1" max="1" width="7.140625" style="53" customWidth="1"/>
    <col min="2" max="3" width="16.140625" style="53" customWidth="1"/>
    <col min="4" max="4" width="16.140625" style="54" customWidth="1"/>
    <col min="5" max="5" width="23.85546875" style="54" customWidth="1"/>
    <col min="6" max="6" width="6.7109375" style="53" customWidth="1"/>
    <col min="7" max="8" width="6.7109375" style="54" customWidth="1"/>
    <col min="9" max="17" width="6.7109375" style="53" customWidth="1"/>
    <col min="18" max="16384" width="9.140625" style="53"/>
  </cols>
  <sheetData>
    <row r="1" spans="1:16" ht="16.5" customHeight="1" x14ac:dyDescent="0.2">
      <c r="A1" s="28" t="s">
        <v>140</v>
      </c>
    </row>
    <row r="2" spans="1:16" ht="18.75" customHeight="1" thickBot="1" x14ac:dyDescent="0.25">
      <c r="A2" s="55" t="s">
        <v>51</v>
      </c>
      <c r="E2" s="21" t="s">
        <v>55</v>
      </c>
      <c r="G2" s="56"/>
      <c r="J2" s="56"/>
      <c r="K2" s="56"/>
      <c r="L2" s="21"/>
      <c r="M2" s="21"/>
      <c r="N2" s="21"/>
      <c r="O2" s="21"/>
      <c r="P2" s="21"/>
    </row>
    <row r="3" spans="1:16" customFormat="1" ht="75" customHeight="1" thickTop="1" x14ac:dyDescent="0.25">
      <c r="A3" s="173"/>
      <c r="B3" s="57" t="s">
        <v>171</v>
      </c>
      <c r="C3" s="57" t="s">
        <v>218</v>
      </c>
      <c r="D3" s="57" t="s">
        <v>219</v>
      </c>
      <c r="E3" s="58" t="s">
        <v>220</v>
      </c>
    </row>
    <row r="4" spans="1:16" customFormat="1" ht="15" customHeight="1" x14ac:dyDescent="0.25">
      <c r="A4" s="174">
        <v>2007</v>
      </c>
      <c r="B4" s="86">
        <v>104.5</v>
      </c>
      <c r="C4" s="86">
        <v>104.8</v>
      </c>
      <c r="D4" s="86">
        <v>103.8</v>
      </c>
      <c r="E4" s="86">
        <v>110.4</v>
      </c>
    </row>
    <row r="5" spans="1:16" customFormat="1" ht="15" customHeight="1" x14ac:dyDescent="0.25">
      <c r="A5" s="129">
        <v>2008</v>
      </c>
      <c r="B5" s="86">
        <v>98.3</v>
      </c>
      <c r="C5" s="86">
        <v>104.5</v>
      </c>
      <c r="D5" s="86">
        <v>97.1</v>
      </c>
      <c r="E5" s="86">
        <v>102.1</v>
      </c>
    </row>
    <row r="6" spans="1:16" ht="15" customHeight="1" x14ac:dyDescent="0.2">
      <c r="A6" s="145">
        <v>2009</v>
      </c>
      <c r="B6" s="141">
        <v>94.5</v>
      </c>
      <c r="C6" s="141">
        <v>96</v>
      </c>
      <c r="D6" s="146">
        <v>93.6</v>
      </c>
      <c r="E6" s="146">
        <v>100.2</v>
      </c>
    </row>
    <row r="7" spans="1:16" ht="15" customHeight="1" x14ac:dyDescent="0.2">
      <c r="A7" s="145">
        <v>2010</v>
      </c>
      <c r="B7" s="141">
        <v>95.2</v>
      </c>
      <c r="C7" s="141">
        <v>102.6</v>
      </c>
      <c r="D7" s="146">
        <v>93.7</v>
      </c>
      <c r="E7" s="146">
        <v>99.9</v>
      </c>
    </row>
    <row r="8" spans="1:16" ht="15" customHeight="1" x14ac:dyDescent="0.2">
      <c r="A8" s="145">
        <v>2011</v>
      </c>
      <c r="B8" s="141">
        <v>97.5</v>
      </c>
      <c r="C8" s="141">
        <v>103.1</v>
      </c>
      <c r="D8" s="146">
        <v>96.4</v>
      </c>
      <c r="E8" s="146">
        <v>100.1</v>
      </c>
    </row>
    <row r="9" spans="1:16" ht="15" customHeight="1" x14ac:dyDescent="0.2">
      <c r="A9" s="145">
        <v>2012</v>
      </c>
      <c r="B9" s="141">
        <v>98.3</v>
      </c>
      <c r="C9" s="141">
        <v>98.4</v>
      </c>
      <c r="D9" s="146">
        <v>97.8</v>
      </c>
      <c r="E9" s="146">
        <v>101.9</v>
      </c>
    </row>
    <row r="10" spans="1:16" ht="15" customHeight="1" x14ac:dyDescent="0.2">
      <c r="A10" s="145">
        <v>2013</v>
      </c>
      <c r="B10" s="141">
        <v>99.8</v>
      </c>
      <c r="C10" s="141">
        <v>100.7</v>
      </c>
      <c r="D10" s="146">
        <v>99.5</v>
      </c>
      <c r="E10" s="146">
        <v>101.4</v>
      </c>
    </row>
    <row r="11" spans="1:16" ht="15" customHeight="1" x14ac:dyDescent="0.2">
      <c r="A11" s="145">
        <v>2014</v>
      </c>
      <c r="B11" s="141">
        <v>101.7</v>
      </c>
      <c r="C11" s="141">
        <v>105.7</v>
      </c>
      <c r="D11" s="146">
        <v>100.9</v>
      </c>
      <c r="E11" s="146">
        <v>104</v>
      </c>
    </row>
    <row r="12" spans="1:16" ht="15" customHeight="1" x14ac:dyDescent="0.2">
      <c r="A12" s="145">
        <v>2015</v>
      </c>
      <c r="B12" s="141">
        <v>101.3</v>
      </c>
      <c r="C12" s="141">
        <v>101.7</v>
      </c>
      <c r="D12" s="146">
        <v>101</v>
      </c>
      <c r="E12" s="146">
        <v>102.3</v>
      </c>
    </row>
    <row r="13" spans="1:16" ht="15" customHeight="1" x14ac:dyDescent="0.2">
      <c r="A13" s="145">
        <v>2016</v>
      </c>
      <c r="B13" s="141">
        <v>101.3</v>
      </c>
      <c r="C13" s="141">
        <v>101.1</v>
      </c>
      <c r="D13" s="146">
        <v>101.4</v>
      </c>
      <c r="E13" s="146">
        <v>100.7</v>
      </c>
    </row>
    <row r="14" spans="1:16" ht="15" customHeight="1" x14ac:dyDescent="0.2">
      <c r="A14" s="145">
        <v>2017</v>
      </c>
      <c r="B14" s="141">
        <v>104</v>
      </c>
      <c r="C14" s="141">
        <v>103.3</v>
      </c>
      <c r="D14" s="146">
        <v>104.2</v>
      </c>
      <c r="E14" s="146">
        <v>103.1</v>
      </c>
    </row>
    <row r="15" spans="1:16" ht="15" customHeight="1" x14ac:dyDescent="0.2">
      <c r="A15" s="145">
        <v>2018</v>
      </c>
      <c r="B15" s="141">
        <v>102.0622413</v>
      </c>
      <c r="C15" s="141">
        <v>97.666449099999994</v>
      </c>
      <c r="D15" s="146">
        <v>102.13100679999999</v>
      </c>
      <c r="E15" s="146">
        <v>105.02236499999999</v>
      </c>
    </row>
    <row r="16" spans="1:16" ht="15" customHeight="1" x14ac:dyDescent="0.2">
      <c r="A16" s="145">
        <v>2019</v>
      </c>
      <c r="B16" s="141">
        <v>99.808559700000004</v>
      </c>
      <c r="C16" s="141">
        <v>94.534512199999995</v>
      </c>
      <c r="D16" s="146">
        <v>99.607700300000005</v>
      </c>
      <c r="E16" s="146">
        <v>104.79538340000001</v>
      </c>
    </row>
    <row r="17" spans="1:6" ht="15" customHeight="1" x14ac:dyDescent="0.2">
      <c r="A17" s="145">
        <v>2020</v>
      </c>
      <c r="B17" s="141">
        <v>98.5</v>
      </c>
      <c r="C17" s="141">
        <v>91.7</v>
      </c>
      <c r="D17" s="146">
        <v>100.1</v>
      </c>
      <c r="E17" s="146">
        <v>93.6</v>
      </c>
    </row>
    <row r="18" spans="1:6" ht="15" customHeight="1" x14ac:dyDescent="0.2">
      <c r="A18" s="145">
        <v>2021</v>
      </c>
      <c r="B18" s="200">
        <v>98.9</v>
      </c>
      <c r="C18" s="200">
        <v>99.2</v>
      </c>
      <c r="D18" s="200">
        <v>99.9</v>
      </c>
      <c r="E18" s="200">
        <v>92.3</v>
      </c>
      <c r="F18" s="148"/>
    </row>
    <row r="19" spans="1:6" ht="15" customHeight="1" x14ac:dyDescent="0.2">
      <c r="A19" s="145">
        <v>2022</v>
      </c>
      <c r="B19" s="209">
        <v>100.7473059</v>
      </c>
      <c r="C19" s="209">
        <v>100.2747037</v>
      </c>
      <c r="D19" s="210">
        <v>100.8904593</v>
      </c>
      <c r="E19" s="210">
        <v>99.515589199999994</v>
      </c>
      <c r="F19" s="148"/>
    </row>
  </sheetData>
  <customSheetViews>
    <customSheetView guid="{B0AB1D38-05FF-4DCF-BE8F-BD82703B90CD}" scale="130">
      <pane ySplit="3" topLeftCell="A4" activePane="bottomLeft" state="frozen"/>
      <selection pane="bottomLeft" activeCell="B19" sqref="B19:E19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FC1B99A-8AE5-4FAA-AA9C-47ADA14B8AF9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AFDFF33-A27D-4277-BF5F-699838B90363}" scale="130" topLeftCell="B1">
      <pane ySplit="3" topLeftCell="A4" activePane="bottomLeft" state="frozen"/>
      <selection pane="bottomLeft" activeCell="F4" sqref="F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1BB1973C-AAB6-499D-AAF0-36933CFDC162}" scale="130" showPageBreaks="1">
      <pane ySplit="3" topLeftCell="A4" activePane="bottomLeft" state="frozen"/>
      <selection pane="bottomLeft" activeCell="F4" sqref="F4:F7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EA66689A-76C5-44AE-BF8A-62237E316CA4}" showPageBreaks="1">
      <pane ySplit="3" topLeftCell="A4" activePane="bottomLeft" state="frozen"/>
      <selection pane="bottomLeft" activeCell="I4" sqref="I4:I7"/>
      <pageMargins left="0.31496062992126" right="0.31496062992126" top="0.74803149606299202" bottom="0.74803149606299202" header="0.31496062992126" footer="0.31496062992126"/>
      <pageSetup paperSize="9" orientation="landscape" r:id="rId5"/>
      <headerFooter>
        <oddHeader>&amp;L&amp;"Arial,Regular"&amp;12Индустрија</oddHeader>
        <oddFooter>&amp;L&amp;"Arial,Regular"&amp;8Статистички годишњак Републике Српске 2012&amp;C&amp;"Arial,Regular"&amp;8Стр. &amp;P од &amp;N</oddFooter>
      </headerFooter>
    </customSheetView>
    <customSheetView guid="{3CB06DF4-4253-489C-8A92-8868F67496FB}" scale="130" showPageBreaks="1">
      <pane ySplit="3" topLeftCell="A4" activePane="bottomLeft" state="frozen"/>
      <selection pane="bottomLeft" activeCell="N7" sqref="N7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ECD05CBD-9B98-4A09-B421-552946975B7F}" scale="130">
      <pane ySplit="3" topLeftCell="A4" activePane="bottomLeft" state="frozen"/>
      <selection pane="bottomLeft" activeCell="I8" sqref="I8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&amp;L&amp;"Arial,Regular"&amp;12Индустрија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36B063B4-64E9-4A55-A3D6-795164D6CF66}" scale="130">
      <pane ySplit="3" topLeftCell="A4" activePane="bottomLeft" state="frozen"/>
      <selection pane="bottomLeft" activeCell="H9" sqref="H9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3E6DF2F-AAD1-4D15-BE10-9BBDEC8498B9}" scale="130">
      <pane ySplit="3" topLeftCell="A4" activePane="bottomLeft" state="frozen"/>
      <selection pane="bottomLeft" activeCell="E18" sqref="E18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A97880E-0558-4497-8C5F-BBAFA9F2522A}" scale="130"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30B140A-CA68-461D-81CB-79A9B31ED967}" scale="130">
      <pane ySplit="3" topLeftCell="A4" activePane="bottomLeft" state="frozen"/>
      <selection pane="bottomLeft" activeCell="E18" sqref="E18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>
        <oddHeader>&amp;L&amp;"Arial,Regular"&amp;12Индустрија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E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12"/>
  <headerFooter>
    <oddHeader>&amp;L&amp;"Arial,Regular"&amp;12Индустрија</oddHeader>
    <oddFooter>&amp;C&amp;"Arial,Regular"&amp;8Стр. &amp;P од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Листа табела</vt:lpstr>
      <vt:lpstr>17.1.</vt:lpstr>
      <vt:lpstr>17.2.</vt:lpstr>
      <vt:lpstr>17.3.</vt:lpstr>
      <vt:lpstr>17.4.</vt:lpstr>
      <vt:lpstr>17.5.</vt:lpstr>
      <vt:lpstr>17.6.</vt:lpstr>
      <vt:lpstr>17.7.</vt:lpstr>
      <vt:lpstr>17.8.</vt:lpstr>
      <vt:lpstr>17.9.</vt:lpstr>
      <vt:lpstr>Lista_tabela</vt:lpstr>
      <vt:lpstr>'17.3.'!Print_Titles</vt:lpstr>
      <vt:lpstr>'17.4.'!Print_Titles</vt:lpstr>
      <vt:lpstr>'17.5.'!Print_Titles</vt:lpstr>
      <vt:lpstr>'17.7.'!Print_Titles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РЗС РС</dc:creator>
  <cp:lastModifiedBy>РЗС РС</cp:lastModifiedBy>
  <cp:lastPrinted>2022-04-11T10:59:52Z</cp:lastPrinted>
  <dcterms:created xsi:type="dcterms:W3CDTF">2011-02-04T09:21:42Z</dcterms:created>
  <dcterms:modified xsi:type="dcterms:W3CDTF">2023-11-24T08:28:39Z</dcterms:modified>
</cp:coreProperties>
</file>