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17 Industrija PRVA VERZIJA\"/>
    </mc:Choice>
  </mc:AlternateContent>
  <bookViews>
    <workbookView xWindow="0" yWindow="0" windowWidth="28800" windowHeight="11880" tabRatio="787"/>
  </bookViews>
  <sheets>
    <sheet name="Листа табела" sheetId="1" r:id="rId1"/>
    <sheet name="17.1." sheetId="2" r:id="rId2"/>
    <sheet name="17.2." sheetId="3" r:id="rId3"/>
    <sheet name="17.3." sheetId="4" r:id="rId4"/>
    <sheet name="17.4." sheetId="5" r:id="rId5"/>
    <sheet name="17.5." sheetId="6" r:id="rId6"/>
    <sheet name="17.6." sheetId="7" r:id="rId7"/>
    <sheet name="17.7." sheetId="8" r:id="rId8"/>
    <sheet name="17.8." sheetId="9" r:id="rId9"/>
    <sheet name="17.9." sheetId="10" r:id="rId10"/>
  </sheets>
  <definedNames>
    <definedName name="_xlnm._FilterDatabase" localSheetId="3" hidden="1">'17.3.'!$I$1:$M$39</definedName>
    <definedName name="_xlnm._FilterDatabase" localSheetId="4" hidden="1">'17.4.'!$M$1:$M$40</definedName>
    <definedName name="_xlnm._FilterDatabase" localSheetId="5" hidden="1">'17.5.'!$A$1:$C$190</definedName>
    <definedName name="_xlnm._FilterDatabase" localSheetId="7" hidden="1">'17.7.'!$D$1:$E$43</definedName>
    <definedName name="Lista_tabela">'Листа табела'!$A$1</definedName>
    <definedName name="_xlnm.Print_Titles" localSheetId="3">'17.3.'!$1:$3</definedName>
    <definedName name="_xlnm.Print_Titles" localSheetId="4">'17.4.'!$1:$3</definedName>
    <definedName name="_xlnm.Print_Titles" localSheetId="5">'17.5.'!$1:$3</definedName>
    <definedName name="_xlnm.Print_Titles" localSheetId="7">'17.7.'!$1:$4</definedName>
    <definedName name="Z_1BB1973C_AAB6_499D_AAF0_36933CFDC162_.wvu.PrintTitles" localSheetId="5" hidden="1">'17.5.'!$1:$3</definedName>
    <definedName name="Z_1BB1973C_AAB6_499D_AAF0_36933CFDC162_.wvu.PrintTitles" localSheetId="7" hidden="1">'17.7.'!$1:$4</definedName>
    <definedName name="Z_21970C69_A2B6_49FA_92A6_11EA60F24D70_.wvu.FilterData" localSheetId="3" hidden="1">'17.3.'!$I$1:$M$39</definedName>
    <definedName name="Z_21970C69_A2B6_49FA_92A6_11EA60F24D70_.wvu.FilterData" localSheetId="4" hidden="1">'17.4.'!$M$1:$M$40</definedName>
    <definedName name="Z_23E6DF2F_AAD1_4D15_BE10_9BBDEC8498B9_.wvu.FilterData" localSheetId="3" hidden="1">'17.3.'!$I$1:$M$39</definedName>
    <definedName name="Z_23E6DF2F_AAD1_4D15_BE10_9BBDEC8498B9_.wvu.FilterData" localSheetId="4" hidden="1">'17.4.'!$M$1:$M$40</definedName>
    <definedName name="Z_23E6DF2F_AAD1_4D15_BE10_9BBDEC8498B9_.wvu.FilterData" localSheetId="5" hidden="1">'17.5.'!$A$1:$C$190</definedName>
    <definedName name="Z_23E6DF2F_AAD1_4D15_BE10_9BBDEC8498B9_.wvu.FilterData" localSheetId="7" hidden="1">'17.7.'!$D$1:$E$43</definedName>
    <definedName name="Z_23E6DF2F_AAD1_4D15_BE10_9BBDEC8498B9_.wvu.PrintTitles" localSheetId="3" hidden="1">'17.3.'!$1:$3</definedName>
    <definedName name="Z_23E6DF2F_AAD1_4D15_BE10_9BBDEC8498B9_.wvu.PrintTitles" localSheetId="4" hidden="1">'17.4.'!$1:$3</definedName>
    <definedName name="Z_23E6DF2F_AAD1_4D15_BE10_9BBDEC8498B9_.wvu.PrintTitles" localSheetId="5" hidden="1">'17.5.'!$1:$3</definedName>
    <definedName name="Z_23E6DF2F_AAD1_4D15_BE10_9BBDEC8498B9_.wvu.PrintTitles" localSheetId="7" hidden="1">'17.7.'!$1:$4</definedName>
    <definedName name="Z_36B063B4_64E9_4A55_A3D6_795164D6CF66_.wvu.PrintTitles" localSheetId="3" hidden="1">'17.3.'!$1:$3</definedName>
    <definedName name="Z_36B063B4_64E9_4A55_A3D6_795164D6CF66_.wvu.PrintTitles" localSheetId="4" hidden="1">'17.4.'!$1:$3</definedName>
    <definedName name="Z_36B063B4_64E9_4A55_A3D6_795164D6CF66_.wvu.PrintTitles" localSheetId="5" hidden="1">'17.5.'!$1:$3</definedName>
    <definedName name="Z_36B063B4_64E9_4A55_A3D6_795164D6CF66_.wvu.PrintTitles" localSheetId="7" hidden="1">'17.7.'!$1:$4</definedName>
    <definedName name="Z_3CB06DF4_4253_489C_8A92_8868F67496FB_.wvu.PrintTitles" localSheetId="3" hidden="1">'17.3.'!$1:$3</definedName>
    <definedName name="Z_3CB06DF4_4253_489C_8A92_8868F67496FB_.wvu.PrintTitles" localSheetId="4" hidden="1">'17.4.'!$1:$3</definedName>
    <definedName name="Z_3CB06DF4_4253_489C_8A92_8868F67496FB_.wvu.PrintTitles" localSheetId="5" hidden="1">'17.5.'!$1:$3</definedName>
    <definedName name="Z_3CB06DF4_4253_489C_8A92_8868F67496FB_.wvu.PrintTitles" localSheetId="7" hidden="1">'17.7.'!$1:$4</definedName>
    <definedName name="Z_4FC1B99A_8AE5_4FAA_AA9C_47ADA14B8AF9_.wvu.FilterData" localSheetId="3" hidden="1">'17.3.'!$I$1:$M$39</definedName>
    <definedName name="Z_4FC1B99A_8AE5_4FAA_AA9C_47ADA14B8AF9_.wvu.FilterData" localSheetId="4" hidden="1">'17.4.'!$M$1:$M$40</definedName>
    <definedName name="Z_4FC1B99A_8AE5_4FAA_AA9C_47ADA14B8AF9_.wvu.FilterData" localSheetId="7" hidden="1">'17.7.'!$D$1:$E$43</definedName>
    <definedName name="Z_4FC1B99A_8AE5_4FAA_AA9C_47ADA14B8AF9_.wvu.PrintTitles" localSheetId="3" hidden="1">'17.3.'!$1:$3</definedName>
    <definedName name="Z_4FC1B99A_8AE5_4FAA_AA9C_47ADA14B8AF9_.wvu.PrintTitles" localSheetId="4" hidden="1">'17.4.'!$1:$3</definedName>
    <definedName name="Z_4FC1B99A_8AE5_4FAA_AA9C_47ADA14B8AF9_.wvu.PrintTitles" localSheetId="5" hidden="1">'17.5.'!$1:$3</definedName>
    <definedName name="Z_4FC1B99A_8AE5_4FAA_AA9C_47ADA14B8AF9_.wvu.PrintTitles" localSheetId="7" hidden="1">'17.7.'!$1:$4</definedName>
    <definedName name="Z_730B140A_CA68_461D_81CB_79A9B31ED967_.wvu.FilterData" localSheetId="3" hidden="1">'17.3.'!$I$1:$M$39</definedName>
    <definedName name="Z_730B140A_CA68_461D_81CB_79A9B31ED967_.wvu.FilterData" localSheetId="4" hidden="1">'17.4.'!$M$1:$M$40</definedName>
    <definedName name="Z_730B140A_CA68_461D_81CB_79A9B31ED967_.wvu.FilterData" localSheetId="5" hidden="1">'17.5.'!$A$1:$C$190</definedName>
    <definedName name="Z_730B140A_CA68_461D_81CB_79A9B31ED967_.wvu.FilterData" localSheetId="7" hidden="1">'17.7.'!$D$1:$E$43</definedName>
    <definedName name="Z_730B140A_CA68_461D_81CB_79A9B31ED967_.wvu.PrintTitles" localSheetId="3" hidden="1">'17.3.'!$1:$3</definedName>
    <definedName name="Z_730B140A_CA68_461D_81CB_79A9B31ED967_.wvu.PrintTitles" localSheetId="4" hidden="1">'17.4.'!$1:$3</definedName>
    <definedName name="Z_730B140A_CA68_461D_81CB_79A9B31ED967_.wvu.PrintTitles" localSheetId="5" hidden="1">'17.5.'!$1:$3</definedName>
    <definedName name="Z_730B140A_CA68_461D_81CB_79A9B31ED967_.wvu.PrintTitles" localSheetId="7" hidden="1">'17.7.'!$1:$4</definedName>
    <definedName name="Z_8AFDFF33_A27D_4277_BF5F_699838B90363_.wvu.PrintTitles" localSheetId="3" hidden="1">'17.3.'!$1:$3</definedName>
    <definedName name="Z_8AFDFF33_A27D_4277_BF5F_699838B90363_.wvu.PrintTitles" localSheetId="4" hidden="1">'17.4.'!$1:$3</definedName>
    <definedName name="Z_8AFDFF33_A27D_4277_BF5F_699838B90363_.wvu.PrintTitles" localSheetId="5" hidden="1">'17.5.'!$1:$3</definedName>
    <definedName name="Z_8AFDFF33_A27D_4277_BF5F_699838B90363_.wvu.PrintTitles" localSheetId="7" hidden="1">'17.7.'!$1:$4</definedName>
    <definedName name="Z_9A97880E_0558_4497_8C5F_BBAFA9F2522A_.wvu.FilterData" localSheetId="3" hidden="1">'17.3.'!$I$1:$M$39</definedName>
    <definedName name="Z_9A97880E_0558_4497_8C5F_BBAFA9F2522A_.wvu.FilterData" localSheetId="4" hidden="1">'17.4.'!$M$1:$M$40</definedName>
    <definedName name="Z_9A97880E_0558_4497_8C5F_BBAFA9F2522A_.wvu.FilterData" localSheetId="5" hidden="1">'17.5.'!$A$1:$C$190</definedName>
    <definedName name="Z_9A97880E_0558_4497_8C5F_BBAFA9F2522A_.wvu.FilterData" localSheetId="7" hidden="1">'17.7.'!$D$1:$E$43</definedName>
    <definedName name="Z_9A97880E_0558_4497_8C5F_BBAFA9F2522A_.wvu.PrintTitles" localSheetId="3" hidden="1">'17.3.'!$1:$3</definedName>
    <definedName name="Z_9A97880E_0558_4497_8C5F_BBAFA9F2522A_.wvu.PrintTitles" localSheetId="4" hidden="1">'17.4.'!$1:$3</definedName>
    <definedName name="Z_9A97880E_0558_4497_8C5F_BBAFA9F2522A_.wvu.PrintTitles" localSheetId="5" hidden="1">'17.5.'!$1:$3</definedName>
    <definedName name="Z_9A97880E_0558_4497_8C5F_BBAFA9F2522A_.wvu.PrintTitles" localSheetId="7" hidden="1">'17.7.'!$1:$4</definedName>
    <definedName name="Z_B0AB1D38_05FF_4DCF_BE8F_BD82703B90CD_.wvu.FilterData" localSheetId="3" hidden="1">'17.3.'!$I$1:$M$39</definedName>
    <definedName name="Z_B0AB1D38_05FF_4DCF_BE8F_BD82703B90CD_.wvu.FilterData" localSheetId="4" hidden="1">'17.4.'!$M$1:$M$40</definedName>
    <definedName name="Z_B0AB1D38_05FF_4DCF_BE8F_BD82703B90CD_.wvu.FilterData" localSheetId="5" hidden="1">'17.5.'!$A$1:$C$190</definedName>
    <definedName name="Z_B0AB1D38_05FF_4DCF_BE8F_BD82703B90CD_.wvu.FilterData" localSheetId="7" hidden="1">'17.7.'!$D$1:$E$43</definedName>
    <definedName name="Z_B0AB1D38_05FF_4DCF_BE8F_BD82703B90CD_.wvu.PrintTitles" localSheetId="3" hidden="1">'17.3.'!$1:$3</definedName>
    <definedName name="Z_B0AB1D38_05FF_4DCF_BE8F_BD82703B90CD_.wvu.PrintTitles" localSheetId="4" hidden="1">'17.4.'!$1:$3</definedName>
    <definedName name="Z_B0AB1D38_05FF_4DCF_BE8F_BD82703B90CD_.wvu.PrintTitles" localSheetId="5" hidden="1">'17.5.'!$1:$3</definedName>
    <definedName name="Z_B0AB1D38_05FF_4DCF_BE8F_BD82703B90CD_.wvu.PrintTitles" localSheetId="7" hidden="1">'17.7.'!$1:$4</definedName>
    <definedName name="Z_B93F592E_078D_4B0F_98D8_E7A12C6AF2A0_.wvu.FilterData" localSheetId="3" hidden="1">'17.3.'!$I$1:$M$39</definedName>
    <definedName name="Z_B93F592E_078D_4B0F_98D8_E7A12C6AF2A0_.wvu.FilterData" localSheetId="4" hidden="1">'17.4.'!$M$1:$M$40</definedName>
    <definedName name="Z_B93F592E_078D_4B0F_98D8_E7A12C6AF2A0_.wvu.FilterData" localSheetId="5" hidden="1">'17.5.'!$A$1:$C$190</definedName>
    <definedName name="Z_B93F592E_078D_4B0F_98D8_E7A12C6AF2A0_.wvu.FilterData" localSheetId="7" hidden="1">'17.7.'!$D$1:$E$43</definedName>
    <definedName name="Z_B93F592E_078D_4B0F_98D8_E7A12C6AF2A0_.wvu.PrintTitles" localSheetId="3" hidden="1">'17.3.'!$1:$3</definedName>
    <definedName name="Z_B93F592E_078D_4B0F_98D8_E7A12C6AF2A0_.wvu.PrintTitles" localSheetId="4" hidden="1">'17.4.'!$1:$3</definedName>
    <definedName name="Z_B93F592E_078D_4B0F_98D8_E7A12C6AF2A0_.wvu.PrintTitles" localSheetId="5" hidden="1">'17.5.'!$1:$3</definedName>
    <definedName name="Z_B93F592E_078D_4B0F_98D8_E7A12C6AF2A0_.wvu.PrintTitles" localSheetId="7" hidden="1">'17.7.'!$1:$4</definedName>
    <definedName name="Z_EA66689A_76C5_44AE_BF8A_62237E316CA4_.wvu.PrintTitles" localSheetId="4" hidden="1">'17.4.'!$1:$3</definedName>
    <definedName name="Z_EA66689A_76C5_44AE_BF8A_62237E316CA4_.wvu.PrintTitles" localSheetId="5" hidden="1">'17.5.'!$1:$3</definedName>
    <definedName name="Z_EA66689A_76C5_44AE_BF8A_62237E316CA4_.wvu.PrintTitles" localSheetId="7" hidden="1">'17.7.'!$1:$4</definedName>
    <definedName name="Z_ECD05CBD_9B98_4A09_B421_552946975B7F_.wvu.PrintTitles" localSheetId="4" hidden="1">'17.4.'!$1:$3</definedName>
    <definedName name="Z_ECD05CBD_9B98_4A09_B421_552946975B7F_.wvu.PrintTitles" localSheetId="5" hidden="1">'17.5.'!$1:$3</definedName>
    <definedName name="Z_ECD05CBD_9B98_4A09_B421_552946975B7F_.wvu.PrintTitles" localSheetId="7" hidden="1">'17.7.'!$1:$4</definedName>
  </definedNames>
  <calcPr calcId="162913" calcMode="manual"/>
  <customWorkbookViews>
    <customWorkbookView name="Александра Зец - Personal View" guid="{B93F592E-078D-4B0F-98D8-E7A12C6AF2A0}" mergeInterval="0" personalView="1" maximized="1" xWindow="-8" yWindow="-8" windowWidth="1936" windowHeight="1056" tabRatio="787" activeSheetId="1"/>
    <customWorkbookView name="Jelena Strkic - Personal View" guid="{B0AB1D38-05FF-4DCF-BE8F-BD82703B90CD}" mergeInterval="0" personalView="1" maximized="1" xWindow="-8" yWindow="-8" windowWidth="1936" windowHeight="1048" tabRatio="787" activeSheetId="7"/>
    <customWorkbookView name="РЗС РС - Personal View" guid="{9A97880E-0558-4497-8C5F-BBAFA9F2522A}" mergeInterval="0" personalView="1" maximized="1" xWindow="-8" yWindow="-8" windowWidth="1936" windowHeight="1056" tabRatio="787" activeSheetId="1"/>
    <customWorkbookView name="RSIS - Personal View" guid="{36B063B4-64E9-4A55-A3D6-795164D6CF66}" mergeInterval="0" personalView="1" maximized="1" xWindow="1" yWindow="1" windowWidth="1916" windowHeight="827" tabRatio="787" activeSheetId="1"/>
    <customWorkbookView name="dragiczo - Personal View" guid="{ECD05CBD-9B98-4A09-B421-552946975B7F}" mergeInterval="0" personalView="1" maximized="1" xWindow="1" yWindow="1" windowWidth="1148" windowHeight="643" tabRatio="787" activeSheetId="8"/>
    <customWorkbookView name="zecal - Personal View" guid="{3CB06DF4-4253-489C-8A92-8868F67496FB}" mergeInterval="0" personalView="1" maximized="1" xWindow="1" yWindow="1" windowWidth="1273" windowHeight="781" tabRatio="787" activeSheetId="1"/>
    <customWorkbookView name="bandurmi - Personal View" guid="{EA66689A-76C5-44AE-BF8A-62237E316CA4}" mergeInterval="0" personalView="1" maximized="1" xWindow="1" yWindow="1" windowWidth="1020" windowHeight="550" tabRatio="787" activeSheetId="1"/>
    <customWorkbookView name="eurosplet - Personal View" guid="{1BB1973C-AAB6-499D-AAF0-36933CFDC162}" mergeInterval="0" personalView="1" maximized="1" xWindow="1" yWindow="1" windowWidth="1366" windowHeight="548" tabRatio="787" activeSheetId="9"/>
    <customWorkbookView name="  - Personal View" guid="{8AFDFF33-A27D-4277-BF5F-699838B90363}" mergeInterval="0" personalView="1" maximized="1" xWindow="1" yWindow="1" windowWidth="1148" windowHeight="643" tabRatio="787" activeSheetId="10"/>
    <customWorkbookView name="RZS RS - Personal View" guid="{4FC1B99A-8AE5-4FAA-AA9C-47ADA14B8AF9}" mergeInterval="0" personalView="1" maximized="1" xWindow="-8" yWindow="-8" windowWidth="1936" windowHeight="1056" tabRatio="787" activeSheetId="1"/>
    <customWorkbookView name="Andrea Erak Latinovic - Personal View" guid="{730B140A-CA68-461D-81CB-79A9B31ED967}" mergeInterval="0" personalView="1" maximized="1" xWindow="-8" yWindow="-8" windowWidth="1936" windowHeight="1048" tabRatio="787" activeSheetId="8"/>
    <customWorkbookView name="Biljana Jelicic - Personal View" guid="{23E6DF2F-AAD1-4D15-BE10-9BBDEC8498B9}" mergeInterval="0" personalView="1" xWindow="621" yWindow="45" windowWidth="1264" windowHeight="967" tabRatio="787" activeSheetId="6"/>
  </customWorkbookViews>
</workbook>
</file>

<file path=xl/calcChain.xml><?xml version="1.0" encoding="utf-8"?>
<calcChain xmlns="http://schemas.openxmlformats.org/spreadsheetml/2006/main">
  <c r="A10" i="1" l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<sst xmlns="http://schemas.openxmlformats.org/spreadsheetml/2006/main" count="532" uniqueCount="235">
  <si>
    <t>C</t>
  </si>
  <si>
    <t>Вађење руда и камена</t>
  </si>
  <si>
    <t>D</t>
  </si>
  <si>
    <t>Прерађивачка индустрија</t>
  </si>
  <si>
    <t>Производња производа од гуме и пластичних маса</t>
  </si>
  <si>
    <t>t</t>
  </si>
  <si>
    <t>ИНДУСТРИЈА УКУПНО</t>
  </si>
  <si>
    <t>B</t>
  </si>
  <si>
    <t>Вађење руда метала</t>
  </si>
  <si>
    <t>Вађење осталих руда и камена</t>
  </si>
  <si>
    <t>Производња дуванских производа</t>
  </si>
  <si>
    <t>Производња хемикалија и хемијских производа</t>
  </si>
  <si>
    <t>Производња осталих саобраћајних средстава</t>
  </si>
  <si>
    <t>Назив производа</t>
  </si>
  <si>
    <t>Вађење угља и лигнита</t>
  </si>
  <si>
    <t>Мрки угаљ</t>
  </si>
  <si>
    <t>Лигнит</t>
  </si>
  <si>
    <t>Пшенично брашно</t>
  </si>
  <si>
    <t>Хљеб</t>
  </si>
  <si>
    <t>Свјеже месо свих врста</t>
  </si>
  <si>
    <t>hl</t>
  </si>
  <si>
    <t>Пиво</t>
  </si>
  <si>
    <t>Производња сточне хране</t>
  </si>
  <si>
    <t>Производња текстила</t>
  </si>
  <si>
    <t>хиљ.m²</t>
  </si>
  <si>
    <t>хиљ. пари</t>
  </si>
  <si>
    <t>Прерада дрвета и производа од дрвета и плуте</t>
  </si>
  <si>
    <t>m³</t>
  </si>
  <si>
    <t>Прозори од дрвета</t>
  </si>
  <si>
    <t>ком.</t>
  </si>
  <si>
    <t>Врата од дрвета</t>
  </si>
  <si>
    <t>Паркет</t>
  </si>
  <si>
    <t>m²</t>
  </si>
  <si>
    <t>Производња папира и производа од папира за употребу у домаћинству</t>
  </si>
  <si>
    <t>Моторна уља и мазива</t>
  </si>
  <si>
    <t>Лијекови</t>
  </si>
  <si>
    <t>Антифриз</t>
  </si>
  <si>
    <t>Свјежи бетон</t>
  </si>
  <si>
    <t>Производња базних метала</t>
  </si>
  <si>
    <t>Одливци од челика</t>
  </si>
  <si>
    <t>Челичне цијеви</t>
  </si>
  <si>
    <t>Профили од алуминијума</t>
  </si>
  <si>
    <t>хиљ. еф.час.</t>
  </si>
  <si>
    <t>Алати за алатне машине</t>
  </si>
  <si>
    <t>Дијелови за електромоторе и генераторе</t>
  </si>
  <si>
    <t>MWh</t>
  </si>
  <si>
    <t>Услуге дистрибуције електричне енергије</t>
  </si>
  <si>
    <t>Вриједност продаје</t>
  </si>
  <si>
    <t>Структура у %</t>
  </si>
  <si>
    <t>Јединица мјере</t>
  </si>
  <si>
    <t xml:space="preserve">хиљ. КМ </t>
  </si>
  <si>
    <t>хиљ. КМ</t>
  </si>
  <si>
    <t>Листа табела</t>
  </si>
  <si>
    <t xml:space="preserve">укупнo                    </t>
  </si>
  <si>
    <t xml:space="preserve">од тога извоз              </t>
  </si>
  <si>
    <t>Индекси запослених у индустрији</t>
  </si>
  <si>
    <t>Дрво од лишћара</t>
  </si>
  <si>
    <t>Прозори и врата од пластике</t>
  </si>
  <si>
    <t>Прозори и врата од алуминијума</t>
  </si>
  <si>
    <t>Дрво од смреке и јеле</t>
  </si>
  <si>
    <t>Дрвени намјештај за спаваће собе</t>
  </si>
  <si>
    <t>Дрвени угаљ</t>
  </si>
  <si>
    <t>Кесе и кесице од пластике</t>
  </si>
  <si>
    <t>Олово и цинк</t>
  </si>
  <si>
    <t>Производња освјежавајућих пића</t>
  </si>
  <si>
    <t>Млијечни производи</t>
  </si>
  <si>
    <t>Котлови за централно гријање</t>
  </si>
  <si>
    <t>Балони и боце од пластике</t>
  </si>
  <si>
    <t>05</t>
  </si>
  <si>
    <t>Вађење угља и лигнита (мрког угља)</t>
  </si>
  <si>
    <t>07</t>
  </si>
  <si>
    <t>08</t>
  </si>
  <si>
    <t>Производња прехрамбених производа</t>
  </si>
  <si>
    <t>Производња пића</t>
  </si>
  <si>
    <t>Производња одјеће</t>
  </si>
  <si>
    <t>Производња коже и производа од коже</t>
  </si>
  <si>
    <t>Прерада дрвета и производа од дрвета и плуте, осим намјештаја; производња предмета од сламе и плетарских материјала</t>
  </si>
  <si>
    <t>Производња папира и производа од папира</t>
  </si>
  <si>
    <t>Штампање и умножавање снимљених записа</t>
  </si>
  <si>
    <t>Производња кокса и рафинисаних нафтних производа</t>
  </si>
  <si>
    <t>Производња основних фармацеутских производа и фармацеутских препарата</t>
  </si>
  <si>
    <t>Производња осталих производа од неметалних минерала</t>
  </si>
  <si>
    <t>Производња готових металних производа, осим машина и опреме</t>
  </si>
  <si>
    <t>Производња рачунара, електронских и оптичких производа</t>
  </si>
  <si>
    <t>Производња електричне опреме</t>
  </si>
  <si>
    <t>Производња машина и опреме, д.н.</t>
  </si>
  <si>
    <t>Производња моторних возила, приколица и полуприколица</t>
  </si>
  <si>
    <t>Производња намјештаја</t>
  </si>
  <si>
    <t>Остала прерађивачка индустрија</t>
  </si>
  <si>
    <t>Поправка и инсталација машина и опреме</t>
  </si>
  <si>
    <t>Производња и снабдијевање електричном енергијом, гасом, паром  и климатизација</t>
  </si>
  <si>
    <t>Шљунак и облутак</t>
  </si>
  <si>
    <t>Каолин и каолинска глина</t>
  </si>
  <si>
    <t>Кобасице и слични производи</t>
  </si>
  <si>
    <t>Прерада и конзервисање воћа и поврћа (осим кромпира)</t>
  </si>
  <si>
    <t>Слатки кекс, вафли и облатне</t>
  </si>
  <si>
    <t>Предиво од памука за тканине</t>
  </si>
  <si>
    <t>хиљ. ком.</t>
  </si>
  <si>
    <t>Мушка обућа с горњим дијелом од коже</t>
  </si>
  <si>
    <t>Женска обућа с горњим дијелом од коже</t>
  </si>
  <si>
    <t>Двоструки или сложени силикати (зеолит)</t>
  </si>
  <si>
    <t>Керамичке грађевинске опеке (цигле)</t>
  </si>
  <si>
    <t>Алуминијум оксид (глиница)</t>
  </si>
  <si>
    <t>Гвоздене и челичне подлошке</t>
  </si>
  <si>
    <t>Дијелови расхладне опреме</t>
  </si>
  <si>
    <t>Дијелови дизалица (за мање терете) и виљушкара</t>
  </si>
  <si>
    <t>Машине за шумарство</t>
  </si>
  <si>
    <t>Тапацирана сједишта с дрвеним оквиром</t>
  </si>
  <si>
    <t>Сунцобрани</t>
  </si>
  <si>
    <t>Поправке и одржавање машина за руднике, каменоломе и грађевинарство</t>
  </si>
  <si>
    <t>Производња и снабдијевање електричном енергијом, гасом, паром и климатизација</t>
  </si>
  <si>
    <t xml:space="preserve">Произведена количина </t>
  </si>
  <si>
    <t>Боксит</t>
  </si>
  <si>
    <t>Е</t>
  </si>
  <si>
    <t>Снабдијевање водом, канализација, управљање отпадом и дјелатности санације животне средине</t>
  </si>
  <si>
    <t>38.3</t>
  </si>
  <si>
    <t>Рециклажа (прерада) материјала</t>
  </si>
  <si>
    <t>Производња и снабдијевање eлектричном енергијом, гасом, паром и климатизација</t>
  </si>
  <si>
    <r>
      <t xml:space="preserve">претходна година=100 / </t>
    </r>
    <r>
      <rPr>
        <i/>
        <sz val="9"/>
        <color indexed="8"/>
        <rFont val="Arial"/>
        <family val="2"/>
      </rPr>
      <t>previous year=100</t>
    </r>
  </si>
  <si>
    <t>Рудe гвожђа</t>
  </si>
  <si>
    <t>Производња рубља (пиџаме, спаваћице, кошуље, поткошуље, блузе, грудњаци, гаће, мајице, кућни огртачи ...)</t>
  </si>
  <si>
    <t>Производња кокса и рафинисаних нафтних деривата</t>
  </si>
  <si>
    <t>Производња производа од осталих неметалних минерала</t>
  </si>
  <si>
    <t>Снабдијевање водом; канализација, управљање отпадом и дјелатности санације (ремедијације) животне средине</t>
  </si>
  <si>
    <t>Пшеничне мекиње</t>
  </si>
  <si>
    <t>Колачи и пецива; остали пекарски произ. са додатим заслађивачима</t>
  </si>
  <si>
    <t>Згуснуто (сабијено) дрво у блоковима,плочама и сл.</t>
  </si>
  <si>
    <t>Kреч (негашени и гашени)</t>
  </si>
  <si>
    <t>Генерални ремонт жељ. и шинских возила</t>
  </si>
  <si>
    <t>Електропокретачи мотора (анласери) и ел. покретачи-генератори</t>
  </si>
  <si>
    <t>Поправке, одржавања и уградња парних котлова у инд. постројењима</t>
  </si>
  <si>
    <t>17. Индустрија</t>
  </si>
  <si>
    <r>
      <t>17.1. Индекси индустријске производње према ГИГ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претходна година=100</t>
    </r>
  </si>
  <si>
    <t>17.3. Индекси индустријске производње према подручјима и областима КД, претходна година=100</t>
  </si>
  <si>
    <r>
      <t xml:space="preserve">17.6. </t>
    </r>
    <r>
      <rPr>
        <b/>
        <sz val="9"/>
        <color indexed="8"/>
        <rFont val="Arial"/>
        <family val="2"/>
        <charset val="238"/>
      </rPr>
      <t>Вриједност продаје по подручјима КД</t>
    </r>
  </si>
  <si>
    <t>17.1. Индекси индустријске производње према ГИГ, претходна година=100</t>
  </si>
  <si>
    <t>Грађевински блокови, цигле, плоче, цијеви и монтажни елементи за високоградњу и нискоградњу од бетона</t>
  </si>
  <si>
    <t>Дијелови машина за премјештање земље, дизалица, кранова и сл.</t>
  </si>
  <si>
    <t>Сокови од воћа и поврћа</t>
  </si>
  <si>
    <t>Сирћетна киселина</t>
  </si>
  <si>
    <t>Тапацирана сједишта с металним оквиром</t>
  </si>
  <si>
    <t>Услуге трговине електричне енергије</t>
  </si>
  <si>
    <t>Препарати за прање и чишћење</t>
  </si>
  <si>
    <t>Дијелови сједишта</t>
  </si>
  <si>
    <t>Горњи дијелови за обућу од коже (искључујући круте улошке)</t>
  </si>
  <si>
    <t>1)</t>
  </si>
  <si>
    <t>Прикупљање, пречишћавање и снабдијевање водом</t>
  </si>
  <si>
    <t>Вјештачки или синтетички филамент</t>
  </si>
  <si>
    <t>Природна вода; Услуге прочишћавања и снабдијевања водом</t>
  </si>
  <si>
    <t>Услуге прочишћавања и дистрибуције воде дистрибуцијском мрежом</t>
  </si>
  <si>
    <t>Кречњак</t>
  </si>
  <si>
    <t>Млијеко</t>
  </si>
  <si>
    <t>Пржена кафа</t>
  </si>
  <si>
    <t>Производи за уређење стана</t>
  </si>
  <si>
    <t>Кутије од валовитог, неребрастог папира или картона, сложиве кутије, "тетрапак" и слична амбалажа</t>
  </si>
  <si>
    <t>Чоколадни производи</t>
  </si>
  <si>
    <t>Водоотпорна обућа, с горњим дијелом од гуме или пластике</t>
  </si>
  <si>
    <t>Спортска обућа</t>
  </si>
  <si>
    <t>AI
Интермедиjарни производи</t>
  </si>
  <si>
    <t>AЕ
Енергија</t>
  </si>
  <si>
    <t>BВ
Капитални производи</t>
  </si>
  <si>
    <t>CD
Трајни производи за широку потрошњу</t>
  </si>
  <si>
    <t>CN
Нетрајни производи за широку потрошњу</t>
  </si>
  <si>
    <t>Индустрија, укупно</t>
  </si>
  <si>
    <t>Љепила</t>
  </si>
  <si>
    <t>Жељезни оксиди и хидроксиди</t>
  </si>
  <si>
    <t>Услуге преноса електричне енергије</t>
  </si>
  <si>
    <t>Производња паре, топле и вреле воде</t>
  </si>
  <si>
    <t>ТЈ</t>
  </si>
  <si>
    <t>Услуге сакупљања и сортирања отпада од папира</t>
  </si>
  <si>
    <t>Гвоздени или челични резервоари, цистерне, бачве и слични спремници</t>
  </si>
  <si>
    <t>Услуге сакупљања, сортирања, демонтирања, рециклаже и обнављања отпада</t>
  </si>
  <si>
    <t>Услуге сакупљања, сортирања, демонтирања, рециклаже и обнављања отпада од жељеза и челика</t>
  </si>
  <si>
    <t>Услуге сакупљања, сортирања, демонтирања, рециклаже и обнављања отпада од алуминијума и алуминијских легура</t>
  </si>
  <si>
    <t>Комплети изолованих жица који се користе у возилима</t>
  </si>
  <si>
    <t>Услуге сакупљања, сортирања и демонтирања, рециклаже и обнављања отпада од пластике</t>
  </si>
  <si>
    <t>Металне конструкције и дијелови конструкција, монтажни објекти, мостови и њихови дијелови, торњеви, решеткасти стубови, скеле и сл.опрема за грађевинарство</t>
  </si>
  <si>
    <t>Женске дугачке чарапе</t>
  </si>
  <si>
    <t>Вреће и кесе од папира, картона, целулозне вате или мрежа од целулозних влакана</t>
  </si>
  <si>
    <t>Алуминијум-хидроксид</t>
  </si>
  <si>
    <t>Угљен-диоксид</t>
  </si>
  <si>
    <t>Столно и кухињско посуђе од пластике</t>
  </si>
  <si>
    <t>Пластични дијелови и опрема за путничка возила</t>
  </si>
  <si>
    <t>Обрађени камен, мермер и гранит за споменике или грађевинарство</t>
  </si>
  <si>
    <t>Превлачење цинком електролизом</t>
  </si>
  <si>
    <t>Заварене решетке, мреже и ограде</t>
  </si>
  <si>
    <t>Ткане незаварене жичане мреже, решетке и ограде</t>
  </si>
  <si>
    <t>Машинска обрада метала (метални дијелови)</t>
  </si>
  <si>
    <t>Производи од гвожђа и челика</t>
  </si>
  <si>
    <t>Производи од алуминијума</t>
  </si>
  <si>
    <t>Жељезни или челични немеханички вентилатори, олуци, куке и слични производи за употребу у грађевинској индустрији</t>
  </si>
  <si>
    <t>Електрична бројила</t>
  </si>
  <si>
    <t>Вањске антене за радио и телевизијски пријем</t>
  </si>
  <si>
    <t>Столни персонални рачунари (PC)</t>
  </si>
  <si>
    <t>Електрични дијелови машина и апарата, д.н.</t>
  </si>
  <si>
    <t>Дијелови и прибор за моторна возила, осим мјењача и електроопреме</t>
  </si>
  <si>
    <t>Генерални ремонт мотора за авионе</t>
  </si>
  <si>
    <t>Сједишта која се могу претворити у лежајеве</t>
  </si>
  <si>
    <t>Дрвени намјештај за трпезарије и дневне собе</t>
  </si>
  <si>
    <t>Кухињски намјештај</t>
  </si>
  <si>
    <t>Метални намјештај</t>
  </si>
  <si>
    <t>Зубарски елементи</t>
  </si>
  <si>
    <t>Електрична енергија из термоелектрана</t>
  </si>
  <si>
    <t>Електрична енергија из хидроелектрана</t>
  </si>
  <si>
    <t>Пелет и брикет, од пресованог и агломерисаног дрвета и биљних отпадака</t>
  </si>
  <si>
    <t>Поправке и одржавање жељезничких и шинских возила</t>
  </si>
  <si>
    <t>B
Вађење руда и камена</t>
  </si>
  <si>
    <t xml:space="preserve">C
Прерађивачка индустрија </t>
  </si>
  <si>
    <t>D
Производња и снабдијевање електричном енергијом, гасом, паром и климатизација</t>
  </si>
  <si>
    <t>Протектоване спољашње гуме за аутобусе и камионе</t>
  </si>
  <si>
    <t>Токарени метални дијелови за машине и механичке апарате</t>
  </si>
  <si>
    <t>Дијелови електромеханичких апарата с уграђеним електромотором, за домаћинство</t>
  </si>
  <si>
    <t>Дијелови расхладне опреме и опреме за замрзавање те дијелови топлотних пумпи</t>
  </si>
  <si>
    <t>Монтажа уређаја за дистрибуцију и контролу електричне енергије</t>
  </si>
  <si>
    <t>Услуге поправке и одржавање машина за прераду хране, пића и дувана</t>
  </si>
  <si>
    <t>Услуге сакупљања, сортирања и демонтирања неметалног отпада од стакла</t>
  </si>
  <si>
    <r>
      <t>t Al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O</t>
    </r>
    <r>
      <rPr>
        <vertAlign val="subscript"/>
        <sz val="9"/>
        <rFont val="Arial"/>
        <family val="2"/>
      </rPr>
      <t>3</t>
    </r>
  </si>
  <si>
    <r>
      <t>хиљ. m</t>
    </r>
    <r>
      <rPr>
        <vertAlign val="superscript"/>
        <sz val="9"/>
        <rFont val="Arial Narrow"/>
        <family val="2"/>
      </rPr>
      <t>3</t>
    </r>
  </si>
  <si>
    <r>
      <t>Е</t>
    </r>
    <r>
      <rPr>
        <vertAlign val="superscript"/>
        <sz val="9"/>
        <color indexed="8"/>
        <rFont val="Arial"/>
        <family val="2"/>
      </rPr>
      <t>1)</t>
    </r>
  </si>
  <si>
    <r>
      <t>1)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 xml:space="preserve">Област 36 - Прикупљање, пречишћавање и снабдијевање водом (од 2017. године) и грана 38.3 - Рециклажа (прерада) материјала </t>
    </r>
  </si>
  <si>
    <t xml:space="preserve">Сандале с ђоном и лицем од пластике или гуме </t>
  </si>
  <si>
    <t>Спољашњи ђонови и пете од гуме</t>
  </si>
  <si>
    <t>Врућа асфалтна маса и битуменске мјешавине</t>
  </si>
  <si>
    <r>
      <t xml:space="preserve">1) </t>
    </r>
    <r>
      <rPr>
        <sz val="8"/>
        <rFont val="Arial"/>
        <family val="2"/>
      </rPr>
      <t>Видјети методолошка објашњења</t>
    </r>
  </si>
  <si>
    <t>-</t>
  </si>
  <si>
    <r>
      <t xml:space="preserve">1) </t>
    </r>
    <r>
      <rPr>
        <sz val="8"/>
        <rFont val="Arial"/>
        <family val="2"/>
        <charset val="238"/>
      </rPr>
      <t>Индекс већи од 300</t>
    </r>
  </si>
  <si>
    <t>Дробљени и остали ломљени камен</t>
  </si>
  <si>
    <t>17.7. Вриједност продаје по подручјима КД и индустријским областима, 2024.</t>
  </si>
  <si>
    <t>17.5. Производња важнијих индустријских производа, 2024.</t>
  </si>
  <si>
    <t>17.4. Индекси индустријске производње према подручјима и областима КД, 2021=100</t>
  </si>
  <si>
    <r>
      <t>17.2. Индекси индустријске производње према ГИГ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2021=100</t>
    </r>
  </si>
  <si>
    <t>17.2. Индекси индустријске производње према ГИГ, 2021=100</t>
  </si>
  <si>
    <t>Мушка и женска радна одјећа</t>
  </si>
  <si>
    <t>17.8. Индекси запослених у индустрији по подручјима КД, претходна година=100</t>
  </si>
  <si>
    <t>17.9. Индекси запослених у индустрији по подручјима КД и индустријским областима, 2024, претходна година=100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</si>
</sst>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\ ###\ ###\ ###"/>
  </numFmts>
  <fonts count="58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2"/>
      <name val="Arial"/>
      <family val="2"/>
      <charset val="238"/>
    </font>
    <font>
      <sz val="10"/>
      <color indexed="8"/>
      <name val="Arial"/>
      <family val="2"/>
    </font>
    <font>
      <vertAlign val="superscript"/>
      <sz val="9"/>
      <color indexed="8"/>
      <name val="Arial"/>
      <family val="2"/>
    </font>
    <font>
      <sz val="8"/>
      <name val="Arial"/>
      <family val="2"/>
      <charset val="238"/>
    </font>
    <font>
      <b/>
      <u/>
      <sz val="7"/>
      <name val="Arial"/>
      <family val="2"/>
      <charset val="238"/>
    </font>
    <font>
      <b/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hadow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7"/>
      <color rgb="FFFF0000"/>
      <name val="Arial"/>
      <family val="2"/>
      <charset val="238"/>
    </font>
    <font>
      <sz val="10"/>
      <name val="Arial Narrow"/>
      <family val="2"/>
      <charset val="238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sz val="9"/>
      <name val="Calibri"/>
      <family val="2"/>
      <scheme val="minor"/>
    </font>
    <font>
      <sz val="7"/>
      <color rgb="FFFF0000"/>
      <name val="Arial"/>
      <family val="2"/>
    </font>
    <font>
      <sz val="7"/>
      <name val="Arial Narrow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scheme val="minor"/>
    </font>
    <font>
      <vertAlign val="subscript"/>
      <sz val="9"/>
      <name val="Arial"/>
      <family val="2"/>
    </font>
    <font>
      <vertAlign val="superscript"/>
      <sz val="9"/>
      <name val="Arial Narrow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hadow/>
      <sz val="9"/>
      <name val="Arial"/>
      <family val="2"/>
      <charset val="238"/>
    </font>
    <font>
      <vertAlign val="superscript"/>
      <sz val="7"/>
      <name val="Arial Narrow"/>
      <family val="2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16" fillId="0" borderId="0" applyFont="0" applyFill="0" applyBorder="0" applyAlignment="0" applyProtection="0"/>
    <xf numFmtId="0" fontId="17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9" fillId="0" borderId="0"/>
    <xf numFmtId="0" fontId="4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272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20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1" fillId="0" borderId="0" xfId="0" applyFont="1" applyBorder="1" applyAlignment="1">
      <alignment horizontal="center" vertical="top" wrapText="1"/>
    </xf>
    <xf numFmtId="0" fontId="18" fillId="0" borderId="0" xfId="0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20" fillId="0" borderId="0" xfId="0" applyFont="1" applyAlignment="1"/>
    <xf numFmtId="0" fontId="18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wrapText="1"/>
    </xf>
    <xf numFmtId="0" fontId="18" fillId="0" borderId="3" xfId="0" applyFont="1" applyBorder="1" applyAlignment="1"/>
    <xf numFmtId="0" fontId="18" fillId="0" borderId="4" xfId="0" applyFont="1" applyBorder="1" applyAlignment="1"/>
    <xf numFmtId="0" fontId="23" fillId="0" borderId="0" xfId="0" applyFont="1" applyAlignment="1">
      <alignment horizontal="left"/>
    </xf>
    <xf numFmtId="0" fontId="24" fillId="0" borderId="0" xfId="0" applyFont="1"/>
    <xf numFmtId="0" fontId="2" fillId="0" borderId="0" xfId="0" applyFont="1" applyFill="1"/>
    <xf numFmtId="0" fontId="25" fillId="0" borderId="0" xfId="2" quotePrefix="1" applyFont="1" applyFill="1" applyAlignment="1" applyProtection="1"/>
    <xf numFmtId="0" fontId="26" fillId="0" borderId="0" xfId="2" applyFont="1" applyAlignment="1" applyProtection="1">
      <alignment horizontal="right"/>
    </xf>
    <xf numFmtId="0" fontId="25" fillId="0" borderId="0" xfId="2" applyFont="1" applyFill="1" applyAlignment="1" applyProtection="1"/>
    <xf numFmtId="0" fontId="18" fillId="0" borderId="0" xfId="0" applyFont="1" applyAlignment="1">
      <alignment horizontal="center" vertical="top"/>
    </xf>
    <xf numFmtId="0" fontId="27" fillId="0" borderId="0" xfId="0" applyFont="1" applyFill="1"/>
    <xf numFmtId="0" fontId="18" fillId="0" borderId="0" xfId="0" applyFont="1" applyFill="1"/>
    <xf numFmtId="0" fontId="18" fillId="0" borderId="0" xfId="0" applyFont="1" applyFill="1" applyBorder="1"/>
    <xf numFmtId="0" fontId="3" fillId="0" borderId="0" xfId="0" applyFont="1" applyFill="1"/>
    <xf numFmtId="0" fontId="4" fillId="0" borderId="0" xfId="0" applyFont="1"/>
    <xf numFmtId="0" fontId="18" fillId="0" borderId="0" xfId="0" applyFont="1" applyBorder="1" applyAlignment="1">
      <alignment vertical="top" wrapText="1"/>
    </xf>
    <xf numFmtId="0" fontId="18" fillId="0" borderId="6" xfId="0" applyFont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/>
    <xf numFmtId="0" fontId="18" fillId="0" borderId="0" xfId="0" applyFont="1" applyAlignment="1"/>
    <xf numFmtId="0" fontId="29" fillId="0" borderId="0" xfId="0" applyFont="1" applyAlignment="1"/>
    <xf numFmtId="0" fontId="18" fillId="0" borderId="0" xfId="0" applyFont="1" applyBorder="1" applyAlignment="1"/>
    <xf numFmtId="0" fontId="18" fillId="0" borderId="7" xfId="0" applyFont="1" applyBorder="1"/>
    <xf numFmtId="0" fontId="19" fillId="0" borderId="0" xfId="0" applyFont="1" applyAlignment="1">
      <alignment horizontal="center" vertical="top"/>
    </xf>
    <xf numFmtId="0" fontId="18" fillId="0" borderId="6" xfId="0" applyFont="1" applyBorder="1" applyAlignment="1">
      <alignment vertical="top" wrapText="1"/>
    </xf>
    <xf numFmtId="0" fontId="5" fillId="0" borderId="0" xfId="0" applyFont="1" applyFill="1"/>
    <xf numFmtId="0" fontId="6" fillId="0" borderId="0" xfId="0" applyFont="1" applyFill="1"/>
    <xf numFmtId="0" fontId="28" fillId="0" borderId="0" xfId="0" applyFont="1" applyFill="1" applyBorder="1" applyAlignment="1">
      <alignment vertical="top"/>
    </xf>
    <xf numFmtId="0" fontId="3" fillId="0" borderId="0" xfId="0" applyFont="1"/>
    <xf numFmtId="0" fontId="3" fillId="0" borderId="0" xfId="0" applyFont="1" applyBorder="1"/>
    <xf numFmtId="0" fontId="11" fillId="0" borderId="0" xfId="0" applyFont="1" applyAlignment="1">
      <alignment horizontal="left"/>
    </xf>
    <xf numFmtId="0" fontId="12" fillId="0" borderId="0" xfId="2" applyFont="1" applyAlignment="1" applyProtection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9" fillId="0" borderId="0" xfId="0" applyFont="1"/>
    <xf numFmtId="0" fontId="28" fillId="0" borderId="0" xfId="0" applyFont="1" applyAlignment="1">
      <alignment horizontal="right" indent="8"/>
    </xf>
    <xf numFmtId="0" fontId="28" fillId="0" borderId="10" xfId="0" applyFont="1" applyBorder="1" applyAlignment="1">
      <alignment horizontal="center"/>
    </xf>
    <xf numFmtId="164" fontId="18" fillId="0" borderId="0" xfId="0" applyNumberFormat="1" applyFont="1" applyBorder="1" applyAlignment="1">
      <alignment horizontal="right" vertical="top"/>
    </xf>
    <xf numFmtId="0" fontId="28" fillId="0" borderId="6" xfId="0" applyFont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28" fillId="0" borderId="6" xfId="0" applyFont="1" applyBorder="1" applyAlignment="1">
      <alignment wrapText="1"/>
    </xf>
    <xf numFmtId="0" fontId="28" fillId="0" borderId="0" xfId="0" applyFont="1" applyFill="1"/>
    <xf numFmtId="0" fontId="28" fillId="0" borderId="0" xfId="0" applyFont="1" applyFill="1" applyBorder="1"/>
    <xf numFmtId="0" fontId="31" fillId="0" borderId="0" xfId="0" applyFont="1" applyFill="1"/>
    <xf numFmtId="0" fontId="32" fillId="0" borderId="0" xfId="0" applyFont="1" applyFill="1"/>
    <xf numFmtId="0" fontId="32" fillId="0" borderId="0" xfId="0" applyFont="1" applyFill="1" applyBorder="1"/>
    <xf numFmtId="0" fontId="28" fillId="0" borderId="0" xfId="0" applyFont="1" applyFill="1" applyBorder="1" applyAlignment="1">
      <alignment vertical="center"/>
    </xf>
    <xf numFmtId="0" fontId="31" fillId="0" borderId="0" xfId="0" applyFont="1" applyFill="1" applyBorder="1"/>
    <xf numFmtId="0" fontId="28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top"/>
    </xf>
    <xf numFmtId="0" fontId="31" fillId="0" borderId="0" xfId="0" applyFont="1" applyFill="1" applyBorder="1" applyAlignment="1">
      <alignment vertical="center"/>
    </xf>
    <xf numFmtId="164" fontId="28" fillId="0" borderId="0" xfId="0" applyNumberFormat="1" applyFont="1" applyBorder="1" applyAlignment="1">
      <alignment wrapText="1"/>
    </xf>
    <xf numFmtId="164" fontId="18" fillId="0" borderId="0" xfId="0" applyNumberFormat="1" applyFont="1"/>
    <xf numFmtId="1" fontId="18" fillId="0" borderId="0" xfId="0" applyNumberFormat="1" applyFont="1"/>
    <xf numFmtId="164" fontId="28" fillId="0" borderId="0" xfId="0" applyNumberFormat="1" applyFont="1"/>
    <xf numFmtId="0" fontId="33" fillId="0" borderId="0" xfId="0" applyFont="1" applyFill="1" applyBorder="1"/>
    <xf numFmtId="0" fontId="22" fillId="0" borderId="0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top" wrapText="1"/>
    </xf>
    <xf numFmtId="49" fontId="32" fillId="0" borderId="0" xfId="0" applyNumberFormat="1" applyFont="1" applyAlignment="1">
      <alignment horizontal="center" vertical="top" wrapText="1"/>
    </xf>
    <xf numFmtId="0" fontId="34" fillId="0" borderId="0" xfId="0" applyFont="1" applyFill="1" applyBorder="1"/>
    <xf numFmtId="0" fontId="18" fillId="0" borderId="0" xfId="0" applyFont="1" applyAlignment="1">
      <alignment wrapText="1"/>
    </xf>
    <xf numFmtId="0" fontId="19" fillId="0" borderId="4" xfId="0" applyFont="1" applyBorder="1" applyAlignment="1">
      <alignment wrapText="1"/>
    </xf>
    <xf numFmtId="0" fontId="18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32" fillId="0" borderId="6" xfId="0" applyFont="1" applyBorder="1" applyAlignment="1">
      <alignment vertical="top" wrapText="1"/>
    </xf>
    <xf numFmtId="0" fontId="18" fillId="0" borderId="6" xfId="0" applyFont="1" applyBorder="1"/>
    <xf numFmtId="0" fontId="19" fillId="0" borderId="6" xfId="0" applyFont="1" applyBorder="1" applyAlignment="1">
      <alignment wrapText="1"/>
    </xf>
    <xf numFmtId="0" fontId="18" fillId="0" borderId="6" xfId="0" applyFont="1" applyBorder="1" applyAlignment="1">
      <alignment vertical="top"/>
    </xf>
    <xf numFmtId="164" fontId="28" fillId="0" borderId="0" xfId="0" applyNumberFormat="1" applyFont="1" applyAlignment="1"/>
    <xf numFmtId="165" fontId="35" fillId="0" borderId="0" xfId="1" applyNumberFormat="1" applyFont="1" applyFill="1"/>
    <xf numFmtId="165" fontId="35" fillId="0" borderId="0" xfId="0" applyNumberFormat="1" applyFont="1" applyFill="1"/>
    <xf numFmtId="0" fontId="7" fillId="0" borderId="1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6" fillId="0" borderId="0" xfId="2" applyFont="1" applyAlignment="1" applyProtection="1">
      <alignment horizontal="right"/>
    </xf>
    <xf numFmtId="164" fontId="7" fillId="0" borderId="0" xfId="0" applyNumberFormat="1" applyFont="1" applyBorder="1" applyAlignment="1">
      <alignment horizontal="right" vertical="top"/>
    </xf>
    <xf numFmtId="164" fontId="28" fillId="0" borderId="3" xfId="0" applyNumberFormat="1" applyFont="1" applyFill="1" applyBorder="1" applyAlignment="1">
      <alignment wrapText="1"/>
    </xf>
    <xf numFmtId="164" fontId="28" fillId="0" borderId="0" xfId="0" applyNumberFormat="1" applyFont="1" applyFill="1" applyBorder="1" applyAlignment="1">
      <alignment wrapText="1"/>
    </xf>
    <xf numFmtId="164" fontId="18" fillId="0" borderId="0" xfId="0" applyNumberFormat="1" applyFont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Fill="1"/>
    <xf numFmtId="164" fontId="28" fillId="0" borderId="0" xfId="0" applyNumberFormat="1" applyFont="1" applyBorder="1"/>
    <xf numFmtId="0" fontId="28" fillId="0" borderId="0" xfId="0" applyFont="1" applyAlignment="1">
      <alignment horizontal="center" vertical="top"/>
    </xf>
    <xf numFmtId="164" fontId="18" fillId="0" borderId="0" xfId="0" applyNumberFormat="1" applyFont="1" applyAlignment="1">
      <alignment vertical="center"/>
    </xf>
    <xf numFmtId="164" fontId="28" fillId="0" borderId="3" xfId="0" applyNumberFormat="1" applyFont="1" applyBorder="1" applyAlignment="1">
      <alignment wrapText="1"/>
    </xf>
    <xf numFmtId="0" fontId="28" fillId="0" borderId="4" xfId="0" applyFont="1" applyBorder="1" applyAlignment="1">
      <alignment horizontal="center" wrapText="1"/>
    </xf>
    <xf numFmtId="0" fontId="30" fillId="0" borderId="6" xfId="0" applyFont="1" applyBorder="1" applyAlignment="1">
      <alignment horizontal="center" wrapText="1"/>
    </xf>
    <xf numFmtId="0" fontId="28" fillId="0" borderId="6" xfId="0" applyFont="1" applyBorder="1" applyAlignment="1">
      <alignment horizontal="center"/>
    </xf>
    <xf numFmtId="0" fontId="28" fillId="0" borderId="9" xfId="0" applyFont="1" applyBorder="1" applyAlignment="1">
      <alignment horizontal="center" vertical="center" wrapText="1"/>
    </xf>
    <xf numFmtId="164" fontId="30" fillId="0" borderId="0" xfId="0" applyNumberFormat="1" applyFont="1" applyBorder="1" applyAlignment="1">
      <alignment wrapText="1"/>
    </xf>
    <xf numFmtId="164" fontId="28" fillId="0" borderId="0" xfId="0" applyNumberFormat="1" applyFont="1" applyFill="1" applyBorder="1"/>
    <xf numFmtId="1" fontId="37" fillId="0" borderId="0" xfId="0" applyNumberFormat="1" applyFont="1" applyFill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7" fillId="0" borderId="4" xfId="0" applyFont="1" applyBorder="1" applyAlignment="1">
      <alignment horizontal="center" wrapText="1"/>
    </xf>
    <xf numFmtId="164" fontId="7" fillId="0" borderId="3" xfId="0" applyNumberFormat="1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0" xfId="0" applyNumberFormat="1" applyFont="1"/>
    <xf numFmtId="0" fontId="7" fillId="0" borderId="6" xfId="0" applyFont="1" applyBorder="1" applyAlignment="1">
      <alignment horizontal="center" wrapText="1"/>
    </xf>
    <xf numFmtId="164" fontId="7" fillId="0" borderId="0" xfId="0" applyNumberFormat="1" applyFont="1" applyBorder="1" applyAlignment="1">
      <alignment wrapText="1"/>
    </xf>
    <xf numFmtId="164" fontId="7" fillId="0" borderId="0" xfId="0" applyNumberFormat="1" applyFont="1" applyFill="1" applyBorder="1" applyAlignment="1">
      <alignment wrapText="1"/>
    </xf>
    <xf numFmtId="0" fontId="7" fillId="0" borderId="6" xfId="0" applyFont="1" applyBorder="1" applyAlignment="1">
      <alignment horizontal="center"/>
    </xf>
    <xf numFmtId="164" fontId="7" fillId="0" borderId="0" xfId="0" applyNumberFormat="1" applyFont="1" applyBorder="1"/>
    <xf numFmtId="164" fontId="7" fillId="0" borderId="0" xfId="0" applyNumberFormat="1" applyFont="1" applyFill="1" applyBorder="1"/>
    <xf numFmtId="0" fontId="7" fillId="0" borderId="0" xfId="0" applyFont="1"/>
    <xf numFmtId="0" fontId="40" fillId="0" borderId="0" xfId="0" applyFont="1" applyFill="1"/>
    <xf numFmtId="0" fontId="41" fillId="0" borderId="0" xfId="0" applyFont="1"/>
    <xf numFmtId="0" fontId="32" fillId="0" borderId="0" xfId="0" applyFont="1"/>
    <xf numFmtId="0" fontId="32" fillId="0" borderId="0" xfId="0" applyFont="1" applyBorder="1"/>
    <xf numFmtId="0" fontId="18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6" fontId="7" fillId="0" borderId="0" xfId="0" applyNumberFormat="1" applyFont="1" applyFill="1" applyAlignment="1">
      <alignment horizontal="right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horizontal="right" vertical="center"/>
    </xf>
    <xf numFmtId="0" fontId="18" fillId="0" borderId="6" xfId="0" applyFont="1" applyBorder="1" applyAlignment="1">
      <alignment vertical="top" wrapText="1"/>
    </xf>
    <xf numFmtId="164" fontId="3" fillId="0" borderId="0" xfId="0" applyNumberFormat="1" applyFont="1" applyFill="1" applyBorder="1" applyAlignment="1">
      <alignment horizontal="right" vertical="top"/>
    </xf>
    <xf numFmtId="0" fontId="42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0" fontId="7" fillId="0" borderId="6" xfId="0" applyFont="1" applyFill="1" applyBorder="1" applyAlignment="1">
      <alignment horizontal="left" vertical="top" wrapText="1" indent="2"/>
    </xf>
    <xf numFmtId="0" fontId="43" fillId="0" borderId="0" xfId="0" applyFont="1"/>
    <xf numFmtId="1" fontId="46" fillId="0" borderId="0" xfId="0" applyNumberFormat="1" applyFont="1" applyFill="1" applyAlignment="1">
      <alignment horizontal="right"/>
    </xf>
    <xf numFmtId="1" fontId="46" fillId="0" borderId="0" xfId="0" applyNumberFormat="1" applyFont="1" applyFill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1" fontId="48" fillId="0" borderId="0" xfId="0" applyNumberFormat="1" applyFont="1" applyFill="1" applyAlignment="1">
      <alignment horizontal="right" vertical="top"/>
    </xf>
    <xf numFmtId="1" fontId="48" fillId="0" borderId="0" xfId="0" applyNumberFormat="1" applyFont="1" applyFill="1" applyAlignment="1">
      <alignment horizontal="right"/>
    </xf>
    <xf numFmtId="1" fontId="48" fillId="0" borderId="0" xfId="0" applyNumberFormat="1" applyFont="1" applyFill="1" applyAlignment="1">
      <alignment horizontal="right" vertical="center"/>
    </xf>
    <xf numFmtId="164" fontId="7" fillId="0" borderId="0" xfId="0" applyNumberFormat="1" applyFont="1" applyAlignment="1">
      <alignment horizontal="right" vertical="top"/>
    </xf>
    <xf numFmtId="0" fontId="3" fillId="0" borderId="0" xfId="0" applyFont="1" applyAlignment="1"/>
    <xf numFmtId="1" fontId="7" fillId="0" borderId="0" xfId="0" applyNumberFormat="1" applyFont="1" applyAlignment="1">
      <alignment horizontal="right" vertical="top"/>
    </xf>
    <xf numFmtId="1" fontId="47" fillId="0" borderId="0" xfId="0" applyNumberFormat="1" applyFont="1" applyFill="1" applyAlignment="1">
      <alignment horizontal="right"/>
    </xf>
    <xf numFmtId="1" fontId="47" fillId="0" borderId="0" xfId="0" applyNumberFormat="1" applyFont="1" applyFill="1" applyAlignment="1">
      <alignment horizontal="right" vertical="center"/>
    </xf>
    <xf numFmtId="164" fontId="7" fillId="0" borderId="0" xfId="0" applyNumberFormat="1" applyFont="1" applyAlignment="1">
      <alignment horizontal="right"/>
    </xf>
    <xf numFmtId="0" fontId="7" fillId="0" borderId="6" xfId="0" applyFont="1" applyBorder="1" applyAlignment="1">
      <alignment horizontal="left" indent="1"/>
    </xf>
    <xf numFmtId="1" fontId="18" fillId="0" borderId="0" xfId="0" applyNumberFormat="1" applyFont="1" applyBorder="1"/>
    <xf numFmtId="1" fontId="18" fillId="0" borderId="0" xfId="0" applyNumberFormat="1" applyFont="1" applyAlignment="1"/>
    <xf numFmtId="0" fontId="18" fillId="0" borderId="0" xfId="0" applyFont="1" applyAlignment="1">
      <alignment horizontal="right"/>
    </xf>
    <xf numFmtId="0" fontId="18" fillId="0" borderId="0" xfId="0" applyFont="1" applyBorder="1" applyAlignment="1">
      <alignment horizontal="right"/>
    </xf>
    <xf numFmtId="164" fontId="28" fillId="0" borderId="0" xfId="0" applyNumberFormat="1" applyFont="1" applyFill="1"/>
    <xf numFmtId="164" fontId="7" fillId="0" borderId="0" xfId="0" applyNumberFormat="1" applyFont="1" applyFill="1" applyAlignment="1"/>
    <xf numFmtId="164" fontId="3" fillId="0" borderId="0" xfId="0" applyNumberFormat="1" applyFont="1" applyFill="1"/>
    <xf numFmtId="164" fontId="3" fillId="0" borderId="0" xfId="0" applyNumberFormat="1" applyFont="1" applyFill="1" applyBorder="1"/>
    <xf numFmtId="164" fontId="7" fillId="0" borderId="0" xfId="0" applyNumberFormat="1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7" fillId="0" borderId="4" xfId="0" applyFont="1" applyFill="1" applyBorder="1" applyAlignment="1">
      <alignment vertical="top" wrapText="1"/>
    </xf>
    <xf numFmtId="0" fontId="7" fillId="0" borderId="18" xfId="0" applyFont="1" applyFill="1" applyBorder="1" applyAlignment="1">
      <alignment vertical="top" wrapText="1"/>
    </xf>
    <xf numFmtId="0" fontId="7" fillId="0" borderId="11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right"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left" vertical="top" wrapText="1" indent="1"/>
    </xf>
    <xf numFmtId="0" fontId="7" fillId="0" borderId="6" xfId="0" applyFont="1" applyFill="1" applyBorder="1" applyAlignment="1">
      <alignment horizontal="left" vertical="top" wrapText="1"/>
    </xf>
    <xf numFmtId="0" fontId="7" fillId="0" borderId="6" xfId="0" applyNumberFormat="1" applyFont="1" applyFill="1" applyBorder="1" applyAlignment="1">
      <alignment horizontal="left" vertical="top" wrapText="1" indent="2"/>
    </xf>
    <xf numFmtId="0" fontId="7" fillId="0" borderId="6" xfId="5" applyFont="1" applyFill="1" applyBorder="1" applyAlignment="1">
      <alignment horizontal="left" wrapText="1" indent="2"/>
    </xf>
    <xf numFmtId="0" fontId="7" fillId="0" borderId="6" xfId="5" applyFont="1" applyFill="1" applyBorder="1" applyAlignment="1">
      <alignment horizontal="left" vertical="top" wrapText="1" indent="2"/>
    </xf>
    <xf numFmtId="0" fontId="7" fillId="0" borderId="6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0" fillId="0" borderId="6" xfId="0" applyFont="1" applyFill="1" applyBorder="1"/>
    <xf numFmtId="0" fontId="7" fillId="0" borderId="6" xfId="4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center" wrapText="1" indent="2"/>
    </xf>
    <xf numFmtId="0" fontId="7" fillId="0" borderId="6" xfId="0" applyNumberFormat="1" applyFont="1" applyFill="1" applyBorder="1" applyAlignment="1">
      <alignment horizontal="left" wrapText="1" indent="2"/>
    </xf>
    <xf numFmtId="0" fontId="7" fillId="0" borderId="6" xfId="0" applyFont="1" applyFill="1" applyBorder="1" applyAlignment="1">
      <alignment wrapText="1"/>
    </xf>
    <xf numFmtId="0" fontId="7" fillId="0" borderId="6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 indent="2"/>
    </xf>
    <xf numFmtId="0" fontId="3" fillId="0" borderId="6" xfId="0" applyNumberFormat="1" applyFont="1" applyFill="1" applyBorder="1" applyAlignment="1">
      <alignment horizontal="left" vertical="top" wrapText="1" indent="2"/>
    </xf>
    <xf numFmtId="0" fontId="7" fillId="0" borderId="6" xfId="0" applyFont="1" applyFill="1" applyBorder="1" applyAlignment="1">
      <alignment horizontal="left" vertical="center" wrapText="1" indent="1"/>
    </xf>
    <xf numFmtId="0" fontId="7" fillId="0" borderId="6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6" xfId="0" applyNumberFormat="1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horizontal="left" wrapText="1" indent="2"/>
    </xf>
    <xf numFmtId="0" fontId="7" fillId="0" borderId="11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left" indent="2"/>
    </xf>
    <xf numFmtId="0" fontId="7" fillId="0" borderId="6" xfId="4" applyFont="1" applyFill="1" applyBorder="1" applyAlignment="1">
      <alignment horizontal="left" wrapText="1" indent="2"/>
    </xf>
    <xf numFmtId="0" fontId="7" fillId="0" borderId="6" xfId="4" applyFont="1" applyFill="1" applyBorder="1" applyAlignment="1">
      <alignment horizontal="left" vertical="top" wrapText="1" indent="2"/>
    </xf>
    <xf numFmtId="0" fontId="7" fillId="0" borderId="11" xfId="0" applyFont="1" applyFill="1" applyBorder="1" applyAlignment="1">
      <alignment wrapText="1"/>
    </xf>
    <xf numFmtId="0" fontId="7" fillId="0" borderId="6" xfId="5" applyNumberFormat="1" applyFont="1" applyFill="1" applyBorder="1" applyAlignment="1">
      <alignment horizontal="left" vertical="top" wrapText="1" indent="2"/>
    </xf>
    <xf numFmtId="0" fontId="7" fillId="0" borderId="6" xfId="0" applyFont="1" applyFill="1" applyBorder="1" applyAlignment="1">
      <alignment horizontal="left" wrapText="1" indent="1"/>
    </xf>
    <xf numFmtId="0" fontId="18" fillId="0" borderId="0" xfId="0" applyFont="1" applyBorder="1" applyAlignment="1">
      <alignment vertical="center"/>
    </xf>
    <xf numFmtId="0" fontId="28" fillId="0" borderId="11" xfId="0" applyFont="1" applyFill="1" applyBorder="1" applyAlignment="1">
      <alignment horizontal="center" vertical="top" wrapText="1"/>
    </xf>
    <xf numFmtId="1" fontId="52" fillId="0" borderId="0" xfId="0" applyNumberFormat="1" applyFont="1"/>
    <xf numFmtId="1" fontId="3" fillId="0" borderId="0" xfId="0" applyNumberFormat="1" applyFont="1"/>
    <xf numFmtId="164" fontId="3" fillId="0" borderId="0" xfId="0" applyNumberFormat="1" applyFont="1"/>
    <xf numFmtId="164" fontId="7" fillId="0" borderId="0" xfId="0" applyNumberFormat="1" applyFont="1" applyFill="1"/>
    <xf numFmtId="0" fontId="7" fillId="0" borderId="0" xfId="0" applyFont="1" applyBorder="1"/>
    <xf numFmtId="0" fontId="3" fillId="0" borderId="0" xfId="0" applyFont="1" applyFill="1" applyAlignment="1">
      <alignment horizontal="right" vertical="top"/>
    </xf>
    <xf numFmtId="0" fontId="43" fillId="0" borderId="0" xfId="0" applyFont="1" applyBorder="1" applyAlignment="1">
      <alignment vertical="top"/>
    </xf>
    <xf numFmtId="0" fontId="53" fillId="0" borderId="0" xfId="0" applyFont="1" applyFill="1" applyBorder="1"/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0" xfId="0" applyFont="1" applyAlignment="1"/>
    <xf numFmtId="0" fontId="4" fillId="0" borderId="0" xfId="0" applyFont="1" applyBorder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54" fillId="0" borderId="0" xfId="0" applyFont="1" applyBorder="1" applyAlignment="1">
      <alignment horizontal="center" vertical="top" wrapText="1"/>
    </xf>
    <xf numFmtId="0" fontId="54" fillId="0" borderId="0" xfId="0" applyFont="1" applyBorder="1" applyAlignment="1">
      <alignment vertical="top"/>
    </xf>
    <xf numFmtId="164" fontId="7" fillId="0" borderId="0" xfId="0" applyNumberFormat="1" applyFont="1" applyFill="1" applyBorder="1" applyAlignment="1">
      <alignment horizontal="right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164" fontId="55" fillId="0" borderId="0" xfId="0" applyNumberFormat="1" applyFont="1" applyBorder="1" applyAlignment="1">
      <alignment horizontal="right" vertical="top"/>
    </xf>
    <xf numFmtId="2" fontId="3" fillId="0" borderId="0" xfId="0" applyNumberFormat="1" applyFont="1" applyAlignment="1">
      <alignment horizontal="right" vertical="top"/>
    </xf>
    <xf numFmtId="0" fontId="56" fillId="0" borderId="0" xfId="0" applyFont="1" applyAlignment="1"/>
    <xf numFmtId="0" fontId="3" fillId="0" borderId="0" xfId="0" applyFont="1" applyBorder="1" applyAlignment="1"/>
    <xf numFmtId="0" fontId="7" fillId="0" borderId="0" xfId="0" applyFont="1" applyAlignment="1">
      <alignment horizontal="right" vertical="top"/>
    </xf>
    <xf numFmtId="0" fontId="57" fillId="0" borderId="0" xfId="0" applyFont="1"/>
    <xf numFmtId="1" fontId="52" fillId="0" borderId="0" xfId="0" applyNumberFormat="1" applyFont="1" applyBorder="1"/>
    <xf numFmtId="164" fontId="31" fillId="0" borderId="0" xfId="0" applyNumberFormat="1" applyFont="1" applyFill="1"/>
    <xf numFmtId="164" fontId="38" fillId="0" borderId="0" xfId="0" applyNumberFormat="1" applyFont="1" applyAlignment="1">
      <alignment horizontal="right" vertical="top"/>
    </xf>
    <xf numFmtId="1" fontId="7" fillId="0" borderId="0" xfId="0" applyNumberFormat="1" applyFont="1" applyFill="1" applyAlignment="1">
      <alignment horizontal="right" vertical="top"/>
    </xf>
    <xf numFmtId="166" fontId="7" fillId="0" borderId="0" xfId="0" applyNumberFormat="1" applyFont="1" applyFill="1" applyAlignment="1">
      <alignment horizontal="right" vertical="top"/>
    </xf>
    <xf numFmtId="1" fontId="7" fillId="0" borderId="0" xfId="0" applyNumberFormat="1" applyFont="1" applyAlignment="1">
      <alignment vertical="top"/>
    </xf>
    <xf numFmtId="1" fontId="7" fillId="0" borderId="0" xfId="0" applyNumberFormat="1" applyFont="1" applyAlignment="1">
      <alignment vertical="top" wrapText="1"/>
    </xf>
    <xf numFmtId="0" fontId="3" fillId="0" borderId="0" xfId="0" applyFont="1" applyFill="1" applyBorder="1"/>
    <xf numFmtId="1" fontId="7" fillId="0" borderId="0" xfId="0" applyNumberFormat="1" applyFont="1" applyFill="1" applyAlignment="1">
      <alignment vertical="top"/>
    </xf>
    <xf numFmtId="1" fontId="49" fillId="0" borderId="0" xfId="0" applyNumberFormat="1" applyFont="1" applyFill="1" applyBorder="1"/>
    <xf numFmtId="1" fontId="49" fillId="0" borderId="0" xfId="0" applyNumberFormat="1" applyFont="1" applyFill="1"/>
    <xf numFmtId="164" fontId="7" fillId="0" borderId="0" xfId="0" applyNumberFormat="1" applyFont="1" applyAlignment="1">
      <alignment horizontal="right" wrapText="1"/>
    </xf>
    <xf numFmtId="1" fontId="37" fillId="0" borderId="0" xfId="0" applyNumberFormat="1" applyFont="1" applyFill="1" applyAlignment="1">
      <alignment horizontal="right"/>
    </xf>
    <xf numFmtId="0" fontId="37" fillId="0" borderId="0" xfId="0" applyNumberFormat="1" applyFont="1" applyFill="1" applyAlignment="1">
      <alignment horizontal="right" vertical="top"/>
    </xf>
    <xf numFmtId="164" fontId="3" fillId="0" borderId="0" xfId="0" applyNumberFormat="1" applyFont="1" applyAlignment="1">
      <alignment horizontal="right" vertical="top" wrapText="1"/>
    </xf>
    <xf numFmtId="164" fontId="49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horizontal="right" vertical="top" wrapText="1"/>
    </xf>
    <xf numFmtId="49" fontId="37" fillId="0" borderId="0" xfId="0" applyNumberFormat="1" applyFont="1" applyFill="1" applyAlignment="1">
      <alignment horizontal="right" vertical="top"/>
    </xf>
    <xf numFmtId="0" fontId="7" fillId="0" borderId="0" xfId="0" applyFont="1" applyFill="1" applyAlignment="1">
      <alignment horizontal="right" vertical="top"/>
    </xf>
    <xf numFmtId="164" fontId="7" fillId="0" borderId="0" xfId="0" applyNumberFormat="1" applyFont="1" applyFill="1" applyAlignment="1">
      <alignment vertical="center"/>
    </xf>
    <xf numFmtId="0" fontId="54" fillId="0" borderId="0" xfId="0" applyFont="1" applyBorder="1" applyAlignment="1">
      <alignment horizontal="left" vertical="top" wrapText="1"/>
    </xf>
    <xf numFmtId="0" fontId="54" fillId="0" borderId="6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top" wrapText="1"/>
    </xf>
    <xf numFmtId="0" fontId="21" fillId="0" borderId="6" xfId="0" applyFont="1" applyBorder="1" applyAlignment="1">
      <alignment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8" fillId="0" borderId="0" xfId="0" applyFont="1" applyBorder="1" applyAlignment="1">
      <alignment vertical="top" wrapText="1"/>
    </xf>
    <xf numFmtId="0" fontId="18" fillId="0" borderId="6" xfId="0" applyFont="1" applyBorder="1" applyAlignment="1">
      <alignment vertical="top" wrapText="1"/>
    </xf>
    <xf numFmtId="164" fontId="38" fillId="0" borderId="0" xfId="0" applyNumberFormat="1" applyFont="1" applyBorder="1" applyAlignment="1">
      <alignment horizontal="right" vertical="top"/>
    </xf>
  </cellXfs>
  <cellStyles count="12">
    <cellStyle name="Comma" xfId="1" builtinId="3"/>
    <cellStyle name="Hyperlink" xfId="2" builtinId="8" customBuiltin="1"/>
    <cellStyle name="Normal" xfId="0" builtinId="0"/>
    <cellStyle name="Normal 2" xfId="3"/>
    <cellStyle name="Normal 2 2" xfId="7"/>
    <cellStyle name="Normal 3" xfId="8"/>
    <cellStyle name="Normal 4" xfId="9"/>
    <cellStyle name="Normal 5" xfId="10"/>
    <cellStyle name="Normal 6" xfId="11"/>
    <cellStyle name="Normal 7" xfId="6"/>
    <cellStyle name="Normal_Sheet1" xfId="4"/>
    <cellStyle name="Normal_Tabela 4. PRODCOM_SUMARNA" xfId="5"/>
  </cellStyles>
  <dxfs count="0"/>
  <tableStyles count="0" defaultTableStyle="TableStyleMedium9" defaultPivotStyle="PivotStyleLight16"/>
  <colors>
    <mruColors>
      <color rgb="FFFF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2.bin"/><Relationship Id="rId13" Type="http://schemas.openxmlformats.org/officeDocument/2006/relationships/printerSettings" Target="../printerSettings/printerSettings127.bin"/><Relationship Id="rId3" Type="http://schemas.openxmlformats.org/officeDocument/2006/relationships/printerSettings" Target="../printerSettings/printerSettings117.bin"/><Relationship Id="rId7" Type="http://schemas.openxmlformats.org/officeDocument/2006/relationships/printerSettings" Target="../printerSettings/printerSettings121.bin"/><Relationship Id="rId12" Type="http://schemas.openxmlformats.org/officeDocument/2006/relationships/printerSettings" Target="../printerSettings/printerSettings126.bin"/><Relationship Id="rId2" Type="http://schemas.openxmlformats.org/officeDocument/2006/relationships/printerSettings" Target="../printerSettings/printerSettings116.bin"/><Relationship Id="rId1" Type="http://schemas.openxmlformats.org/officeDocument/2006/relationships/printerSettings" Target="../printerSettings/printerSettings115.bin"/><Relationship Id="rId6" Type="http://schemas.openxmlformats.org/officeDocument/2006/relationships/printerSettings" Target="../printerSettings/printerSettings120.bin"/><Relationship Id="rId11" Type="http://schemas.openxmlformats.org/officeDocument/2006/relationships/printerSettings" Target="../printerSettings/printerSettings125.bin"/><Relationship Id="rId5" Type="http://schemas.openxmlformats.org/officeDocument/2006/relationships/printerSettings" Target="../printerSettings/printerSettings119.bin"/><Relationship Id="rId10" Type="http://schemas.openxmlformats.org/officeDocument/2006/relationships/printerSettings" Target="../printerSettings/printerSettings124.bin"/><Relationship Id="rId4" Type="http://schemas.openxmlformats.org/officeDocument/2006/relationships/printerSettings" Target="../printerSettings/printerSettings118.bin"/><Relationship Id="rId9" Type="http://schemas.openxmlformats.org/officeDocument/2006/relationships/printerSettings" Target="../printerSettings/printerSettings12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12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.bin"/><Relationship Id="rId13" Type="http://schemas.openxmlformats.org/officeDocument/2006/relationships/printerSettings" Target="../printerSettings/printerSettings50.bin"/><Relationship Id="rId3" Type="http://schemas.openxmlformats.org/officeDocument/2006/relationships/printerSettings" Target="../printerSettings/printerSettings40.bin"/><Relationship Id="rId7" Type="http://schemas.openxmlformats.org/officeDocument/2006/relationships/printerSettings" Target="../printerSettings/printerSettings44.bin"/><Relationship Id="rId12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6" Type="http://schemas.openxmlformats.org/officeDocument/2006/relationships/printerSettings" Target="../printerSettings/printerSettings43.bin"/><Relationship Id="rId11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2.bin"/><Relationship Id="rId10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1.bin"/><Relationship Id="rId9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12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1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13" Type="http://schemas.openxmlformats.org/officeDocument/2006/relationships/printerSettings" Target="../printerSettings/printerSettings75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12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printerSettings" Target="../printerSettings/printerSettings73.bin"/><Relationship Id="rId5" Type="http://schemas.openxmlformats.org/officeDocument/2006/relationships/printerSettings" Target="../printerSettings/printerSettings67.bin"/><Relationship Id="rId10" Type="http://schemas.openxmlformats.org/officeDocument/2006/relationships/printerSettings" Target="../printerSettings/printerSettings72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3.bin"/><Relationship Id="rId13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78.bin"/><Relationship Id="rId7" Type="http://schemas.openxmlformats.org/officeDocument/2006/relationships/printerSettings" Target="../printerSettings/printerSettings82.bin"/><Relationship Id="rId12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6" Type="http://schemas.openxmlformats.org/officeDocument/2006/relationships/printerSettings" Target="../printerSettings/printerSettings81.bin"/><Relationship Id="rId1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0.bin"/><Relationship Id="rId10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79.bin"/><Relationship Id="rId9" Type="http://schemas.openxmlformats.org/officeDocument/2006/relationships/printerSettings" Target="../printerSettings/printerSettings84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5" Type="http://schemas.openxmlformats.org/officeDocument/2006/relationships/printerSettings" Target="../printerSettings/printerSettings93.bin"/><Relationship Id="rId10" Type="http://schemas.openxmlformats.org/officeDocument/2006/relationships/printerSettings" Target="../printerSettings/printerSettings98.bin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9.bin"/><Relationship Id="rId13" Type="http://schemas.openxmlformats.org/officeDocument/2006/relationships/printerSettings" Target="../printerSettings/printerSettings114.bin"/><Relationship Id="rId3" Type="http://schemas.openxmlformats.org/officeDocument/2006/relationships/printerSettings" Target="../printerSettings/printerSettings104.bin"/><Relationship Id="rId7" Type="http://schemas.openxmlformats.org/officeDocument/2006/relationships/printerSettings" Target="../printerSettings/printerSettings108.bin"/><Relationship Id="rId12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03.bin"/><Relationship Id="rId1" Type="http://schemas.openxmlformats.org/officeDocument/2006/relationships/printerSettings" Target="../printerSettings/printerSettings102.bin"/><Relationship Id="rId6" Type="http://schemas.openxmlformats.org/officeDocument/2006/relationships/printerSettings" Target="../printerSettings/printerSettings107.bin"/><Relationship Id="rId11" Type="http://schemas.openxmlformats.org/officeDocument/2006/relationships/printerSettings" Target="../printerSettings/printerSettings112.bin"/><Relationship Id="rId5" Type="http://schemas.openxmlformats.org/officeDocument/2006/relationships/printerSettings" Target="../printerSettings/printerSettings106.bin"/><Relationship Id="rId10" Type="http://schemas.openxmlformats.org/officeDocument/2006/relationships/printerSettings" Target="../printerSettings/printerSettings111.bin"/><Relationship Id="rId4" Type="http://schemas.openxmlformats.org/officeDocument/2006/relationships/printerSettings" Target="../printerSettings/printerSettings105.bin"/><Relationship Id="rId9" Type="http://schemas.openxmlformats.org/officeDocument/2006/relationships/printerSettings" Target="../printerSettings/printerSettings1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0"/>
  <sheetViews>
    <sheetView tabSelected="1" zoomScaleNormal="170" workbookViewId="0"/>
  </sheetViews>
  <sheetFormatPr defaultRowHeight="15" x14ac:dyDescent="0.25"/>
  <cols>
    <col min="1" max="1" width="102.85546875" style="17" customWidth="1"/>
    <col min="2" max="3" width="9.140625" style="17"/>
    <col min="4" max="4" width="8.140625" style="17" customWidth="1"/>
    <col min="5" max="16384" width="9.140625" style="17"/>
  </cols>
  <sheetData>
    <row r="1" spans="1:1" ht="20.100000000000001" customHeight="1" x14ac:dyDescent="0.25">
      <c r="A1" s="18" t="s">
        <v>131</v>
      </c>
    </row>
    <row r="2" spans="1:1" ht="20.100000000000001" customHeight="1" x14ac:dyDescent="0.25">
      <c r="A2" s="21" t="s">
        <v>135</v>
      </c>
    </row>
    <row r="3" spans="1:1" ht="20.100000000000001" customHeight="1" x14ac:dyDescent="0.25">
      <c r="A3" s="21" t="s">
        <v>231</v>
      </c>
    </row>
    <row r="4" spans="1:1" ht="20.100000000000001" customHeight="1" x14ac:dyDescent="0.25">
      <c r="A4" s="21" t="str">
        <f>'17.3.'!A1</f>
        <v>17.3. Индекси индустријске производње према подручјима и областима КД, претходна година=100</v>
      </c>
    </row>
    <row r="5" spans="1:1" ht="19.5" customHeight="1" x14ac:dyDescent="0.25">
      <c r="A5" s="21" t="str">
        <f>'17.4.'!A1</f>
        <v>17.4. Индекси индустријске производње према подручјима и областима КД, 2021=100</v>
      </c>
    </row>
    <row r="6" spans="1:1" s="23" customFormat="1" ht="20.100000000000001" customHeight="1" x14ac:dyDescent="0.25">
      <c r="A6" s="21" t="str">
        <f>'17.5.'!A1</f>
        <v>17.5. Производња важнијих индустријских производа, 2024.</v>
      </c>
    </row>
    <row r="7" spans="1:1" s="23" customFormat="1" ht="20.100000000000001" customHeight="1" x14ac:dyDescent="0.25">
      <c r="A7" s="19" t="str">
        <f>'17.6.'!A1</f>
        <v>17.6. Вриједност продаје по подручјима КД</v>
      </c>
    </row>
    <row r="8" spans="1:1" ht="20.100000000000001" customHeight="1" x14ac:dyDescent="0.25">
      <c r="A8" s="19" t="str">
        <f>'17.7.'!A1</f>
        <v>17.7. Вриједност продаје по подручјима КД и индустријским областима, 2024.</v>
      </c>
    </row>
    <row r="9" spans="1:1" ht="19.5" customHeight="1" x14ac:dyDescent="0.25">
      <c r="A9" s="21" t="str">
        <f>'17.8.'!A1</f>
        <v>17.8. Индекси запослених у индустрији по подручјима КД, претходна година=100</v>
      </c>
    </row>
    <row r="10" spans="1:1" ht="19.5" customHeight="1" x14ac:dyDescent="0.25">
      <c r="A10" s="21" t="str">
        <f>'17.9.'!A1</f>
        <v>17.9. Индекси запослених у индустрији по подручјима КД и индустријским областима, 2024, претходна година=100</v>
      </c>
    </row>
  </sheetData>
  <customSheetViews>
    <customSheetView guid="{B93F592E-078D-4B0F-98D8-E7A12C6AF2A0}">
      <selection activeCell="A5" sqref="A5"/>
      <pageMargins left="0.43307086614173229" right="0.43307086614173229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B0AB1D38-05FF-4DCF-BE8F-BD82703B90CD}" scale="170">
      <selection activeCell="A3" sqref="A3"/>
      <pageMargins left="0.43307086614173229" right="0.43307086614173229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9A97880E-0558-4497-8C5F-BBAFA9F2522A}">
      <pageMargins left="0.43307086614173229" right="0.43307086614173229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36B063B4-64E9-4A55-A3D6-795164D6CF66}">
      <pageMargins left="0.43307086614173229" right="0.43307086614173229" top="0.74803149606299213" bottom="0.74803149606299213" header="0.31496062992125984" footer="0.31496062992125984"/>
      <pageSetup paperSize="9" orientation="portrait" r:id="rId4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ECD05CBD-9B98-4A09-B421-552946975B7F}">
      <selection activeCell="A5" sqref="A5"/>
      <pageMargins left="0.7" right="0.7" top="0.75" bottom="0.75" header="0.3" footer="0.3"/>
      <pageSetup paperSize="9" orientation="portrait" r:id="rId5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howPageBreaks="1">
      <selection activeCell="D8" sqref="D8"/>
      <pageMargins left="0.43307086614173229" right="0.43307086614173229" top="0.74803149606299213" bottom="0.74803149606299213" header="0.31496062992125984" footer="0.31496062992125984"/>
      <pageSetup paperSize="9" orientation="portrait" r:id="rId6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EA66689A-76C5-44AE-BF8A-62237E316CA4}" showPageBreaks="1">
      <selection activeCell="A15" sqref="A15"/>
      <pageMargins left="0.7" right="0.7" top="0.75" bottom="0.75" header="0.3" footer="0.3"/>
      <pageSetup paperSize="9" orientation="portrait" r:id="rId7"/>
      <headerFooter>
        <oddFooter>&amp;C&amp;"Arial,Regular"&amp;8Стр. &amp;P од &amp;N&amp;L&amp;"Arial,Regular"&amp;8Статистички годишњак Републике Српске 2011</oddFooter>
      </headerFooter>
    </customSheetView>
    <customSheetView guid="{1BB1973C-AAB6-499D-AAF0-36933CFDC162}">
      <selection activeCell="A15" sqref="A15"/>
      <pageMargins left="0.7" right="0.7" top="0.75" bottom="0.75" header="0.3" footer="0.3"/>
      <pageSetup paperSize="9" orientation="portrait" r:id="rId8"/>
      <headerFoot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>
      <selection activeCell="A10" sqref="A10"/>
      <pageMargins left="0.43307086614173229" right="0.43307086614173229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4FC1B99A-8AE5-4FAA-AA9C-47ADA14B8AF9}">
      <pageMargins left="0.43307086614173229" right="0.43307086614173229" top="0.74803149606299213" bottom="0.74803149606299213" header="0.31496062992125984" footer="0.31496062992125984"/>
      <pageSetup paperSize="9" orientation="portrait" r:id="rId10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730B140A-CA68-461D-81CB-79A9B31ED967}">
      <selection activeCell="A5" sqref="A5"/>
      <pageMargins left="0.43307086614173229" right="0.43307086614173229" top="0.74803149606299213" bottom="0.74803149606299213" header="0.31496062992125984" footer="0.31496062992125984"/>
      <pageSetup paperSize="9" orientation="portrait" r:id="rId1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23E6DF2F-AAD1-4D15-BE10-9BBDEC8498B9}">
      <selection activeCell="A5" sqref="A5"/>
      <pageMargins left="0.43307086614173229" right="0.43307086614173229" top="0.74803149606299213" bottom="0.74803149606299213" header="0.31496062992125984" footer="0.31496062992125984"/>
      <pageSetup paperSize="9" orientation="portrait" r:id="rId12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A2" location="'17.1.'!A1" display="17.1. Индекси индустријске производње према ГИГ, претходна година=100"/>
    <hyperlink ref="A3" location="'17.2.'!A1" display="17.2. Индекси индустријске производње према ГИГ, 2010=100"/>
    <hyperlink ref="A4" location="'17.3.'!A1" display="'17.3.'!A1"/>
    <hyperlink ref="A5" location="'17.4.'!A1" display="'17.4.'!A1"/>
    <hyperlink ref="A6" location="'17.5.'!A1" display="'17.5.'!A1"/>
    <hyperlink ref="A7" location="'17.6.'!A1" display="'17.6.'!A1"/>
    <hyperlink ref="A8" location="'17.7.'!A1" display="'17.7.'!A1"/>
    <hyperlink ref="A9" location="'17.8.'!A1" display="'17.8.'!A1"/>
    <hyperlink ref="A10" location="'17.9.'!A1" display="'17.9.'!A1"/>
  </hyperlinks>
  <pageMargins left="0.43307086614173229" right="0.43307086614173229" top="0.74803149606299213" bottom="0.74803149606299213" header="0.31496062992125984" footer="0.31496062992125984"/>
  <pageSetup paperSize="9" orientation="portrait" r:id="rId13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13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4" style="1" customWidth="1"/>
    <col min="2" max="2" width="4.42578125" style="1" customWidth="1"/>
    <col min="3" max="3" width="50.85546875" style="1" customWidth="1"/>
    <col min="4" max="4" width="17.5703125" style="1" customWidth="1"/>
    <col min="5" max="5" width="9.140625" style="162" customWidth="1"/>
    <col min="6" max="6" width="9.140625" style="4"/>
    <col min="7" max="16384" width="9.140625" style="1"/>
  </cols>
  <sheetData>
    <row r="1" spans="1:10" ht="16.5" customHeight="1" x14ac:dyDescent="0.2">
      <c r="A1" s="27" t="s">
        <v>234</v>
      </c>
    </row>
    <row r="2" spans="1:10" ht="12.75" thickBot="1" x14ac:dyDescent="0.25">
      <c r="A2" s="6"/>
      <c r="D2" s="20" t="s">
        <v>52</v>
      </c>
    </row>
    <row r="3" spans="1:10" ht="30" customHeight="1" thickTop="1" x14ac:dyDescent="0.2">
      <c r="A3" s="265"/>
      <c r="B3" s="266"/>
      <c r="C3" s="266"/>
      <c r="D3" s="3" t="s">
        <v>55</v>
      </c>
      <c r="E3" s="163"/>
      <c r="F3" s="1"/>
    </row>
    <row r="4" spans="1:10" s="7" customFormat="1" ht="17.100000000000001" customHeight="1" x14ac:dyDescent="0.25">
      <c r="A4" s="267" t="s">
        <v>6</v>
      </c>
      <c r="B4" s="267"/>
      <c r="C4" s="268"/>
      <c r="D4" s="250">
        <v>95.192157100000003</v>
      </c>
      <c r="E4" s="203"/>
      <c r="F4" s="100"/>
      <c r="G4" s="105"/>
    </row>
    <row r="5" spans="1:10" x14ac:dyDescent="0.2">
      <c r="A5" s="269"/>
      <c r="B5" s="269"/>
      <c r="C5" s="270"/>
      <c r="D5" s="44"/>
      <c r="E5" s="163"/>
      <c r="F5" s="100"/>
    </row>
    <row r="6" spans="1:10" ht="17.100000000000001" customHeight="1" x14ac:dyDescent="0.2">
      <c r="A6" s="8" t="s">
        <v>7</v>
      </c>
      <c r="B6" s="263" t="s">
        <v>1</v>
      </c>
      <c r="C6" s="264"/>
      <c r="D6" s="168">
        <v>100.13455329999999</v>
      </c>
      <c r="E6" s="163"/>
      <c r="F6" s="100"/>
      <c r="G6" s="105"/>
    </row>
    <row r="7" spans="1:10" x14ac:dyDescent="0.2">
      <c r="A7" s="5"/>
      <c r="B7" s="5" t="s">
        <v>68</v>
      </c>
      <c r="C7" s="29" t="s">
        <v>69</v>
      </c>
      <c r="D7" s="168">
        <v>103.2624363</v>
      </c>
      <c r="E7" s="163"/>
      <c r="F7" s="100"/>
      <c r="G7" s="105"/>
    </row>
    <row r="8" spans="1:10" x14ac:dyDescent="0.2">
      <c r="A8" s="5"/>
      <c r="B8" s="5" t="s">
        <v>70</v>
      </c>
      <c r="C8" s="29" t="s">
        <v>8</v>
      </c>
      <c r="D8" s="168">
        <v>92.793169300000002</v>
      </c>
      <c r="E8" s="163"/>
      <c r="F8" s="100"/>
      <c r="G8" s="105"/>
    </row>
    <row r="9" spans="1:10" x14ac:dyDescent="0.2">
      <c r="A9" s="5"/>
      <c r="B9" s="5" t="s">
        <v>71</v>
      </c>
      <c r="C9" s="29" t="s">
        <v>9</v>
      </c>
      <c r="D9" s="168">
        <v>105.1090616</v>
      </c>
      <c r="E9" s="163"/>
      <c r="F9" s="100"/>
      <c r="G9" s="105"/>
    </row>
    <row r="10" spans="1:10" x14ac:dyDescent="0.2">
      <c r="A10" s="5"/>
      <c r="B10" s="28"/>
      <c r="C10" s="29"/>
      <c r="D10" s="249"/>
      <c r="E10" s="163"/>
      <c r="F10" s="100"/>
    </row>
    <row r="11" spans="1:10" ht="17.100000000000001" customHeight="1" x14ac:dyDescent="0.2">
      <c r="A11" s="8" t="s">
        <v>0</v>
      </c>
      <c r="B11" s="263" t="s">
        <v>3</v>
      </c>
      <c r="C11" s="264"/>
      <c r="D11" s="168">
        <v>93.764531899999994</v>
      </c>
      <c r="E11" s="163"/>
      <c r="F11" s="100"/>
      <c r="G11" s="105"/>
    </row>
    <row r="12" spans="1:10" x14ac:dyDescent="0.2">
      <c r="A12" s="5"/>
      <c r="B12" s="5">
        <v>10</v>
      </c>
      <c r="C12" s="29" t="s">
        <v>72</v>
      </c>
      <c r="D12" s="168">
        <v>101.2592731</v>
      </c>
      <c r="E12" s="163"/>
      <c r="F12" s="100"/>
      <c r="G12" s="105"/>
      <c r="J12" s="162"/>
    </row>
    <row r="13" spans="1:10" x14ac:dyDescent="0.2">
      <c r="A13" s="5"/>
      <c r="B13" s="5">
        <v>11</v>
      </c>
      <c r="C13" s="29" t="s">
        <v>73</v>
      </c>
      <c r="D13" s="168">
        <v>93.211828199999999</v>
      </c>
      <c r="E13" s="163"/>
      <c r="F13" s="100"/>
      <c r="G13" s="105"/>
    </row>
    <row r="14" spans="1:10" x14ac:dyDescent="0.2">
      <c r="A14" s="5"/>
      <c r="B14" s="5">
        <v>12</v>
      </c>
      <c r="C14" s="137" t="s">
        <v>10</v>
      </c>
      <c r="D14" s="168">
        <v>0</v>
      </c>
      <c r="E14" s="163"/>
      <c r="F14" s="100"/>
      <c r="G14" s="105"/>
    </row>
    <row r="15" spans="1:10" x14ac:dyDescent="0.2">
      <c r="A15" s="5"/>
      <c r="B15" s="5">
        <v>13</v>
      </c>
      <c r="C15" s="29" t="s">
        <v>23</v>
      </c>
      <c r="D15" s="168">
        <v>88.570152899999997</v>
      </c>
      <c r="E15" s="163"/>
      <c r="F15" s="100"/>
      <c r="G15" s="105"/>
    </row>
    <row r="16" spans="1:10" x14ac:dyDescent="0.2">
      <c r="A16" s="28"/>
      <c r="B16" s="5">
        <v>14</v>
      </c>
      <c r="C16" s="29" t="s">
        <v>74</v>
      </c>
      <c r="D16" s="168">
        <v>90.950189499999993</v>
      </c>
      <c r="E16" s="163"/>
      <c r="F16" s="100"/>
      <c r="G16" s="105"/>
    </row>
    <row r="17" spans="1:7" x14ac:dyDescent="0.2">
      <c r="A17" s="5"/>
      <c r="B17" s="5">
        <v>15</v>
      </c>
      <c r="C17" s="29" t="s">
        <v>75</v>
      </c>
      <c r="D17" s="168">
        <v>90.509624000000002</v>
      </c>
      <c r="E17" s="163"/>
      <c r="F17" s="100"/>
      <c r="G17" s="105"/>
    </row>
    <row r="18" spans="1:7" ht="36" x14ac:dyDescent="0.2">
      <c r="A18" s="5"/>
      <c r="B18" s="5">
        <v>16</v>
      </c>
      <c r="C18" s="29" t="s">
        <v>76</v>
      </c>
      <c r="D18" s="168">
        <v>92.723157</v>
      </c>
      <c r="E18" s="163"/>
      <c r="F18" s="100"/>
      <c r="G18" s="105"/>
    </row>
    <row r="19" spans="1:7" x14ac:dyDescent="0.2">
      <c r="A19" s="28"/>
      <c r="B19" s="5">
        <v>17</v>
      </c>
      <c r="C19" s="29" t="s">
        <v>77</v>
      </c>
      <c r="D19" s="168">
        <v>96.139682500000006</v>
      </c>
      <c r="E19" s="163"/>
      <c r="F19" s="100"/>
      <c r="G19" s="105"/>
    </row>
    <row r="20" spans="1:7" x14ac:dyDescent="0.2">
      <c r="A20" s="5"/>
      <c r="B20" s="5">
        <v>18</v>
      </c>
      <c r="C20" s="29" t="s">
        <v>78</v>
      </c>
      <c r="D20" s="168">
        <v>96.885665500000002</v>
      </c>
      <c r="E20" s="163"/>
      <c r="F20" s="100"/>
      <c r="G20" s="105"/>
    </row>
    <row r="21" spans="1:7" x14ac:dyDescent="0.2">
      <c r="A21" s="5"/>
      <c r="B21" s="5">
        <v>19</v>
      </c>
      <c r="C21" s="29" t="s">
        <v>79</v>
      </c>
      <c r="D21" s="168">
        <v>97.891829000000001</v>
      </c>
      <c r="E21" s="163"/>
      <c r="F21" s="100"/>
      <c r="G21" s="105"/>
    </row>
    <row r="22" spans="1:7" x14ac:dyDescent="0.2">
      <c r="A22" s="5"/>
      <c r="B22" s="5">
        <v>20</v>
      </c>
      <c r="C22" s="29" t="s">
        <v>11</v>
      </c>
      <c r="D22" s="168">
        <v>96.869507900000002</v>
      </c>
      <c r="E22" s="163"/>
      <c r="F22" s="100"/>
      <c r="G22" s="105"/>
    </row>
    <row r="23" spans="1:7" ht="24" x14ac:dyDescent="0.2">
      <c r="A23" s="5"/>
      <c r="B23" s="5">
        <v>21</v>
      </c>
      <c r="C23" s="29" t="s">
        <v>80</v>
      </c>
      <c r="D23" s="168">
        <v>102.0852786</v>
      </c>
      <c r="E23" s="163"/>
      <c r="F23" s="100"/>
      <c r="G23" s="105"/>
    </row>
    <row r="24" spans="1:7" x14ac:dyDescent="0.2">
      <c r="A24" s="5"/>
      <c r="B24" s="5">
        <v>22</v>
      </c>
      <c r="C24" s="29" t="s">
        <v>4</v>
      </c>
      <c r="D24" s="168">
        <v>99.605682000000002</v>
      </c>
      <c r="E24" s="163"/>
      <c r="F24" s="100"/>
      <c r="G24" s="105"/>
    </row>
    <row r="25" spans="1:7" x14ac:dyDescent="0.2">
      <c r="A25" s="28"/>
      <c r="B25" s="5">
        <v>23</v>
      </c>
      <c r="C25" s="29" t="s">
        <v>81</v>
      </c>
      <c r="D25" s="168">
        <v>97.530640000000005</v>
      </c>
      <c r="E25" s="163"/>
      <c r="F25" s="100"/>
      <c r="G25" s="105"/>
    </row>
    <row r="26" spans="1:7" x14ac:dyDescent="0.2">
      <c r="A26" s="5"/>
      <c r="B26" s="5">
        <v>24</v>
      </c>
      <c r="C26" s="29" t="s">
        <v>38</v>
      </c>
      <c r="D26" s="168">
        <v>91.597129499999994</v>
      </c>
      <c r="E26" s="163"/>
      <c r="F26" s="100"/>
      <c r="G26" s="105"/>
    </row>
    <row r="27" spans="1:7" ht="24" x14ac:dyDescent="0.2">
      <c r="A27" s="5"/>
      <c r="B27" s="5">
        <v>25</v>
      </c>
      <c r="C27" s="29" t="s">
        <v>82</v>
      </c>
      <c r="D27" s="168">
        <v>94.547961700000002</v>
      </c>
      <c r="E27" s="163"/>
      <c r="F27" s="100"/>
      <c r="G27" s="105"/>
    </row>
    <row r="28" spans="1:7" x14ac:dyDescent="0.2">
      <c r="A28" s="5"/>
      <c r="B28" s="5">
        <v>26</v>
      </c>
      <c r="C28" s="29" t="s">
        <v>83</v>
      </c>
      <c r="D28" s="168">
        <v>102.401537</v>
      </c>
      <c r="E28" s="163"/>
      <c r="F28" s="100"/>
      <c r="G28" s="105"/>
    </row>
    <row r="29" spans="1:7" x14ac:dyDescent="0.2">
      <c r="A29" s="5"/>
      <c r="B29" s="5">
        <v>27</v>
      </c>
      <c r="C29" s="29" t="s">
        <v>84</v>
      </c>
      <c r="D29" s="168">
        <v>93.994633500000006</v>
      </c>
      <c r="E29" s="163"/>
      <c r="F29" s="100"/>
      <c r="G29" s="105"/>
    </row>
    <row r="30" spans="1:7" x14ac:dyDescent="0.2">
      <c r="A30" s="5"/>
      <c r="B30" s="5">
        <v>28</v>
      </c>
      <c r="C30" s="29" t="s">
        <v>85</v>
      </c>
      <c r="D30" s="168">
        <v>92.358944100000002</v>
      </c>
      <c r="E30" s="163"/>
      <c r="F30" s="100"/>
      <c r="G30" s="105"/>
    </row>
    <row r="31" spans="1:7" ht="24" customHeight="1" x14ac:dyDescent="0.2">
      <c r="A31" s="5"/>
      <c r="B31" s="5">
        <v>29</v>
      </c>
      <c r="C31" s="29" t="s">
        <v>86</v>
      </c>
      <c r="D31" s="168">
        <v>114.89858460000001</v>
      </c>
      <c r="E31" s="163"/>
      <c r="F31" s="100"/>
      <c r="G31" s="105"/>
    </row>
    <row r="32" spans="1:7" x14ac:dyDescent="0.2">
      <c r="A32" s="5"/>
      <c r="B32" s="5">
        <v>30</v>
      </c>
      <c r="C32" s="29" t="s">
        <v>12</v>
      </c>
      <c r="D32" s="168">
        <v>99.858637299999998</v>
      </c>
      <c r="E32" s="163"/>
      <c r="F32" s="100"/>
      <c r="G32" s="105"/>
    </row>
    <row r="33" spans="1:7" x14ac:dyDescent="0.2">
      <c r="A33" s="5"/>
      <c r="B33" s="5">
        <v>31</v>
      </c>
      <c r="C33" s="29" t="s">
        <v>87</v>
      </c>
      <c r="D33" s="168">
        <v>79.946188399999997</v>
      </c>
      <c r="E33" s="163"/>
      <c r="F33" s="100"/>
      <c r="G33" s="105"/>
    </row>
    <row r="34" spans="1:7" x14ac:dyDescent="0.2">
      <c r="A34" s="5"/>
      <c r="B34" s="5">
        <v>32</v>
      </c>
      <c r="C34" s="29" t="s">
        <v>88</v>
      </c>
      <c r="D34" s="168">
        <v>96.849958599999994</v>
      </c>
      <c r="E34" s="163"/>
      <c r="F34" s="100"/>
      <c r="G34" s="105"/>
    </row>
    <row r="35" spans="1:7" x14ac:dyDescent="0.2">
      <c r="A35" s="5"/>
      <c r="B35" s="5">
        <v>33</v>
      </c>
      <c r="C35" s="29" t="s">
        <v>89</v>
      </c>
      <c r="D35" s="168">
        <v>95.631980499999997</v>
      </c>
      <c r="E35" s="163"/>
      <c r="F35" s="100"/>
      <c r="G35" s="105"/>
    </row>
    <row r="36" spans="1:7" ht="12.75" customHeight="1" x14ac:dyDescent="0.2">
      <c r="A36" s="5"/>
      <c r="B36" s="5"/>
      <c r="C36" s="29"/>
      <c r="D36" s="210"/>
      <c r="E36" s="163"/>
      <c r="F36" s="100"/>
    </row>
    <row r="37" spans="1:7" ht="30" customHeight="1" x14ac:dyDescent="0.2">
      <c r="A37" s="8" t="s">
        <v>2</v>
      </c>
      <c r="B37" s="263" t="s">
        <v>90</v>
      </c>
      <c r="C37" s="264"/>
      <c r="D37" s="168">
        <v>101.2747122</v>
      </c>
      <c r="E37" s="163"/>
      <c r="F37" s="100"/>
      <c r="G37" s="105"/>
    </row>
    <row r="38" spans="1:7" ht="24" x14ac:dyDescent="0.2">
      <c r="A38" s="5"/>
      <c r="B38" s="5">
        <v>35</v>
      </c>
      <c r="C38" s="40" t="s">
        <v>110</v>
      </c>
      <c r="D38" s="168">
        <v>101.2747122</v>
      </c>
      <c r="E38" s="163"/>
      <c r="F38" s="100"/>
      <c r="G38" s="105"/>
    </row>
    <row r="39" spans="1:7" x14ac:dyDescent="0.2">
      <c r="D39" s="232"/>
      <c r="E39" s="163"/>
    </row>
  </sheetData>
  <customSheetViews>
    <customSheetView guid="{B93F592E-078D-4B0F-98D8-E7A12C6AF2A0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>
      <pane ySplit="3" topLeftCell="A4" activePane="bottomLeft" state="frozen"/>
      <selection pane="bottomLeft" activeCell="H18" sqref="H18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>
      <pane ySplit="3" topLeftCell="A6" activePane="bottomLeft" state="frozen"/>
      <selection pane="bottomLeft" activeCell="A29" sqref="A29:IV29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pane ySplit="3" topLeftCell="A4" activePane="bottomLeft" state="frozen"/>
      <selection pane="bottomLeft" activeCell="G6" sqref="G6"/>
      <pageMargins left="0.70866141732283505" right="0.70866141732283505" top="0.74803149606299202" bottom="0.74803149606299202" header="0.31496062992126" footer="0.31496062992126"/>
      <pageSetup paperSize="9" orientation="portrait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3" topLeftCell="A26" activePane="bottomLeft" state="frozen"/>
      <selection pane="bottomLeft" activeCell="G33" sqref="G33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>
      <pane ySplit="3" topLeftCell="A22" activePane="bottomLeft" state="frozen"/>
      <selection pane="bottomLeft" activeCell="I23" sqref="I23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>
      <pane ySplit="3" topLeftCell="A4" activePane="bottomLeft" state="frozen"/>
      <selection pane="bottomLeft" activeCell="D7" sqref="D7:D9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6">
    <mergeCell ref="B37:C37"/>
    <mergeCell ref="A3:C3"/>
    <mergeCell ref="A4:C4"/>
    <mergeCell ref="A5:C5"/>
    <mergeCell ref="B6:C6"/>
    <mergeCell ref="B11:C11"/>
  </mergeCells>
  <hyperlinks>
    <hyperlink ref="D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3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130" zoomScaleNormal="130" workbookViewId="0"/>
  </sheetViews>
  <sheetFormatPr defaultRowHeight="12" x14ac:dyDescent="0.2"/>
  <cols>
    <col min="1" max="1" width="7.28515625" style="33" customWidth="1"/>
    <col min="2" max="2" width="10.28515625" style="33" customWidth="1"/>
    <col min="3" max="3" width="15.140625" style="33" customWidth="1"/>
    <col min="4" max="4" width="10.7109375" style="33" customWidth="1"/>
    <col min="5" max="5" width="11.7109375" style="33" customWidth="1"/>
    <col min="6" max="7" width="15.140625" style="33" customWidth="1"/>
    <col min="8" max="9" width="7" style="33" customWidth="1"/>
    <col min="10" max="15" width="7.28515625" style="33" customWidth="1"/>
    <col min="16" max="16384" width="9.140625" style="33"/>
  </cols>
  <sheetData>
    <row r="1" spans="1:14" ht="13.5" x14ac:dyDescent="0.2">
      <c r="A1" s="50" t="s">
        <v>132</v>
      </c>
    </row>
    <row r="2" spans="1:14" ht="12.75" thickBot="1" x14ac:dyDescent="0.25">
      <c r="A2" s="51" t="s">
        <v>118</v>
      </c>
      <c r="G2" s="20" t="s">
        <v>52</v>
      </c>
      <c r="J2" s="20"/>
      <c r="L2" s="20"/>
      <c r="M2" s="20"/>
      <c r="N2" s="20"/>
    </row>
    <row r="3" spans="1:14" ht="60.75" thickTop="1" x14ac:dyDescent="0.2">
      <c r="A3" s="52"/>
      <c r="B3" s="110" t="s">
        <v>163</v>
      </c>
      <c r="C3" s="30" t="s">
        <v>158</v>
      </c>
      <c r="D3" s="30" t="s">
        <v>159</v>
      </c>
      <c r="E3" s="30" t="s">
        <v>160</v>
      </c>
      <c r="F3" s="30" t="s">
        <v>161</v>
      </c>
      <c r="G3" s="95" t="s">
        <v>162</v>
      </c>
    </row>
    <row r="4" spans="1:14" ht="16.5" customHeight="1" x14ac:dyDescent="0.2">
      <c r="A4" s="107">
        <v>2006</v>
      </c>
      <c r="B4" s="106">
        <v>119.1</v>
      </c>
      <c r="C4" s="98">
        <v>145.30000000000001</v>
      </c>
      <c r="D4" s="98">
        <v>88.4</v>
      </c>
      <c r="E4" s="98">
        <v>132.69999999999999</v>
      </c>
      <c r="F4" s="98">
        <v>121.3</v>
      </c>
      <c r="G4" s="75">
        <v>109.8</v>
      </c>
      <c r="H4" s="75"/>
      <c r="I4" s="75"/>
    </row>
    <row r="5" spans="1:14" ht="16.5" customHeight="1" x14ac:dyDescent="0.2">
      <c r="A5" s="108">
        <v>2007</v>
      </c>
      <c r="B5" s="111">
        <v>101</v>
      </c>
      <c r="C5" s="99">
        <v>98.3</v>
      </c>
      <c r="D5" s="99">
        <v>95.3</v>
      </c>
      <c r="E5" s="99">
        <v>95.8</v>
      </c>
      <c r="F5" s="99">
        <v>174.7</v>
      </c>
      <c r="G5" s="72">
        <v>105.1</v>
      </c>
      <c r="H5" s="72"/>
      <c r="I5" s="72"/>
      <c r="J5" s="72"/>
      <c r="K5" s="72"/>
      <c r="L5" s="72"/>
      <c r="M5" s="72"/>
      <c r="N5" s="72"/>
    </row>
    <row r="6" spans="1:14" ht="16.5" customHeight="1" x14ac:dyDescent="0.2">
      <c r="A6" s="108">
        <v>2008</v>
      </c>
      <c r="B6" s="111">
        <v>117.7</v>
      </c>
      <c r="C6" s="99">
        <v>104.2</v>
      </c>
      <c r="D6" s="99">
        <v>152</v>
      </c>
      <c r="E6" s="99">
        <v>89.2</v>
      </c>
      <c r="F6" s="99">
        <v>132.30000000000001</v>
      </c>
      <c r="G6" s="72">
        <v>104.8</v>
      </c>
      <c r="H6" s="72"/>
      <c r="I6" s="72"/>
      <c r="J6" s="72"/>
      <c r="K6" s="72"/>
      <c r="L6" s="72"/>
      <c r="M6" s="72"/>
      <c r="N6" s="72"/>
    </row>
    <row r="7" spans="1:14" ht="16.5" customHeight="1" x14ac:dyDescent="0.2">
      <c r="A7" s="108">
        <v>2009</v>
      </c>
      <c r="B7" s="111">
        <v>110.7</v>
      </c>
      <c r="C7" s="99">
        <v>84.8</v>
      </c>
      <c r="D7" s="99">
        <v>120.4</v>
      </c>
      <c r="E7" s="99">
        <v>220.9</v>
      </c>
      <c r="F7" s="99">
        <v>68.8</v>
      </c>
      <c r="G7" s="72">
        <v>96</v>
      </c>
      <c r="H7" s="72"/>
      <c r="I7" s="72"/>
      <c r="J7" s="72"/>
      <c r="K7" s="72"/>
      <c r="L7" s="72"/>
      <c r="M7" s="72"/>
      <c r="N7" s="72"/>
    </row>
    <row r="8" spans="1:14" ht="16.5" customHeight="1" x14ac:dyDescent="0.2">
      <c r="A8" s="108">
        <v>2010</v>
      </c>
      <c r="B8" s="111">
        <v>105.4</v>
      </c>
      <c r="C8" s="99">
        <v>113.2</v>
      </c>
      <c r="D8" s="99">
        <v>101.4</v>
      </c>
      <c r="E8" s="99">
        <v>106.2</v>
      </c>
      <c r="F8" s="99">
        <v>92.2</v>
      </c>
      <c r="G8" s="72">
        <v>96.8</v>
      </c>
      <c r="H8" s="72"/>
      <c r="I8" s="72"/>
      <c r="K8" s="72"/>
      <c r="L8" s="72"/>
      <c r="M8" s="72"/>
      <c r="N8" s="72"/>
    </row>
    <row r="9" spans="1:14" ht="16.5" customHeight="1" x14ac:dyDescent="0.2">
      <c r="A9" s="108">
        <v>2011</v>
      </c>
      <c r="B9" s="111">
        <v>104.8</v>
      </c>
      <c r="C9" s="99">
        <v>106.2</v>
      </c>
      <c r="D9" s="99">
        <v>104.8</v>
      </c>
      <c r="E9" s="99">
        <v>96.8</v>
      </c>
      <c r="F9" s="99">
        <v>126.6</v>
      </c>
      <c r="G9" s="72">
        <v>102</v>
      </c>
      <c r="H9" s="72"/>
      <c r="I9" s="72"/>
      <c r="J9" s="72"/>
      <c r="K9" s="72"/>
      <c r="L9" s="72"/>
      <c r="M9" s="72"/>
      <c r="N9" s="72"/>
    </row>
    <row r="10" spans="1:14" ht="16.5" customHeight="1" x14ac:dyDescent="0.2">
      <c r="A10" s="109">
        <v>2012</v>
      </c>
      <c r="B10" s="103">
        <v>96</v>
      </c>
      <c r="C10" s="72">
        <v>92.7</v>
      </c>
      <c r="D10" s="72">
        <v>95.5</v>
      </c>
      <c r="E10" s="72">
        <v>111.3</v>
      </c>
      <c r="F10" s="72">
        <v>100.1</v>
      </c>
      <c r="G10" s="72">
        <v>97.2</v>
      </c>
      <c r="H10" s="72"/>
      <c r="I10" s="72"/>
      <c r="J10" s="72"/>
      <c r="K10" s="72"/>
      <c r="L10" s="72"/>
      <c r="M10" s="72"/>
      <c r="N10" s="72"/>
    </row>
    <row r="11" spans="1:14" ht="16.5" customHeight="1" x14ac:dyDescent="0.2">
      <c r="A11" s="109">
        <v>2013</v>
      </c>
      <c r="B11" s="103">
        <v>104.1</v>
      </c>
      <c r="C11" s="75">
        <v>102.9</v>
      </c>
      <c r="D11" s="75">
        <v>104.3</v>
      </c>
      <c r="E11" s="112">
        <v>76.3</v>
      </c>
      <c r="F11" s="112">
        <v>112.3</v>
      </c>
      <c r="G11" s="75">
        <v>116.6</v>
      </c>
      <c r="H11" s="75"/>
      <c r="I11" s="75"/>
    </row>
    <row r="12" spans="1:14" ht="16.5" customHeight="1" x14ac:dyDescent="0.2">
      <c r="A12" s="109">
        <v>2014</v>
      </c>
      <c r="B12" s="103">
        <v>100.6</v>
      </c>
      <c r="C12" s="75">
        <v>103.3</v>
      </c>
      <c r="D12" s="75">
        <v>92.5</v>
      </c>
      <c r="E12" s="75">
        <v>108.4</v>
      </c>
      <c r="F12" s="75">
        <v>111.6</v>
      </c>
      <c r="G12" s="75">
        <v>105.2</v>
      </c>
    </row>
    <row r="13" spans="1:14" ht="16.5" customHeight="1" x14ac:dyDescent="0.2">
      <c r="A13" s="109">
        <v>2015</v>
      </c>
      <c r="B13" s="103">
        <v>103</v>
      </c>
      <c r="C13" s="75">
        <v>104.4</v>
      </c>
      <c r="D13" s="75">
        <v>101</v>
      </c>
      <c r="E13" s="75">
        <v>94.7</v>
      </c>
      <c r="F13" s="75">
        <v>102.4</v>
      </c>
      <c r="G13" s="75">
        <v>107.4</v>
      </c>
      <c r="H13" s="75"/>
      <c r="I13" s="75"/>
      <c r="J13" s="75"/>
      <c r="K13" s="75"/>
      <c r="L13" s="75"/>
      <c r="M13" s="75"/>
      <c r="N13" s="75"/>
    </row>
    <row r="14" spans="1:14" ht="16.5" customHeight="1" x14ac:dyDescent="0.2">
      <c r="A14" s="109">
        <v>2016</v>
      </c>
      <c r="B14" s="103">
        <v>108.1</v>
      </c>
      <c r="C14" s="75">
        <v>102.9</v>
      </c>
      <c r="D14" s="75">
        <v>117.7</v>
      </c>
      <c r="E14" s="75">
        <v>109.8</v>
      </c>
      <c r="F14" s="75">
        <v>97</v>
      </c>
      <c r="G14" s="75">
        <v>101.1</v>
      </c>
      <c r="H14" s="75"/>
      <c r="I14" s="75"/>
      <c r="J14" s="75"/>
      <c r="K14" s="75"/>
      <c r="L14" s="75"/>
      <c r="M14" s="75"/>
      <c r="N14" s="75"/>
    </row>
    <row r="15" spans="1:14" ht="16.5" customHeight="1" x14ac:dyDescent="0.2">
      <c r="A15" s="109">
        <v>2017</v>
      </c>
      <c r="B15" s="103">
        <v>101.2</v>
      </c>
      <c r="C15" s="75">
        <v>106.9</v>
      </c>
      <c r="D15" s="75">
        <v>94.4</v>
      </c>
      <c r="E15" s="75">
        <v>120.2</v>
      </c>
      <c r="F15" s="75">
        <v>95.9</v>
      </c>
      <c r="G15" s="75">
        <v>102.2</v>
      </c>
      <c r="H15" s="75"/>
      <c r="I15" s="75"/>
      <c r="J15" s="75"/>
      <c r="K15" s="75"/>
      <c r="L15" s="75"/>
      <c r="M15" s="75"/>
      <c r="N15" s="75"/>
    </row>
    <row r="16" spans="1:14" s="127" customFormat="1" ht="16.5" customHeight="1" x14ac:dyDescent="0.2">
      <c r="A16" s="124">
        <v>2018</v>
      </c>
      <c r="B16" s="125">
        <v>103.6</v>
      </c>
      <c r="C16" s="120">
        <v>98.6</v>
      </c>
      <c r="D16" s="120">
        <v>112.4</v>
      </c>
      <c r="E16" s="120">
        <v>91.1</v>
      </c>
      <c r="F16" s="120">
        <v>107.4</v>
      </c>
      <c r="G16" s="120">
        <v>100.1</v>
      </c>
      <c r="H16" s="120"/>
      <c r="I16" s="120"/>
      <c r="J16" s="120"/>
      <c r="K16" s="120"/>
      <c r="L16" s="120"/>
      <c r="M16" s="120"/>
      <c r="N16" s="120"/>
    </row>
    <row r="17" spans="1:14" s="127" customFormat="1" ht="16.5" customHeight="1" x14ac:dyDescent="0.2">
      <c r="A17" s="124">
        <v>2019</v>
      </c>
      <c r="B17" s="125">
        <v>88.6</v>
      </c>
      <c r="C17" s="120">
        <v>98.6</v>
      </c>
      <c r="D17" s="120">
        <v>78.5</v>
      </c>
      <c r="E17" s="120">
        <v>100.7</v>
      </c>
      <c r="F17" s="120">
        <v>73.8</v>
      </c>
      <c r="G17" s="120">
        <v>95.2</v>
      </c>
      <c r="H17" s="120"/>
      <c r="I17" s="120"/>
      <c r="J17" s="120"/>
      <c r="K17" s="120"/>
      <c r="L17" s="120"/>
      <c r="M17" s="120"/>
      <c r="N17" s="120"/>
    </row>
    <row r="18" spans="1:14" s="127" customFormat="1" ht="16.5" customHeight="1" x14ac:dyDescent="0.2">
      <c r="A18" s="124">
        <v>2020</v>
      </c>
      <c r="B18" s="125">
        <v>93.3</v>
      </c>
      <c r="C18" s="120">
        <v>90.5</v>
      </c>
      <c r="D18" s="120">
        <v>98.8</v>
      </c>
      <c r="E18" s="120">
        <v>86.7</v>
      </c>
      <c r="F18" s="120">
        <v>106.6</v>
      </c>
      <c r="G18" s="120">
        <v>87.7</v>
      </c>
      <c r="H18" s="120"/>
      <c r="I18" s="120"/>
      <c r="J18" s="120"/>
      <c r="K18" s="120"/>
      <c r="L18" s="120"/>
      <c r="M18" s="120"/>
      <c r="N18" s="120"/>
    </row>
    <row r="19" spans="1:14" s="127" customFormat="1" ht="16.5" customHeight="1" x14ac:dyDescent="0.2">
      <c r="A19" s="159">
        <v>2021</v>
      </c>
      <c r="B19" s="125">
        <v>109.9</v>
      </c>
      <c r="C19" s="120">
        <v>109.6</v>
      </c>
      <c r="D19" s="120">
        <v>106.9</v>
      </c>
      <c r="E19" s="120">
        <v>123.7</v>
      </c>
      <c r="F19" s="120">
        <v>114</v>
      </c>
      <c r="G19" s="120">
        <v>108.5</v>
      </c>
      <c r="H19" s="120"/>
      <c r="I19" s="120"/>
      <c r="J19" s="120"/>
      <c r="K19" s="120"/>
      <c r="L19" s="120"/>
      <c r="M19" s="120"/>
      <c r="N19" s="120"/>
    </row>
    <row r="20" spans="1:14" s="127" customFormat="1" ht="16.5" customHeight="1" x14ac:dyDescent="0.2">
      <c r="A20" s="159">
        <v>2022</v>
      </c>
      <c r="B20" s="164">
        <v>99.860992300000007</v>
      </c>
      <c r="C20" s="164">
        <v>101.64834999999999</v>
      </c>
      <c r="D20" s="164">
        <v>98.424458299999998</v>
      </c>
      <c r="E20" s="164">
        <v>100.3767083</v>
      </c>
      <c r="F20" s="164">
        <v>89.347949999999997</v>
      </c>
      <c r="G20" s="164">
        <v>101.351325</v>
      </c>
      <c r="H20" s="120"/>
      <c r="I20" s="120"/>
      <c r="J20" s="120"/>
      <c r="K20" s="120"/>
      <c r="L20" s="120"/>
      <c r="M20" s="120"/>
      <c r="N20" s="120"/>
    </row>
    <row r="21" spans="1:14" s="127" customFormat="1" ht="16.5" customHeight="1" x14ac:dyDescent="0.2">
      <c r="A21" s="159">
        <v>2023</v>
      </c>
      <c r="B21" s="125">
        <v>96.842495224999993</v>
      </c>
      <c r="C21" s="120">
        <v>90.012650000000008</v>
      </c>
      <c r="D21" s="120">
        <v>103.89264999999999</v>
      </c>
      <c r="E21" s="120">
        <v>111.19175833333333</v>
      </c>
      <c r="F21" s="120">
        <v>73.352758333333327</v>
      </c>
      <c r="G21" s="120">
        <v>94.848491666666675</v>
      </c>
      <c r="H21" s="120"/>
      <c r="I21" s="120"/>
      <c r="J21" s="120"/>
      <c r="K21" s="120"/>
      <c r="L21" s="120"/>
      <c r="M21" s="120"/>
      <c r="N21" s="120"/>
    </row>
    <row r="22" spans="1:14" s="127" customFormat="1" ht="16.5" customHeight="1" x14ac:dyDescent="0.2">
      <c r="A22" s="159">
        <v>2024</v>
      </c>
      <c r="B22" s="125">
        <v>95.769099800000006</v>
      </c>
      <c r="C22" s="120">
        <v>96.927633299999997</v>
      </c>
      <c r="D22" s="120">
        <v>92.173341699999995</v>
      </c>
      <c r="E22" s="120">
        <v>96.180741699999999</v>
      </c>
      <c r="F22" s="120">
        <v>117.38490830000001</v>
      </c>
      <c r="G22" s="120">
        <v>96.171358299999994</v>
      </c>
      <c r="H22" s="120"/>
      <c r="I22" s="120"/>
      <c r="J22" s="120"/>
      <c r="K22" s="120"/>
      <c r="L22" s="120"/>
      <c r="M22" s="120"/>
      <c r="N22" s="120"/>
    </row>
    <row r="23" spans="1:14" x14ac:dyDescent="0.2">
      <c r="A23" s="127"/>
      <c r="B23" s="127"/>
      <c r="C23" s="127"/>
      <c r="D23" s="127"/>
      <c r="E23" s="127"/>
      <c r="F23" s="127"/>
      <c r="G23" s="127"/>
      <c r="H23" s="120"/>
      <c r="I23" s="120"/>
      <c r="J23" s="75"/>
      <c r="K23" s="75"/>
      <c r="L23" s="75"/>
      <c r="M23" s="75"/>
      <c r="N23" s="75"/>
    </row>
    <row r="24" spans="1:14" x14ac:dyDescent="0.2">
      <c r="A24" s="211" t="s">
        <v>223</v>
      </c>
      <c r="B24" s="127"/>
      <c r="C24" s="120"/>
      <c r="D24" s="120"/>
      <c r="E24" s="120"/>
      <c r="F24" s="120"/>
      <c r="G24" s="120"/>
      <c r="H24" s="120"/>
      <c r="I24" s="120"/>
      <c r="J24" s="75"/>
      <c r="K24" s="75"/>
      <c r="L24" s="75"/>
      <c r="M24" s="75"/>
      <c r="N24" s="75"/>
    </row>
    <row r="25" spans="1:14" x14ac:dyDescent="0.2">
      <c r="A25" s="127"/>
      <c r="B25" s="127"/>
      <c r="C25" s="127"/>
      <c r="D25" s="127"/>
      <c r="E25" s="127"/>
      <c r="F25" s="127"/>
      <c r="G25" s="127"/>
      <c r="H25" s="127"/>
      <c r="I25" s="127"/>
    </row>
    <row r="26" spans="1:14" ht="15" x14ac:dyDescent="0.25">
      <c r="A26" s="127"/>
      <c r="B26" s="127"/>
      <c r="C26" s="120"/>
      <c r="D26" s="120"/>
      <c r="E26" s="212"/>
      <c r="F26" s="212"/>
      <c r="G26" s="120"/>
      <c r="H26" s="120"/>
      <c r="I26" s="120"/>
    </row>
    <row r="27" spans="1:14" ht="15" x14ac:dyDescent="0.25">
      <c r="C27" s="75"/>
      <c r="D27" s="75"/>
      <c r="E27" s="76"/>
      <c r="F27" s="76"/>
      <c r="G27" s="75"/>
      <c r="H27" s="75"/>
      <c r="I27" s="75"/>
    </row>
    <row r="28" spans="1:14" ht="15" x14ac:dyDescent="0.25">
      <c r="C28" s="75"/>
      <c r="D28" s="75"/>
      <c r="E28" s="76"/>
      <c r="F28" s="76"/>
      <c r="G28" s="75"/>
      <c r="H28" s="75"/>
      <c r="I28" s="75"/>
    </row>
    <row r="29" spans="1:14" ht="15" x14ac:dyDescent="0.25">
      <c r="C29" s="75"/>
      <c r="D29" s="75"/>
      <c r="E29" s="76"/>
      <c r="F29" s="76"/>
      <c r="G29" s="75"/>
      <c r="H29" s="75"/>
      <c r="I29" s="75"/>
    </row>
    <row r="30" spans="1:14" ht="15" x14ac:dyDescent="0.25">
      <c r="C30" s="75"/>
      <c r="D30" s="75"/>
      <c r="E30" s="76"/>
      <c r="F30" s="76"/>
      <c r="G30" s="75"/>
      <c r="H30" s="75"/>
      <c r="I30" s="75"/>
    </row>
    <row r="31" spans="1:14" ht="15" x14ac:dyDescent="0.25">
      <c r="C31" s="75"/>
      <c r="D31" s="75"/>
      <c r="E31" s="76"/>
      <c r="F31" s="76"/>
      <c r="G31" s="75"/>
      <c r="H31" s="75"/>
      <c r="I31" s="75"/>
    </row>
    <row r="32" spans="1:14" ht="15" x14ac:dyDescent="0.25">
      <c r="C32" s="75"/>
      <c r="D32" s="75"/>
      <c r="E32" s="76"/>
      <c r="F32" s="76"/>
      <c r="G32" s="75"/>
      <c r="H32" s="75"/>
      <c r="I32" s="75"/>
    </row>
    <row r="33" spans="3:9" ht="15" x14ac:dyDescent="0.25">
      <c r="C33" s="75"/>
      <c r="D33" s="75"/>
      <c r="E33" s="76"/>
      <c r="F33" s="76"/>
      <c r="G33" s="75"/>
      <c r="H33" s="75"/>
      <c r="I33" s="75"/>
    </row>
    <row r="34" spans="3:9" ht="15" x14ac:dyDescent="0.25">
      <c r="C34" s="75"/>
      <c r="D34" s="75"/>
      <c r="E34" s="76"/>
      <c r="F34" s="76"/>
      <c r="G34" s="75"/>
      <c r="H34" s="75"/>
      <c r="I34" s="75"/>
    </row>
  </sheetData>
  <customSheetViews>
    <customSheetView guid="{B93F592E-078D-4B0F-98D8-E7A12C6AF2A0}" scale="130">
      <selection activeCell="B22" sqref="B22:G22"/>
      <pageMargins left="0.7" right="0.7" top="0.75" bottom="0.75" header="0.3" footer="0.3"/>
      <pageSetup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>
      <selection activeCell="A20" sqref="A20:G20"/>
      <pageMargins left="0.7" right="0.7" top="0.75" bottom="0.75" header="0.3" footer="0.3"/>
      <pageSetup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geMargins left="0.25" right="0.25" top="0.75" bottom="0.75" header="0.3" footer="0.3"/>
      <pageSetup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selection activeCell="D16" sqref="D16"/>
      <pageMargins left="0.7" right="0.7" top="0.75" bottom="0.75" header="0.3" footer="0.3"/>
      <pageSetup orientation="landscape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topLeftCell="A3">
      <selection activeCell="B26" sqref="B26"/>
      <pageMargins left="0.7" right="0.7" top="0.75" bottom="0.75" header="0.3" footer="0.3"/>
      <pageSetup orientation="portrait" r:id="rId5"/>
    </customSheetView>
    <customSheetView guid="{3CB06DF4-4253-489C-8A92-8868F67496FB}" scale="130" showPageBreaks="1">
      <selection activeCell="J8" sqref="J8"/>
      <pageMargins left="0.7" right="0.7" top="0.75" bottom="0.75" header="0.3" footer="0.3"/>
      <pageSetup orientation="landscape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selection activeCell="J4" sqref="J4:J9"/>
      <pageMargins left="0.7" right="0.7" top="0.75" bottom="0.75" header="0.3" footer="0.3"/>
      <pageSetup orientation="portrait" r:id="rId7"/>
    </customSheetView>
    <customSheetView guid="{8AFDFF33-A27D-4277-BF5F-699838B90363}" scale="130">
      <selection activeCell="L7" sqref="L7"/>
      <pageMargins left="0.7" right="0.7" top="0.75" bottom="0.75" header="0.3" footer="0.3"/>
      <pageSetup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pageMargins left="0.25" right="0.25" top="0.75" bottom="0.75" header="0.3" footer="0.3"/>
      <pageSetup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 topLeftCell="A7">
      <selection activeCell="G31" sqref="G31"/>
      <pageMargins left="0.25" right="0.25" top="0.75" bottom="0.75" header="0.3" footer="0.3"/>
      <pageSetup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 topLeftCell="A13">
      <selection activeCell="B22" sqref="B22:G22"/>
      <pageMargins left="0.7" right="0.7" top="0.75" bottom="0.75" header="0.3" footer="0.3"/>
      <pageSetup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G2" location="'Листа табела'!A1" display="Листа табела"/>
  </hyperlinks>
  <pageMargins left="0.7" right="0.7" top="0.75" bottom="0.75" header="0.3" footer="0.3"/>
  <pageSetup orientation="landscape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130" zoomScaleNormal="130" workbookViewId="0"/>
  </sheetViews>
  <sheetFormatPr defaultRowHeight="12" x14ac:dyDescent="0.2"/>
  <cols>
    <col min="1" max="1" width="7.28515625" style="33" customWidth="1"/>
    <col min="2" max="2" width="10.28515625" style="33" customWidth="1"/>
    <col min="3" max="3" width="15.140625" style="33" customWidth="1"/>
    <col min="4" max="4" width="10.7109375" style="33" customWidth="1"/>
    <col min="5" max="5" width="11.7109375" style="33" customWidth="1"/>
    <col min="6" max="7" width="15.140625" style="33" customWidth="1"/>
    <col min="8" max="13" width="6.85546875" style="33" customWidth="1"/>
    <col min="14" max="15" width="5.85546875" style="33" customWidth="1"/>
    <col min="16" max="16384" width="9.140625" style="33"/>
  </cols>
  <sheetData>
    <row r="1" spans="1:12" ht="13.5" x14ac:dyDescent="0.2">
      <c r="A1" s="116" t="s">
        <v>230</v>
      </c>
    </row>
    <row r="2" spans="1:12" ht="12.75" thickBot="1" x14ac:dyDescent="0.25">
      <c r="A2" s="51" t="s">
        <v>118</v>
      </c>
      <c r="G2" s="20" t="s">
        <v>52</v>
      </c>
      <c r="H2" s="20"/>
      <c r="I2" s="20"/>
      <c r="J2" s="96"/>
      <c r="K2" s="20"/>
      <c r="L2" s="96"/>
    </row>
    <row r="3" spans="1:12" ht="60.75" thickTop="1" x14ac:dyDescent="0.2">
      <c r="A3" s="52"/>
      <c r="B3" s="110" t="s">
        <v>163</v>
      </c>
      <c r="C3" s="30" t="s">
        <v>158</v>
      </c>
      <c r="D3" s="30" t="s">
        <v>159</v>
      </c>
      <c r="E3" s="30" t="s">
        <v>160</v>
      </c>
      <c r="F3" s="30" t="s">
        <v>161</v>
      </c>
      <c r="G3" s="95" t="s">
        <v>162</v>
      </c>
    </row>
    <row r="4" spans="1:12" ht="15" customHeight="1" x14ac:dyDescent="0.2">
      <c r="A4" s="117">
        <v>2006</v>
      </c>
      <c r="B4" s="118">
        <v>64.369884648884735</v>
      </c>
      <c r="C4" s="119">
        <v>87.740151602072132</v>
      </c>
      <c r="D4" s="119">
        <v>55.923032897012227</v>
      </c>
      <c r="E4" s="119">
        <v>45.591478192864507</v>
      </c>
      <c r="F4" s="119">
        <v>46.855696287004847</v>
      </c>
      <c r="G4" s="120">
        <v>79.865992254766041</v>
      </c>
    </row>
    <row r="5" spans="1:12" ht="15" customHeight="1" x14ac:dyDescent="0.2">
      <c r="A5" s="121">
        <v>2007</v>
      </c>
      <c r="B5" s="122">
        <v>65.019224368121399</v>
      </c>
      <c r="C5" s="123">
        <v>86.247572818530315</v>
      </c>
      <c r="D5" s="123">
        <v>53.313168717055312</v>
      </c>
      <c r="E5" s="123">
        <v>43.693451791245778</v>
      </c>
      <c r="F5" s="123">
        <v>81.84358118607787</v>
      </c>
      <c r="G5" s="122">
        <v>83.92051765368322</v>
      </c>
    </row>
    <row r="6" spans="1:12" ht="15" customHeight="1" x14ac:dyDescent="0.2">
      <c r="A6" s="121">
        <v>2008</v>
      </c>
      <c r="B6" s="122">
        <v>76.55694773821854</v>
      </c>
      <c r="C6" s="123">
        <v>89.88443540087529</v>
      </c>
      <c r="D6" s="123">
        <v>81.038535092461487</v>
      </c>
      <c r="E6" s="123">
        <v>38.97371876348376</v>
      </c>
      <c r="F6" s="123">
        <v>108.28914101656019</v>
      </c>
      <c r="G6" s="122">
        <v>87.944038561657152</v>
      </c>
    </row>
    <row r="7" spans="1:12" ht="15" customHeight="1" x14ac:dyDescent="0.2">
      <c r="A7" s="121">
        <v>2009</v>
      </c>
      <c r="B7" s="122">
        <v>84.780050105300049</v>
      </c>
      <c r="C7" s="123">
        <v>76.199912377864905</v>
      </c>
      <c r="D7" s="123">
        <v>97.566382694741421</v>
      </c>
      <c r="E7" s="123">
        <v>86.08356339775078</v>
      </c>
      <c r="F7" s="123">
        <v>74.48750819770612</v>
      </c>
      <c r="G7" s="122">
        <v>84.441897554277446</v>
      </c>
    </row>
    <row r="8" spans="1:12" ht="15" customHeight="1" x14ac:dyDescent="0.2">
      <c r="A8" s="121">
        <v>2010</v>
      </c>
      <c r="B8" s="122">
        <v>89.389402334466951</v>
      </c>
      <c r="C8" s="123">
        <v>86.257260946358898</v>
      </c>
      <c r="D8" s="123">
        <v>98.929186977258226</v>
      </c>
      <c r="E8" s="123">
        <v>91.396518922150406</v>
      </c>
      <c r="F8" s="123">
        <v>68.648558900344199</v>
      </c>
      <c r="G8" s="122">
        <v>81.764896988109655</v>
      </c>
    </row>
    <row r="9" spans="1:12" ht="15" customHeight="1" x14ac:dyDescent="0.2">
      <c r="A9" s="124">
        <v>2011</v>
      </c>
      <c r="B9" s="125">
        <v>93.667894961156733</v>
      </c>
      <c r="C9" s="122">
        <v>91.587613502720231</v>
      </c>
      <c r="D9" s="122">
        <v>103.71415810392632</v>
      </c>
      <c r="E9" s="122">
        <v>88.490822478156062</v>
      </c>
      <c r="F9" s="122">
        <v>86.874823754967068</v>
      </c>
      <c r="G9" s="122">
        <v>83.440446808849885</v>
      </c>
    </row>
    <row r="10" spans="1:12" ht="15" customHeight="1" x14ac:dyDescent="0.2">
      <c r="A10" s="124">
        <v>2012</v>
      </c>
      <c r="B10" s="125">
        <v>89.879796321914412</v>
      </c>
      <c r="C10" s="120">
        <v>84.916230116693868</v>
      </c>
      <c r="D10" s="120">
        <v>99.055844879405129</v>
      </c>
      <c r="E10" s="126">
        <v>98.479224898859442</v>
      </c>
      <c r="F10" s="126">
        <v>86.967396857403003</v>
      </c>
      <c r="G10" s="120">
        <v>81.06405214127895</v>
      </c>
    </row>
    <row r="11" spans="1:12" ht="15" customHeight="1" x14ac:dyDescent="0.2">
      <c r="A11" s="124">
        <v>2013</v>
      </c>
      <c r="B11" s="125">
        <v>93.59931738239618</v>
      </c>
      <c r="C11" s="120">
        <v>87.382264084146712</v>
      </c>
      <c r="D11" s="120">
        <v>103.32441289628385</v>
      </c>
      <c r="E11" s="120">
        <v>75.110877870475491</v>
      </c>
      <c r="F11" s="120">
        <v>97.676567707075307</v>
      </c>
      <c r="G11" s="120">
        <v>94.520289055668925</v>
      </c>
    </row>
    <row r="12" spans="1:12" ht="15" customHeight="1" x14ac:dyDescent="0.2">
      <c r="A12" s="124">
        <v>2014</v>
      </c>
      <c r="B12" s="125">
        <v>94.176115320834555</v>
      </c>
      <c r="C12" s="120">
        <v>90.250077173406467</v>
      </c>
      <c r="D12" s="120">
        <v>95.566058274584776</v>
      </c>
      <c r="E12" s="120">
        <v>81.385803346080934</v>
      </c>
      <c r="F12" s="120">
        <v>109.01310550459833</v>
      </c>
      <c r="G12" s="120">
        <v>99.438360856113334</v>
      </c>
    </row>
    <row r="13" spans="1:12" ht="15" customHeight="1" x14ac:dyDescent="0.2">
      <c r="A13" s="124">
        <v>2015</v>
      </c>
      <c r="B13" s="125">
        <v>97.044491068485357</v>
      </c>
      <c r="C13" s="120">
        <v>94.264761606701057</v>
      </c>
      <c r="D13" s="120">
        <v>96.552785777983146</v>
      </c>
      <c r="E13" s="120">
        <v>77.031717128888417</v>
      </c>
      <c r="F13" s="120">
        <v>111.63612433012291</v>
      </c>
      <c r="G13" s="120">
        <v>106.76273363443501</v>
      </c>
    </row>
    <row r="14" spans="1:12" ht="15" customHeight="1" x14ac:dyDescent="0.2">
      <c r="A14" s="124">
        <v>2016</v>
      </c>
      <c r="B14" s="125">
        <v>104.93391882111629</v>
      </c>
      <c r="C14" s="120">
        <v>97.031377360887944</v>
      </c>
      <c r="D14" s="120">
        <v>113.62580459280736</v>
      </c>
      <c r="E14" s="120">
        <v>84.543240397499488</v>
      </c>
      <c r="F14" s="120">
        <v>108.25361490551995</v>
      </c>
      <c r="G14" s="120">
        <v>107.90878710899041</v>
      </c>
    </row>
    <row r="15" spans="1:12" ht="15" customHeight="1" x14ac:dyDescent="0.2">
      <c r="A15" s="124">
        <v>2017</v>
      </c>
      <c r="B15" s="125">
        <v>106.23871384036103</v>
      </c>
      <c r="C15" s="125">
        <v>103.69927658684253</v>
      </c>
      <c r="D15" s="125">
        <v>107.30054958530751</v>
      </c>
      <c r="E15" s="125">
        <v>101.65959714423944</v>
      </c>
      <c r="F15" s="125">
        <v>103.78660164568967</v>
      </c>
      <c r="G15" s="125">
        <v>110.26532617330356</v>
      </c>
    </row>
    <row r="16" spans="1:12" s="127" customFormat="1" ht="15" customHeight="1" x14ac:dyDescent="0.2">
      <c r="A16" s="124">
        <v>2018</v>
      </c>
      <c r="B16" s="125">
        <v>110.08848653851837</v>
      </c>
      <c r="C16" s="125">
        <v>102.21546090606053</v>
      </c>
      <c r="D16" s="125">
        <v>120.6155016155252</v>
      </c>
      <c r="E16" s="125">
        <v>92.562164511790542</v>
      </c>
      <c r="F16" s="125">
        <v>111.49465093044977</v>
      </c>
      <c r="G16" s="125">
        <v>110.34377076737015</v>
      </c>
    </row>
    <row r="17" spans="1:10" s="127" customFormat="1" ht="15" customHeight="1" x14ac:dyDescent="0.2">
      <c r="A17" s="124">
        <v>2019</v>
      </c>
      <c r="B17" s="125">
        <v>97.489234916067304</v>
      </c>
      <c r="C17" s="125">
        <v>100.7904325867718</v>
      </c>
      <c r="D17" s="125">
        <v>94.672795833109348</v>
      </c>
      <c r="E17" s="125">
        <v>93.247155389648697</v>
      </c>
      <c r="F17" s="125">
        <v>82.329870856140445</v>
      </c>
      <c r="G17" s="125">
        <v>105.08323262127384</v>
      </c>
    </row>
    <row r="18" spans="1:10" s="127" customFormat="1" ht="15" customHeight="1" x14ac:dyDescent="0.2">
      <c r="A18" s="159">
        <v>2020</v>
      </c>
      <c r="B18" s="125">
        <v>91.00569690756727</v>
      </c>
      <c r="C18" s="125">
        <v>91.222564806035564</v>
      </c>
      <c r="D18" s="125">
        <v>93.514103385883232</v>
      </c>
      <c r="E18" s="125">
        <v>80.821148256088932</v>
      </c>
      <c r="F18" s="125">
        <v>87.727314274094141</v>
      </c>
      <c r="G18" s="125">
        <v>92.193259180822324</v>
      </c>
    </row>
    <row r="19" spans="1:10" s="127" customFormat="1" ht="15" customHeight="1" x14ac:dyDescent="0.2">
      <c r="A19" s="159">
        <v>2022</v>
      </c>
      <c r="B19" s="164">
        <v>99.861190518119443</v>
      </c>
      <c r="C19" s="164">
        <v>101.64839447945209</v>
      </c>
      <c r="D19" s="164">
        <v>98.424518099020958</v>
      </c>
      <c r="E19" s="164">
        <v>100.37676082197532</v>
      </c>
      <c r="F19" s="164">
        <v>89.348006850619683</v>
      </c>
      <c r="G19" s="164">
        <v>101.35183759367304</v>
      </c>
    </row>
    <row r="20" spans="1:10" s="127" customFormat="1" ht="15" customHeight="1" x14ac:dyDescent="0.2">
      <c r="A20" s="159">
        <v>2023</v>
      </c>
      <c r="B20" s="208">
        <v>96.725988946753219</v>
      </c>
      <c r="C20" s="208">
        <v>91.509319010264832</v>
      </c>
      <c r="D20" s="208">
        <v>102.25589568983378</v>
      </c>
      <c r="E20" s="208">
        <v>111.67701171964521</v>
      </c>
      <c r="F20" s="208">
        <v>65.548344000521709</v>
      </c>
      <c r="G20" s="208">
        <v>96.170196157012313</v>
      </c>
    </row>
    <row r="21" spans="1:10" s="127" customFormat="1" ht="15" customHeight="1" x14ac:dyDescent="0.2">
      <c r="A21" s="159">
        <v>2024</v>
      </c>
      <c r="B21" s="208">
        <v>92.633532456118886</v>
      </c>
      <c r="C21" s="208">
        <v>88.697267481073439</v>
      </c>
      <c r="D21" s="208">
        <v>94.252726210368692</v>
      </c>
      <c r="E21" s="208">
        <v>107.41184384484917</v>
      </c>
      <c r="F21" s="208">
        <v>76.943892809992121</v>
      </c>
      <c r="G21" s="208">
        <v>92.488505290707735</v>
      </c>
    </row>
    <row r="22" spans="1:10" x14ac:dyDescent="0.2">
      <c r="A22" s="127"/>
      <c r="B22" s="127"/>
      <c r="C22" s="127"/>
      <c r="D22" s="127"/>
      <c r="E22" s="127"/>
      <c r="F22" s="127"/>
      <c r="G22" s="127"/>
      <c r="H22" s="127"/>
      <c r="I22" s="127"/>
      <c r="J22" s="127"/>
    </row>
    <row r="23" spans="1:10" x14ac:dyDescent="0.2">
      <c r="A23" s="211" t="s">
        <v>223</v>
      </c>
      <c r="B23" s="127"/>
      <c r="C23" s="127"/>
      <c r="D23" s="127"/>
      <c r="E23" s="127"/>
      <c r="F23" s="127"/>
      <c r="G23" s="127"/>
      <c r="H23" s="127"/>
      <c r="I23" s="127"/>
      <c r="J23" s="127"/>
    </row>
    <row r="24" spans="1:10" x14ac:dyDescent="0.2">
      <c r="A24" s="127"/>
      <c r="B24" s="127"/>
      <c r="C24" s="127"/>
      <c r="D24" s="127"/>
      <c r="E24" s="127"/>
      <c r="F24" s="127"/>
      <c r="G24" s="127"/>
      <c r="H24" s="127"/>
      <c r="I24" s="127"/>
      <c r="J24" s="127"/>
    </row>
    <row r="25" spans="1:10" x14ac:dyDescent="0.2">
      <c r="A25" s="127"/>
      <c r="B25" s="127"/>
      <c r="C25" s="127"/>
      <c r="D25" s="127"/>
      <c r="E25" s="127"/>
      <c r="F25" s="127"/>
      <c r="G25" s="127"/>
      <c r="H25" s="127"/>
      <c r="I25" s="127"/>
      <c r="J25" s="127"/>
    </row>
    <row r="26" spans="1:10" x14ac:dyDescent="0.2">
      <c r="A26" s="127"/>
      <c r="B26" s="127"/>
      <c r="C26" s="127"/>
      <c r="D26" s="127"/>
      <c r="E26" s="127"/>
      <c r="F26" s="127"/>
      <c r="G26" s="127"/>
      <c r="H26" s="127"/>
      <c r="I26" s="127"/>
      <c r="J26" s="127"/>
    </row>
    <row r="27" spans="1:10" x14ac:dyDescent="0.2">
      <c r="A27" s="127"/>
      <c r="B27" s="127"/>
      <c r="C27" s="127"/>
      <c r="D27" s="127"/>
      <c r="E27" s="127"/>
      <c r="F27" s="127"/>
      <c r="G27" s="127"/>
      <c r="H27" s="127"/>
      <c r="I27" s="127"/>
      <c r="J27" s="127"/>
    </row>
    <row r="28" spans="1:10" x14ac:dyDescent="0.2">
      <c r="A28" s="127"/>
      <c r="B28" s="127"/>
      <c r="C28" s="127"/>
      <c r="D28" s="127"/>
      <c r="E28" s="127"/>
      <c r="F28" s="127"/>
      <c r="G28" s="127"/>
      <c r="H28" s="127"/>
      <c r="I28" s="127"/>
      <c r="J28" s="127"/>
    </row>
    <row r="29" spans="1:10" x14ac:dyDescent="0.2">
      <c r="A29" s="127"/>
      <c r="B29" s="127"/>
      <c r="C29" s="127"/>
      <c r="D29" s="127"/>
      <c r="E29" s="127"/>
      <c r="F29" s="127"/>
      <c r="G29" s="127"/>
      <c r="H29" s="127"/>
      <c r="I29" s="127"/>
      <c r="J29" s="127"/>
    </row>
    <row r="30" spans="1:10" x14ac:dyDescent="0.2">
      <c r="A30" s="127"/>
      <c r="B30" s="127"/>
      <c r="C30" s="127"/>
      <c r="D30" s="127"/>
      <c r="E30" s="127"/>
      <c r="F30" s="127"/>
      <c r="G30" s="127"/>
      <c r="H30" s="127"/>
      <c r="I30" s="127"/>
      <c r="J30" s="127"/>
    </row>
    <row r="31" spans="1:10" x14ac:dyDescent="0.2">
      <c r="A31" s="127"/>
      <c r="B31" s="127"/>
      <c r="C31" s="127"/>
      <c r="D31" s="127"/>
      <c r="E31" s="127"/>
      <c r="F31" s="127"/>
      <c r="G31" s="127"/>
      <c r="H31" s="127"/>
      <c r="I31" s="127"/>
      <c r="J31" s="127"/>
    </row>
    <row r="32" spans="1:10" x14ac:dyDescent="0.2">
      <c r="A32" s="127"/>
      <c r="B32" s="127"/>
      <c r="C32" s="127"/>
      <c r="D32" s="127"/>
      <c r="E32" s="127"/>
      <c r="F32" s="127"/>
      <c r="G32" s="127"/>
      <c r="H32" s="127"/>
      <c r="I32" s="127"/>
      <c r="J32" s="127"/>
    </row>
  </sheetData>
  <customSheetViews>
    <customSheetView guid="{B93F592E-078D-4B0F-98D8-E7A12C6AF2A0}" scale="130">
      <selection activeCell="B20" sqref="B20:G20"/>
      <pageMargins left="0.7" right="0.7" top="0.75" bottom="0.75" header="0.3" footer="0.3"/>
      <pageSetup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>
      <selection activeCell="B21" sqref="B21"/>
      <pageMargins left="0.7" right="0.7" top="0.75" bottom="0.75" header="0.3" footer="0.3"/>
      <pageSetup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geMargins left="0.7" right="0.7" top="0.75" bottom="0.75" header="0.3" footer="0.3"/>
      <pageSetup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selection activeCell="M9" sqref="M9"/>
      <pageMargins left="0.7" right="0.7" top="0.75" bottom="0.75" header="0.3" footer="0.3"/>
      <pageSetup orientation="landscape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>
      <selection activeCell="J10" sqref="J10"/>
      <pageMargins left="0.7" right="0.7" top="0.75" bottom="0.75" header="0.3" footer="0.3"/>
      <pageSetup orientation="landscape" r:id="rId5"/>
      <headerFooter>
        <oddHeader>&amp;L&amp;"Arial,Regular"&amp;12Индустрија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3CB06DF4-4253-489C-8A92-8868F67496FB}" scale="130" showPageBreaks="1">
      <selection activeCell="E20" sqref="E20"/>
      <pageMargins left="0.7" right="0.7" top="0.75" bottom="0.75" header="0.3" footer="0.3"/>
      <pageSetup orientation="landscape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cale="130">
      <selection activeCell="J4" sqref="J4:J9"/>
      <pageMargins left="0.7" right="0.7" top="0.75" bottom="0.75" header="0.3" footer="0.3"/>
      <pageSetup orientation="landscape" r:id="rId7"/>
      <headerFooter>
        <oddHeader>&amp;L&amp;"Arial,Regular"&amp;12Индустрија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8AFDFF33-A27D-4277-BF5F-699838B90363}" scale="130">
      <selection activeCell="I15" sqref="I15"/>
      <pageMargins left="0.7" right="0.7" top="0.75" bottom="0.75" header="0.3" footer="0.3"/>
      <pageSetup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selection activeCell="A18" sqref="A18"/>
      <pageMargins left="0.7" right="0.7" top="0.75" bottom="0.75" header="0.3" footer="0.3"/>
      <pageSetup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 topLeftCell="A10">
      <selection activeCell="S21" sqref="S21"/>
      <pageMargins left="0.7" right="0.7" top="0.75" bottom="0.75" header="0.3" footer="0.3"/>
      <pageSetup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>
      <selection activeCell="B20" sqref="B20:G20"/>
      <pageMargins left="0.7" right="0.7" top="0.75" bottom="0.75" header="0.3" footer="0.3"/>
      <pageSetup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G2" location="'Листа табела'!A1" display="Листа табела"/>
  </hyperlinks>
  <pageMargins left="0.7" right="0.7" top="0.75" bottom="0.75" header="0.3" footer="0.3"/>
  <pageSetup orientation="landscape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0"/>
  <sheetViews>
    <sheetView zoomScale="11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3.7109375" style="35" customWidth="1"/>
    <col min="2" max="2" width="3.85546875" style="35" customWidth="1"/>
    <col min="3" max="3" width="42.85546875" style="35" customWidth="1"/>
    <col min="4" max="5" width="8.140625" style="35" customWidth="1"/>
    <col min="6" max="6" width="8.140625" style="37" customWidth="1"/>
    <col min="7" max="13" width="8.140625" style="35" customWidth="1"/>
    <col min="14" max="14" width="9.42578125" style="35" bestFit="1" customWidth="1"/>
    <col min="15" max="15" width="9.140625" style="35"/>
    <col min="16" max="16" width="9.140625" style="53"/>
    <col min="17" max="16384" width="9.140625" style="35"/>
  </cols>
  <sheetData>
    <row r="1" spans="1:16" s="34" customFormat="1" x14ac:dyDescent="0.2">
      <c r="A1" s="2" t="s">
        <v>133</v>
      </c>
      <c r="B1" s="1"/>
      <c r="C1" s="1"/>
      <c r="D1" s="1"/>
      <c r="E1" s="1"/>
      <c r="F1" s="1"/>
      <c r="G1" s="4"/>
      <c r="H1" s="1"/>
      <c r="I1" s="1"/>
      <c r="J1" s="36"/>
      <c r="K1" s="36"/>
      <c r="L1" s="36"/>
      <c r="M1" s="36"/>
      <c r="P1" s="53"/>
    </row>
    <row r="2" spans="1:16" ht="19.5" customHeight="1" thickBot="1" x14ac:dyDescent="0.25">
      <c r="A2" s="1"/>
      <c r="B2" s="38"/>
      <c r="C2" s="38"/>
      <c r="D2" s="1"/>
      <c r="E2" s="1"/>
      <c r="F2" s="1"/>
      <c r="G2" s="4"/>
      <c r="J2" s="20"/>
      <c r="K2" s="20"/>
      <c r="L2" s="20"/>
      <c r="M2" s="20" t="s">
        <v>52</v>
      </c>
    </row>
    <row r="3" spans="1:16" s="34" customFormat="1" ht="26.25" customHeight="1" thickTop="1" x14ac:dyDescent="0.2">
      <c r="A3" s="213"/>
      <c r="B3" s="214"/>
      <c r="C3" s="214"/>
      <c r="D3" s="49">
        <v>2015</v>
      </c>
      <c r="E3" s="49">
        <v>2016</v>
      </c>
      <c r="F3" s="49">
        <v>2017</v>
      </c>
      <c r="G3" s="49">
        <v>2018</v>
      </c>
      <c r="H3" s="49">
        <v>2019</v>
      </c>
      <c r="I3" s="49">
        <v>2020</v>
      </c>
      <c r="J3" s="49">
        <v>2021</v>
      </c>
      <c r="K3" s="49">
        <v>2022</v>
      </c>
      <c r="L3" s="49">
        <v>2023</v>
      </c>
      <c r="M3" s="49">
        <v>2024</v>
      </c>
      <c r="N3" s="215"/>
      <c r="P3" s="53"/>
    </row>
    <row r="4" spans="1:16" s="34" customFormat="1" x14ac:dyDescent="0.2">
      <c r="A4" s="216" t="s">
        <v>6</v>
      </c>
      <c r="B4" s="217"/>
      <c r="C4" s="218"/>
      <c r="D4" s="153">
        <v>103</v>
      </c>
      <c r="E4" s="153">
        <v>108.1</v>
      </c>
      <c r="F4" s="138">
        <v>101.2</v>
      </c>
      <c r="G4" s="138">
        <v>103.6</v>
      </c>
      <c r="H4" s="138">
        <v>88.6</v>
      </c>
      <c r="I4" s="138">
        <v>93.3</v>
      </c>
      <c r="J4" s="138">
        <v>109.9</v>
      </c>
      <c r="K4" s="165">
        <v>99.861190518119216</v>
      </c>
      <c r="L4" s="165">
        <v>96.842495224999993</v>
      </c>
      <c r="M4" s="165">
        <v>95.769099800000006</v>
      </c>
      <c r="N4" s="215"/>
      <c r="P4" s="53"/>
    </row>
    <row r="5" spans="1:16" s="34" customFormat="1" x14ac:dyDescent="0.2">
      <c r="A5" s="216"/>
      <c r="B5" s="45"/>
      <c r="C5" s="219"/>
      <c r="D5" s="140"/>
      <c r="E5" s="140"/>
      <c r="F5" s="140"/>
      <c r="G5" s="139"/>
      <c r="H5" s="139"/>
      <c r="I5" s="139"/>
      <c r="J5" s="139"/>
      <c r="K5" s="165"/>
      <c r="L5" s="165"/>
      <c r="M5" s="165"/>
      <c r="N5" s="215"/>
      <c r="P5" s="53"/>
    </row>
    <row r="6" spans="1:16" s="34" customFormat="1" x14ac:dyDescent="0.2">
      <c r="A6" s="220" t="s">
        <v>7</v>
      </c>
      <c r="B6" s="221" t="s">
        <v>1</v>
      </c>
      <c r="C6" s="219"/>
      <c r="D6" s="153">
        <v>110.5</v>
      </c>
      <c r="E6" s="222">
        <v>100.7</v>
      </c>
      <c r="F6" s="138">
        <v>97.4</v>
      </c>
      <c r="G6" s="138">
        <v>104.1</v>
      </c>
      <c r="H6" s="138">
        <v>95.6</v>
      </c>
      <c r="I6" s="138">
        <v>99.6</v>
      </c>
      <c r="J6" s="138">
        <v>103</v>
      </c>
      <c r="K6" s="165">
        <v>100.73937875831005</v>
      </c>
      <c r="L6" s="165">
        <v>98.137333333333331</v>
      </c>
      <c r="M6" s="165">
        <v>89.995633299999994</v>
      </c>
      <c r="N6" s="215"/>
      <c r="P6" s="53"/>
    </row>
    <row r="7" spans="1:16" s="34" customFormat="1" x14ac:dyDescent="0.2">
      <c r="A7" s="223"/>
      <c r="B7" s="223" t="s">
        <v>68</v>
      </c>
      <c r="C7" s="149" t="s">
        <v>69</v>
      </c>
      <c r="D7" s="153">
        <v>111</v>
      </c>
      <c r="E7" s="153">
        <v>113</v>
      </c>
      <c r="F7" s="138">
        <v>96.7</v>
      </c>
      <c r="G7" s="138">
        <v>111.4</v>
      </c>
      <c r="H7" s="138">
        <v>86.6</v>
      </c>
      <c r="I7" s="138">
        <v>111.8</v>
      </c>
      <c r="J7" s="138">
        <v>99.2</v>
      </c>
      <c r="K7" s="168">
        <v>106.50444377651007</v>
      </c>
      <c r="L7" s="165">
        <v>98.841000000000008</v>
      </c>
      <c r="M7" s="165">
        <v>87.308025000000001</v>
      </c>
      <c r="N7" s="215"/>
      <c r="P7" s="53"/>
    </row>
    <row r="8" spans="1:16" s="34" customFormat="1" x14ac:dyDescent="0.2">
      <c r="A8" s="223"/>
      <c r="B8" s="223" t="s">
        <v>70</v>
      </c>
      <c r="C8" s="149" t="s">
        <v>8</v>
      </c>
      <c r="D8" s="153">
        <v>112</v>
      </c>
      <c r="E8" s="153">
        <v>84.2</v>
      </c>
      <c r="F8" s="138">
        <v>99.8</v>
      </c>
      <c r="G8" s="138">
        <v>97</v>
      </c>
      <c r="H8" s="138">
        <v>106.5</v>
      </c>
      <c r="I8" s="138">
        <v>82.2</v>
      </c>
      <c r="J8" s="138">
        <v>109.3</v>
      </c>
      <c r="K8" s="168">
        <v>89.713156390713678</v>
      </c>
      <c r="L8" s="165">
        <v>93.442875000000001</v>
      </c>
      <c r="M8" s="165">
        <v>87.977108299999998</v>
      </c>
      <c r="N8" s="215"/>
      <c r="P8" s="53"/>
    </row>
    <row r="9" spans="1:16" s="34" customFormat="1" x14ac:dyDescent="0.2">
      <c r="A9" s="223"/>
      <c r="B9" s="223" t="s">
        <v>71</v>
      </c>
      <c r="C9" s="149" t="s">
        <v>9</v>
      </c>
      <c r="D9" s="153">
        <v>100</v>
      </c>
      <c r="E9" s="153">
        <v>95.9</v>
      </c>
      <c r="F9" s="138">
        <v>93.4</v>
      </c>
      <c r="G9" s="138">
        <v>101</v>
      </c>
      <c r="H9" s="138">
        <v>100.4</v>
      </c>
      <c r="I9" s="138">
        <v>113.3</v>
      </c>
      <c r="J9" s="138">
        <v>112.4</v>
      </c>
      <c r="K9" s="168">
        <v>104.58174043060723</v>
      </c>
      <c r="L9" s="165">
        <v>107.731475</v>
      </c>
      <c r="M9" s="165">
        <v>108.940725</v>
      </c>
      <c r="N9" s="215"/>
      <c r="P9" s="53"/>
    </row>
    <row r="10" spans="1:16" s="34" customFormat="1" x14ac:dyDescent="0.2">
      <c r="A10" s="223"/>
      <c r="B10" s="224"/>
      <c r="C10" s="149"/>
      <c r="D10" s="140"/>
      <c r="E10" s="140"/>
      <c r="F10" s="140"/>
      <c r="G10" s="140"/>
      <c r="H10" s="140"/>
      <c r="I10" s="140"/>
      <c r="J10" s="140"/>
      <c r="K10" s="169"/>
      <c r="L10" s="169"/>
      <c r="M10" s="169"/>
      <c r="N10" s="215"/>
      <c r="P10" s="53"/>
    </row>
    <row r="11" spans="1:16" s="34" customFormat="1" x14ac:dyDescent="0.2">
      <c r="A11" s="220" t="s">
        <v>0</v>
      </c>
      <c r="B11" s="221" t="s">
        <v>3</v>
      </c>
      <c r="C11" s="219"/>
      <c r="D11" s="222">
        <v>103.2</v>
      </c>
      <c r="E11" s="222">
        <v>103.5</v>
      </c>
      <c r="F11" s="140">
        <v>106.2</v>
      </c>
      <c r="G11" s="140">
        <v>97.2</v>
      </c>
      <c r="H11" s="140">
        <v>87.6</v>
      </c>
      <c r="I11" s="140">
        <v>90.1</v>
      </c>
      <c r="J11" s="140">
        <v>111.7</v>
      </c>
      <c r="K11" s="140">
        <v>101.07650148894375</v>
      </c>
      <c r="L11" s="140">
        <v>93.066741666666658</v>
      </c>
      <c r="M11" s="153">
        <v>97.754441700000001</v>
      </c>
      <c r="N11" s="140"/>
      <c r="P11" s="53"/>
    </row>
    <row r="12" spans="1:16" s="34" customFormat="1" x14ac:dyDescent="0.2">
      <c r="A12" s="223"/>
      <c r="B12" s="223">
        <v>10</v>
      </c>
      <c r="C12" s="149" t="s">
        <v>72</v>
      </c>
      <c r="D12" s="222">
        <v>105.3</v>
      </c>
      <c r="E12" s="222">
        <v>111</v>
      </c>
      <c r="F12" s="140">
        <v>97.7</v>
      </c>
      <c r="G12" s="140">
        <v>101.8</v>
      </c>
      <c r="H12" s="140">
        <v>101</v>
      </c>
      <c r="I12" s="140">
        <v>91.8</v>
      </c>
      <c r="J12" s="140">
        <v>102</v>
      </c>
      <c r="K12" s="140">
        <v>104.98761906093961</v>
      </c>
      <c r="L12" s="140">
        <v>98.444116666666673</v>
      </c>
      <c r="M12" s="153">
        <v>105.0869417</v>
      </c>
      <c r="N12" s="140"/>
      <c r="P12" s="53"/>
    </row>
    <row r="13" spans="1:16" s="34" customFormat="1" x14ac:dyDescent="0.2">
      <c r="A13" s="223"/>
      <c r="B13" s="223">
        <v>11</v>
      </c>
      <c r="C13" s="149" t="s">
        <v>73</v>
      </c>
      <c r="D13" s="222">
        <v>110.2</v>
      </c>
      <c r="E13" s="222">
        <v>108.1</v>
      </c>
      <c r="F13" s="140">
        <v>101.3</v>
      </c>
      <c r="G13" s="140">
        <v>107</v>
      </c>
      <c r="H13" s="140">
        <v>96.6</v>
      </c>
      <c r="I13" s="140">
        <v>75.5</v>
      </c>
      <c r="J13" s="140">
        <v>131.69999999999999</v>
      </c>
      <c r="K13" s="140">
        <v>94.025187794254862</v>
      </c>
      <c r="L13" s="140">
        <v>96.917400000000001</v>
      </c>
      <c r="M13" s="153">
        <v>109.0257</v>
      </c>
      <c r="N13" s="140"/>
      <c r="P13" s="53"/>
    </row>
    <row r="14" spans="1:16" s="34" customFormat="1" x14ac:dyDescent="0.2">
      <c r="A14" s="223"/>
      <c r="B14" s="223">
        <v>12</v>
      </c>
      <c r="C14" s="149" t="s">
        <v>10</v>
      </c>
      <c r="D14" s="225" t="s">
        <v>145</v>
      </c>
      <c r="E14" s="141">
        <v>113.9</v>
      </c>
      <c r="F14" s="140">
        <v>62.7</v>
      </c>
      <c r="G14" s="140">
        <v>9.1</v>
      </c>
      <c r="H14" s="140" t="s">
        <v>224</v>
      </c>
      <c r="I14" s="140" t="s">
        <v>224</v>
      </c>
      <c r="J14" s="140" t="s">
        <v>224</v>
      </c>
      <c r="K14" s="140" t="s">
        <v>224</v>
      </c>
      <c r="L14" s="140" t="s">
        <v>224</v>
      </c>
      <c r="M14" s="153" t="s">
        <v>224</v>
      </c>
      <c r="N14" s="140"/>
      <c r="P14" s="53"/>
    </row>
    <row r="15" spans="1:16" s="34" customFormat="1" x14ac:dyDescent="0.2">
      <c r="A15" s="223"/>
      <c r="B15" s="223">
        <v>13</v>
      </c>
      <c r="C15" s="149" t="s">
        <v>23</v>
      </c>
      <c r="D15" s="222">
        <v>90.8</v>
      </c>
      <c r="E15" s="222">
        <v>93.7</v>
      </c>
      <c r="F15" s="140">
        <v>100.8</v>
      </c>
      <c r="G15" s="140">
        <v>90.6</v>
      </c>
      <c r="H15" s="140">
        <v>82.6</v>
      </c>
      <c r="I15" s="140">
        <v>92.4</v>
      </c>
      <c r="J15" s="140">
        <v>123.1</v>
      </c>
      <c r="K15" s="140">
        <v>84.809053462362456</v>
      </c>
      <c r="L15" s="140">
        <v>87.353108333333338</v>
      </c>
      <c r="M15" s="153">
        <v>98.680949999999996</v>
      </c>
      <c r="N15" s="140"/>
      <c r="P15" s="53"/>
    </row>
    <row r="16" spans="1:16" s="34" customFormat="1" x14ac:dyDescent="0.2">
      <c r="A16" s="224"/>
      <c r="B16" s="223">
        <v>14</v>
      </c>
      <c r="C16" s="149" t="s">
        <v>74</v>
      </c>
      <c r="D16" s="222">
        <v>102.9</v>
      </c>
      <c r="E16" s="222">
        <v>91.3</v>
      </c>
      <c r="F16" s="140">
        <v>97.4</v>
      </c>
      <c r="G16" s="140">
        <v>62.6</v>
      </c>
      <c r="H16" s="140">
        <v>86.1</v>
      </c>
      <c r="I16" s="140">
        <v>55.9</v>
      </c>
      <c r="J16" s="140">
        <v>82.4</v>
      </c>
      <c r="K16" s="140">
        <v>107.36411079414989</v>
      </c>
      <c r="L16" s="140">
        <v>103.03314999999999</v>
      </c>
      <c r="M16" s="153">
        <v>86.804516699999994</v>
      </c>
      <c r="N16" s="140"/>
      <c r="P16" s="53"/>
    </row>
    <row r="17" spans="1:17" s="34" customFormat="1" x14ac:dyDescent="0.2">
      <c r="A17" s="223"/>
      <c r="B17" s="223">
        <v>15</v>
      </c>
      <c r="C17" s="149" t="s">
        <v>75</v>
      </c>
      <c r="D17" s="222">
        <v>103.2</v>
      </c>
      <c r="E17" s="222">
        <v>92.5</v>
      </c>
      <c r="F17" s="140">
        <v>109.9</v>
      </c>
      <c r="G17" s="140">
        <v>96.3</v>
      </c>
      <c r="H17" s="140">
        <v>86</v>
      </c>
      <c r="I17" s="140">
        <v>92</v>
      </c>
      <c r="J17" s="140">
        <v>113.3</v>
      </c>
      <c r="K17" s="140">
        <v>101.58293498663164</v>
      </c>
      <c r="L17" s="140">
        <v>84.244225</v>
      </c>
      <c r="M17" s="153">
        <v>87.912608300000002</v>
      </c>
      <c r="N17" s="140"/>
      <c r="P17" s="53"/>
    </row>
    <row r="18" spans="1:17" s="34" customFormat="1" ht="36" x14ac:dyDescent="0.2">
      <c r="A18" s="223"/>
      <c r="B18" s="223">
        <v>16</v>
      </c>
      <c r="C18" s="149" t="s">
        <v>76</v>
      </c>
      <c r="D18" s="222">
        <v>97.4</v>
      </c>
      <c r="E18" s="222">
        <v>106.9</v>
      </c>
      <c r="F18" s="140">
        <v>95.3</v>
      </c>
      <c r="G18" s="140">
        <v>88.9</v>
      </c>
      <c r="H18" s="140">
        <v>94.7</v>
      </c>
      <c r="I18" s="140">
        <v>100.2</v>
      </c>
      <c r="J18" s="140">
        <v>106.2</v>
      </c>
      <c r="K18" s="140">
        <v>100.26092194864214</v>
      </c>
      <c r="L18" s="140">
        <v>94.074649999999977</v>
      </c>
      <c r="M18" s="153">
        <v>60.420933300000002</v>
      </c>
      <c r="N18" s="140"/>
      <c r="P18" s="53"/>
      <c r="Q18" s="90"/>
    </row>
    <row r="19" spans="1:17" s="34" customFormat="1" x14ac:dyDescent="0.2">
      <c r="A19" s="224"/>
      <c r="B19" s="223">
        <v>17</v>
      </c>
      <c r="C19" s="149" t="s">
        <v>77</v>
      </c>
      <c r="D19" s="153">
        <v>99</v>
      </c>
      <c r="E19" s="153">
        <v>102.9</v>
      </c>
      <c r="F19" s="140">
        <v>129.1</v>
      </c>
      <c r="G19" s="140">
        <v>106.9</v>
      </c>
      <c r="H19" s="140">
        <v>93.8</v>
      </c>
      <c r="I19" s="140">
        <v>98.2</v>
      </c>
      <c r="J19" s="140">
        <v>107.6</v>
      </c>
      <c r="K19" s="140">
        <v>119.1978155006646</v>
      </c>
      <c r="L19" s="140">
        <v>97.047916666666666</v>
      </c>
      <c r="M19" s="153">
        <v>94.706633299999993</v>
      </c>
      <c r="N19" s="140"/>
      <c r="P19" s="53"/>
    </row>
    <row r="20" spans="1:17" s="34" customFormat="1" x14ac:dyDescent="0.2">
      <c r="A20" s="223"/>
      <c r="B20" s="223">
        <v>18</v>
      </c>
      <c r="C20" s="149" t="s">
        <v>78</v>
      </c>
      <c r="D20" s="153">
        <v>84</v>
      </c>
      <c r="E20" s="153">
        <v>85.4</v>
      </c>
      <c r="F20" s="140">
        <v>126.5</v>
      </c>
      <c r="G20" s="140">
        <v>104.1</v>
      </c>
      <c r="H20" s="140">
        <v>83.6</v>
      </c>
      <c r="I20" s="140">
        <v>99.7</v>
      </c>
      <c r="J20" s="140">
        <v>99.6</v>
      </c>
      <c r="K20" s="140">
        <v>123.57349741102382</v>
      </c>
      <c r="L20" s="140">
        <v>132.48770833333333</v>
      </c>
      <c r="M20" s="153">
        <v>117.01717499999999</v>
      </c>
      <c r="N20" s="140"/>
      <c r="P20" s="53"/>
    </row>
    <row r="21" spans="1:17" s="34" customFormat="1" ht="24" x14ac:dyDescent="0.2">
      <c r="A21" s="223"/>
      <c r="B21" s="223">
        <v>19</v>
      </c>
      <c r="C21" s="149" t="s">
        <v>79</v>
      </c>
      <c r="D21" s="153">
        <v>97.6</v>
      </c>
      <c r="E21" s="153">
        <v>92.9</v>
      </c>
      <c r="F21" s="140">
        <v>100.7</v>
      </c>
      <c r="G21" s="140">
        <v>80.900000000000006</v>
      </c>
      <c r="H21" s="140">
        <v>4.2</v>
      </c>
      <c r="I21" s="140">
        <v>53.6</v>
      </c>
      <c r="J21" s="140">
        <v>115.4</v>
      </c>
      <c r="K21" s="140">
        <v>103.47312416811894</v>
      </c>
      <c r="L21" s="140">
        <v>107.71850000000001</v>
      </c>
      <c r="M21" s="153">
        <v>95.616708299999999</v>
      </c>
      <c r="N21" s="140"/>
      <c r="P21" s="53"/>
    </row>
    <row r="22" spans="1:17" s="34" customFormat="1" x14ac:dyDescent="0.2">
      <c r="A22" s="223"/>
      <c r="B22" s="223">
        <v>20</v>
      </c>
      <c r="C22" s="149" t="s">
        <v>11</v>
      </c>
      <c r="D22" s="153">
        <v>103.8</v>
      </c>
      <c r="E22" s="153">
        <v>125.2</v>
      </c>
      <c r="F22" s="140">
        <v>130.69999999999999</v>
      </c>
      <c r="G22" s="140">
        <v>92.6</v>
      </c>
      <c r="H22" s="140">
        <v>85.3</v>
      </c>
      <c r="I22" s="140">
        <v>59.9</v>
      </c>
      <c r="J22" s="140">
        <v>126.2</v>
      </c>
      <c r="K22" s="140">
        <v>102.3763934220943</v>
      </c>
      <c r="L22" s="140">
        <v>83.982924999999994</v>
      </c>
      <c r="M22" s="153">
        <v>105.6679417</v>
      </c>
      <c r="N22" s="140"/>
      <c r="P22" s="53"/>
    </row>
    <row r="23" spans="1:17" s="34" customFormat="1" ht="24" x14ac:dyDescent="0.2">
      <c r="A23" s="223"/>
      <c r="B23" s="223">
        <v>21</v>
      </c>
      <c r="C23" s="149" t="s">
        <v>80</v>
      </c>
      <c r="D23" s="153">
        <v>92.9</v>
      </c>
      <c r="E23" s="153">
        <v>113</v>
      </c>
      <c r="F23" s="140">
        <v>92.5</v>
      </c>
      <c r="G23" s="140">
        <v>112.8</v>
      </c>
      <c r="H23" s="140">
        <v>115.7</v>
      </c>
      <c r="I23" s="140">
        <v>96.1</v>
      </c>
      <c r="J23" s="140">
        <v>102</v>
      </c>
      <c r="K23" s="140">
        <v>101.89319284845914</v>
      </c>
      <c r="L23" s="140">
        <v>95.747024999999965</v>
      </c>
      <c r="M23" s="153">
        <v>126.2782333</v>
      </c>
      <c r="N23" s="140"/>
      <c r="P23" s="53"/>
    </row>
    <row r="24" spans="1:17" s="34" customFormat="1" ht="24" x14ac:dyDescent="0.2">
      <c r="A24" s="223"/>
      <c r="B24" s="223">
        <v>22</v>
      </c>
      <c r="C24" s="149" t="s">
        <v>4</v>
      </c>
      <c r="D24" s="153">
        <v>112.3</v>
      </c>
      <c r="E24" s="153">
        <v>119.1</v>
      </c>
      <c r="F24" s="140">
        <v>106.7</v>
      </c>
      <c r="G24" s="140">
        <v>96.9</v>
      </c>
      <c r="H24" s="140">
        <v>114.7</v>
      </c>
      <c r="I24" s="140">
        <v>123.6</v>
      </c>
      <c r="J24" s="140">
        <v>86.3</v>
      </c>
      <c r="K24" s="140">
        <v>102.17733664037574</v>
      </c>
      <c r="L24" s="140">
        <v>95.465266666666665</v>
      </c>
      <c r="M24" s="153">
        <v>100.691675</v>
      </c>
      <c r="N24" s="140"/>
      <c r="P24" s="53"/>
    </row>
    <row r="25" spans="1:17" s="34" customFormat="1" ht="24" x14ac:dyDescent="0.2">
      <c r="A25" s="224"/>
      <c r="B25" s="223">
        <v>23</v>
      </c>
      <c r="C25" s="149" t="s">
        <v>81</v>
      </c>
      <c r="D25" s="153">
        <v>104.6</v>
      </c>
      <c r="E25" s="153">
        <v>106.3</v>
      </c>
      <c r="F25" s="140">
        <v>98.8</v>
      </c>
      <c r="G25" s="140">
        <v>112.7</v>
      </c>
      <c r="H25" s="140">
        <v>101.7</v>
      </c>
      <c r="I25" s="140">
        <v>104.1</v>
      </c>
      <c r="J25" s="140">
        <v>102.1</v>
      </c>
      <c r="K25" s="140">
        <v>119.01916877898809</v>
      </c>
      <c r="L25" s="140">
        <v>85.102808333333329</v>
      </c>
      <c r="M25" s="153">
        <v>117.3535083</v>
      </c>
      <c r="N25" s="140"/>
      <c r="P25" s="53"/>
    </row>
    <row r="26" spans="1:17" s="34" customFormat="1" x14ac:dyDescent="0.2">
      <c r="A26" s="223"/>
      <c r="B26" s="223">
        <v>24</v>
      </c>
      <c r="C26" s="149" t="s">
        <v>38</v>
      </c>
      <c r="D26" s="153">
        <v>105</v>
      </c>
      <c r="E26" s="153">
        <v>88.7</v>
      </c>
      <c r="F26" s="140">
        <v>117.2</v>
      </c>
      <c r="G26" s="140">
        <v>109.7</v>
      </c>
      <c r="H26" s="140">
        <v>88.3</v>
      </c>
      <c r="I26" s="140">
        <v>55.2</v>
      </c>
      <c r="J26" s="140">
        <v>144.5</v>
      </c>
      <c r="K26" s="140">
        <v>100.29057772479206</v>
      </c>
      <c r="L26" s="140">
        <v>61.515808333333347</v>
      </c>
      <c r="M26" s="153">
        <v>129.66603330000001</v>
      </c>
      <c r="N26" s="140"/>
      <c r="P26" s="53"/>
    </row>
    <row r="27" spans="1:17" s="34" customFormat="1" ht="24" x14ac:dyDescent="0.2">
      <c r="A27" s="223"/>
      <c r="B27" s="223">
        <v>25</v>
      </c>
      <c r="C27" s="149" t="s">
        <v>82</v>
      </c>
      <c r="D27" s="153">
        <v>106</v>
      </c>
      <c r="E27" s="153">
        <v>109.7</v>
      </c>
      <c r="F27" s="140">
        <v>117.2</v>
      </c>
      <c r="G27" s="140">
        <v>78</v>
      </c>
      <c r="H27" s="140">
        <v>104.8</v>
      </c>
      <c r="I27" s="140">
        <v>95.9</v>
      </c>
      <c r="J27" s="140">
        <v>120</v>
      </c>
      <c r="K27" s="140">
        <v>94.898599305593521</v>
      </c>
      <c r="L27" s="140">
        <v>96.412874999999985</v>
      </c>
      <c r="M27" s="153">
        <v>97.449083299999998</v>
      </c>
      <c r="N27" s="140"/>
      <c r="P27" s="53"/>
    </row>
    <row r="28" spans="1:17" s="34" customFormat="1" ht="24" x14ac:dyDescent="0.2">
      <c r="A28" s="223"/>
      <c r="B28" s="223">
        <v>26</v>
      </c>
      <c r="C28" s="149" t="s">
        <v>83</v>
      </c>
      <c r="D28" s="153">
        <v>72.900000000000006</v>
      </c>
      <c r="E28" s="153">
        <v>105.8</v>
      </c>
      <c r="F28" s="140">
        <v>243.8</v>
      </c>
      <c r="G28" s="140">
        <v>117.4</v>
      </c>
      <c r="H28" s="140">
        <v>141.5</v>
      </c>
      <c r="I28" s="140">
        <v>157.69999999999999</v>
      </c>
      <c r="J28" s="140">
        <v>88.7</v>
      </c>
      <c r="K28" s="140">
        <v>94.994616989910341</v>
      </c>
      <c r="L28" s="140">
        <v>93.275183333333345</v>
      </c>
      <c r="M28" s="233" t="s">
        <v>145</v>
      </c>
      <c r="N28" s="140"/>
      <c r="P28" s="53"/>
    </row>
    <row r="29" spans="1:17" s="34" customFormat="1" x14ac:dyDescent="0.2">
      <c r="A29" s="223"/>
      <c r="B29" s="223">
        <v>27</v>
      </c>
      <c r="C29" s="149" t="s">
        <v>84</v>
      </c>
      <c r="D29" s="153">
        <v>119.2</v>
      </c>
      <c r="E29" s="153">
        <v>122.1</v>
      </c>
      <c r="F29" s="140">
        <v>125.2</v>
      </c>
      <c r="G29" s="140">
        <v>100.5</v>
      </c>
      <c r="H29" s="140">
        <v>89</v>
      </c>
      <c r="I29" s="140">
        <v>96.2</v>
      </c>
      <c r="J29" s="140">
        <v>127.4</v>
      </c>
      <c r="K29" s="140">
        <v>98.087667300392567</v>
      </c>
      <c r="L29" s="140">
        <v>83.835766666666686</v>
      </c>
      <c r="M29" s="153">
        <v>175.27195</v>
      </c>
      <c r="N29" s="140"/>
      <c r="P29" s="53"/>
    </row>
    <row r="30" spans="1:17" s="34" customFormat="1" x14ac:dyDescent="0.2">
      <c r="A30" s="223"/>
      <c r="B30" s="223">
        <v>28</v>
      </c>
      <c r="C30" s="149" t="s">
        <v>85</v>
      </c>
      <c r="D30" s="153">
        <v>83.4</v>
      </c>
      <c r="E30" s="153">
        <v>132.19999999999999</v>
      </c>
      <c r="F30" s="140">
        <v>128</v>
      </c>
      <c r="G30" s="140">
        <v>120</v>
      </c>
      <c r="H30" s="140">
        <v>106.8</v>
      </c>
      <c r="I30" s="140">
        <v>85.7</v>
      </c>
      <c r="J30" s="140">
        <v>116.2</v>
      </c>
      <c r="K30" s="140">
        <v>100.82056143007922</v>
      </c>
      <c r="L30" s="140">
        <v>101.45434166666668</v>
      </c>
      <c r="M30" s="153">
        <v>113.2752667</v>
      </c>
      <c r="N30" s="140"/>
      <c r="P30" s="53"/>
    </row>
    <row r="31" spans="1:17" s="34" customFormat="1" ht="24" x14ac:dyDescent="0.2">
      <c r="A31" s="223"/>
      <c r="B31" s="223">
        <v>29</v>
      </c>
      <c r="C31" s="149" t="s">
        <v>86</v>
      </c>
      <c r="D31" s="153">
        <v>103.5</v>
      </c>
      <c r="E31" s="153">
        <v>98.1</v>
      </c>
      <c r="F31" s="140">
        <v>116.8</v>
      </c>
      <c r="G31" s="140">
        <v>119.2</v>
      </c>
      <c r="H31" s="140">
        <v>95</v>
      </c>
      <c r="I31" s="140">
        <v>101.4</v>
      </c>
      <c r="J31" s="140">
        <v>129.4</v>
      </c>
      <c r="K31" s="140">
        <v>184.14124265350301</v>
      </c>
      <c r="L31" s="140">
        <v>136.32811666666666</v>
      </c>
      <c r="M31" s="153">
        <v>71.155366700000002</v>
      </c>
      <c r="N31" s="140"/>
      <c r="P31" s="53"/>
    </row>
    <row r="32" spans="1:17" s="34" customFormat="1" x14ac:dyDescent="0.2">
      <c r="A32" s="223"/>
      <c r="B32" s="223">
        <v>30</v>
      </c>
      <c r="C32" s="149" t="s">
        <v>12</v>
      </c>
      <c r="D32" s="153">
        <v>69.099999999999994</v>
      </c>
      <c r="E32" s="153">
        <v>86.2</v>
      </c>
      <c r="F32" s="140">
        <v>93.9</v>
      </c>
      <c r="G32" s="140">
        <v>104.5</v>
      </c>
      <c r="H32" s="140">
        <v>101.5</v>
      </c>
      <c r="I32" s="140">
        <v>75.2</v>
      </c>
      <c r="J32" s="140">
        <v>85.7</v>
      </c>
      <c r="K32" s="140">
        <v>65.055163569539772</v>
      </c>
      <c r="L32" s="140">
        <v>113.04125833333335</v>
      </c>
      <c r="M32" s="153">
        <v>109.384</v>
      </c>
      <c r="N32" s="140"/>
      <c r="P32" s="53"/>
    </row>
    <row r="33" spans="1:16" s="34" customFormat="1" x14ac:dyDescent="0.2">
      <c r="A33" s="223"/>
      <c r="B33" s="223">
        <v>31</v>
      </c>
      <c r="C33" s="149" t="s">
        <v>87</v>
      </c>
      <c r="D33" s="153">
        <v>102.9</v>
      </c>
      <c r="E33" s="153">
        <v>96.8</v>
      </c>
      <c r="F33" s="140">
        <v>95.8</v>
      </c>
      <c r="G33" s="140">
        <v>107.2</v>
      </c>
      <c r="H33" s="140">
        <v>72.599999999999994</v>
      </c>
      <c r="I33" s="140">
        <v>99.9</v>
      </c>
      <c r="J33" s="140">
        <v>113.6</v>
      </c>
      <c r="K33" s="140">
        <v>90.525569206737941</v>
      </c>
      <c r="L33" s="140">
        <v>71.702666666666673</v>
      </c>
      <c r="M33" s="153">
        <v>72.617766700000004</v>
      </c>
      <c r="N33" s="140"/>
      <c r="P33" s="53"/>
    </row>
    <row r="34" spans="1:16" s="34" customFormat="1" x14ac:dyDescent="0.2">
      <c r="A34" s="223"/>
      <c r="B34" s="223">
        <v>32</v>
      </c>
      <c r="C34" s="149" t="s">
        <v>88</v>
      </c>
      <c r="D34" s="153">
        <v>98.1</v>
      </c>
      <c r="E34" s="153">
        <v>103.4</v>
      </c>
      <c r="F34" s="140">
        <v>89.5</v>
      </c>
      <c r="G34" s="140">
        <v>103.7</v>
      </c>
      <c r="H34" s="140">
        <v>79.900000000000006</v>
      </c>
      <c r="I34" s="140">
        <v>77.5</v>
      </c>
      <c r="J34" s="140">
        <v>122.2</v>
      </c>
      <c r="K34" s="140">
        <v>79.759461831548194</v>
      </c>
      <c r="L34" s="140">
        <v>104.69396666666667</v>
      </c>
      <c r="M34" s="153">
        <v>60.879383300000001</v>
      </c>
      <c r="N34" s="140"/>
      <c r="P34" s="53"/>
    </row>
    <row r="35" spans="1:16" s="34" customFormat="1" x14ac:dyDescent="0.2">
      <c r="A35" s="223"/>
      <c r="B35" s="223">
        <v>33</v>
      </c>
      <c r="C35" s="149" t="s">
        <v>89</v>
      </c>
      <c r="D35" s="153">
        <v>93.4</v>
      </c>
      <c r="E35" s="153">
        <v>89.6</v>
      </c>
      <c r="F35" s="140">
        <v>112.4</v>
      </c>
      <c r="G35" s="140">
        <v>165.1</v>
      </c>
      <c r="H35" s="140">
        <v>87.4</v>
      </c>
      <c r="I35" s="140">
        <v>70.400000000000006</v>
      </c>
      <c r="J35" s="140">
        <v>126.3</v>
      </c>
      <c r="K35" s="140">
        <v>104.68572073559274</v>
      </c>
      <c r="L35" s="140">
        <v>145.14715000000001</v>
      </c>
      <c r="M35" s="153">
        <v>105.7196333</v>
      </c>
      <c r="N35" s="140"/>
      <c r="P35" s="53"/>
    </row>
    <row r="36" spans="1:16" s="34" customFormat="1" x14ac:dyDescent="0.2">
      <c r="A36" s="223"/>
      <c r="B36" s="223"/>
      <c r="C36" s="149"/>
      <c r="D36" s="141"/>
      <c r="E36" s="141"/>
      <c r="F36" s="141"/>
      <c r="G36" s="141"/>
      <c r="H36" s="141"/>
      <c r="I36" s="141"/>
      <c r="J36" s="141"/>
      <c r="K36" s="140"/>
      <c r="L36" s="140"/>
      <c r="M36" s="153"/>
      <c r="N36" s="140"/>
      <c r="P36" s="53"/>
    </row>
    <row r="37" spans="1:16" ht="30" customHeight="1" x14ac:dyDescent="0.2">
      <c r="A37" s="220" t="s">
        <v>2</v>
      </c>
      <c r="B37" s="251" t="s">
        <v>90</v>
      </c>
      <c r="C37" s="252"/>
      <c r="D37" s="226">
        <v>99</v>
      </c>
      <c r="E37" s="140">
        <v>125.3</v>
      </c>
      <c r="F37" s="140">
        <v>92.5</v>
      </c>
      <c r="G37" s="140">
        <v>119.8</v>
      </c>
      <c r="H37" s="140">
        <v>87.2</v>
      </c>
      <c r="I37" s="140">
        <v>96.1</v>
      </c>
      <c r="J37" s="140">
        <v>109.1</v>
      </c>
      <c r="K37" s="140">
        <v>96.398118129759823</v>
      </c>
      <c r="L37" s="140">
        <v>104.97672499999999</v>
      </c>
      <c r="M37" s="153">
        <v>93.4500417</v>
      </c>
      <c r="N37" s="140"/>
    </row>
    <row r="38" spans="1:16" ht="24" x14ac:dyDescent="0.2">
      <c r="A38" s="223"/>
      <c r="B38" s="223">
        <v>35</v>
      </c>
      <c r="C38" s="149" t="s">
        <v>117</v>
      </c>
      <c r="D38" s="226">
        <v>99</v>
      </c>
      <c r="E38" s="140">
        <v>125.3</v>
      </c>
      <c r="F38" s="140">
        <v>92.5</v>
      </c>
      <c r="G38" s="140">
        <v>119.8</v>
      </c>
      <c r="H38" s="140">
        <v>87.2</v>
      </c>
      <c r="I38" s="140">
        <v>96.1</v>
      </c>
      <c r="J38" s="140">
        <v>109.1</v>
      </c>
      <c r="K38" s="140">
        <v>96.398118129759823</v>
      </c>
      <c r="L38" s="140">
        <v>104.97672499999999</v>
      </c>
      <c r="M38" s="153">
        <v>93.450074999999998</v>
      </c>
      <c r="N38" s="140"/>
    </row>
    <row r="39" spans="1:16" ht="13.5" x14ac:dyDescent="0.2">
      <c r="A39" s="154"/>
      <c r="B39" s="154"/>
      <c r="C39" s="227"/>
      <c r="D39" s="154"/>
      <c r="E39" s="154"/>
      <c r="F39" s="228"/>
      <c r="G39" s="154"/>
      <c r="H39" s="154"/>
      <c r="I39" s="154"/>
      <c r="J39" s="154"/>
      <c r="K39" s="154"/>
      <c r="L39" s="154"/>
      <c r="M39" s="154"/>
      <c r="N39" s="154"/>
    </row>
    <row r="40" spans="1:16" x14ac:dyDescent="0.2">
      <c r="A40" s="230" t="s">
        <v>225</v>
      </c>
      <c r="B40" s="154"/>
      <c r="C40" s="154"/>
      <c r="D40" s="154"/>
      <c r="E40" s="154"/>
      <c r="F40" s="228"/>
      <c r="G40" s="154"/>
      <c r="H40" s="154"/>
      <c r="I40" s="154"/>
      <c r="J40" s="154"/>
      <c r="K40" s="154"/>
      <c r="L40" s="154"/>
      <c r="M40" s="154"/>
      <c r="N40" s="154"/>
    </row>
  </sheetData>
  <customSheetViews>
    <customSheetView guid="{B93F592E-078D-4B0F-98D8-E7A12C6AF2A0}" scale="110" showPageBreaks="1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10" showPageBreaks="1">
      <pane ySplit="3" topLeftCell="A17" activePane="bottomLeft" state="frozen"/>
      <selection pane="bottomLeft" activeCell="M3" sqref="M3:M38"/>
      <pageMargins left="0.511811023622047" right="0.511811023622047" top="0.74803149606299202" bottom="0.74803149606299202" header="0.31496062992126" footer="0.31496062992126"/>
      <pageSetup paperSize="9"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1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10">
      <pane ySplit="3" topLeftCell="A4" activePane="bottomLeft" state="frozen"/>
      <selection pane="bottomLeft" activeCell="M4" sqref="M4"/>
      <pageMargins left="0.511811023622047" right="0.511811023622047" top="0.74803149606299202" bottom="0.74803149606299202" header="0.31496062992126" footer="0.31496062992126"/>
      <pageSetup paperSize="9" orientation="landscape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10" showPageBreaks="1" topLeftCell="C22">
      <selection activeCell="K38" sqref="K38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10" showPageBreaks="1">
      <pane ySplit="3" topLeftCell="A4" activePane="bottomLeft" state="frozen"/>
      <selection pane="bottomLeft" activeCell="M6" sqref="M6"/>
      <pageMargins left="0.511811023622047" right="0.511811023622047" top="0.74803149606299202" bottom="0.74803149606299202" header="0.31496062992126" footer="0.31496062992126"/>
      <pageSetup paperSize="9" orientation="landscape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selection activeCell="L19" sqref="L19"/>
      <pageMargins left="0.511811023622047" right="0.511811023622047" top="0.74803149606299202" bottom="0.74803149606299202" header="0.31496062992126" footer="0.31496062992126"/>
      <pageSetup paperSize="9" orientation="landscape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howPageBreaks="1">
      <selection activeCell="L4" sqref="L4:L9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10" showPageBreaks="1" topLeftCell="C1">
      <pane ySplit="3" topLeftCell="A20" activePane="bottomLeft" state="frozen"/>
      <selection pane="bottomLeft" activeCell="M40" sqref="M40"/>
      <pageMargins left="0.511811023622047" right="0.511811023622047" top="0.74803149606299202" bottom="0.74803149606299202" header="0.31496062992126" footer="0.31496062992126"/>
      <pageSetup paperSize="9"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1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10" showPageBreaks="1">
      <pane ySplit="3" topLeftCell="A4" activePane="bottomLeft" state="frozen"/>
      <selection pane="bottomLeft" activeCell="K28" sqref="K28"/>
      <pageMargins left="0.511811023622047" right="0.511811023622047" top="0.74803149606299202" bottom="0.74803149606299202" header="0.31496062992126" footer="0.31496062992126"/>
      <pageSetup paperSize="9"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10" showPageBreaks="1">
      <pane ySplit="3" topLeftCell="A4" activePane="bottomLeft" state="frozen"/>
      <selection pane="bottomLeft" activeCell="I14" sqref="I14"/>
      <pageMargins left="0.511811023622047" right="0.511811023622047" top="0.74803149606299202" bottom="0.74803149606299202" header="0.31496062992126" footer="0.31496062992126"/>
      <pageSetup paperSize="9" orientation="landscape" r:id="rId1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B37:C37"/>
  </mergeCells>
  <hyperlinks>
    <hyperlink ref="M2" location="'Листа табела'!A1" display="Листа табела"/>
  </hyperlinks>
  <pageMargins left="0.511811023622047" right="0.511811023622047" top="0.74803149606299202" bottom="0.74803149606299202" header="0.31496062992126" footer="0.31496062992126"/>
  <pageSetup paperSize="9" orientation="landscape" r:id="rId13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="110" zoomScaleNormal="110" workbookViewId="0">
      <pane ySplit="3" topLeftCell="A4" activePane="bottomLeft" state="frozen"/>
      <selection pane="bottomLeft"/>
    </sheetView>
  </sheetViews>
  <sheetFormatPr defaultRowHeight="12" x14ac:dyDescent="0.2"/>
  <cols>
    <col min="1" max="1" width="3.7109375" style="35" customWidth="1"/>
    <col min="2" max="2" width="3.85546875" style="35" customWidth="1"/>
    <col min="3" max="3" width="42.5703125" style="35" customWidth="1"/>
    <col min="4" max="4" width="7.85546875" style="35" customWidth="1"/>
    <col min="5" max="5" width="7.85546875" style="37" customWidth="1"/>
    <col min="6" max="13" width="7.85546875" style="35" customWidth="1"/>
    <col min="14" max="14" width="9.42578125" style="35" bestFit="1" customWidth="1"/>
    <col min="15" max="16384" width="9.140625" style="35"/>
  </cols>
  <sheetData>
    <row r="1" spans="1:14" s="34" customFormat="1" ht="15.75" customHeight="1" x14ac:dyDescent="0.2">
      <c r="A1" s="27" t="s">
        <v>229</v>
      </c>
      <c r="B1" s="1"/>
      <c r="C1" s="1"/>
      <c r="D1" s="1"/>
      <c r="E1" s="1"/>
      <c r="F1" s="1"/>
      <c r="G1" s="1"/>
      <c r="H1" s="36"/>
      <c r="I1" s="36"/>
      <c r="J1" s="36"/>
      <c r="K1" s="36"/>
      <c r="L1" s="36"/>
      <c r="M1" s="36"/>
    </row>
    <row r="2" spans="1:14" ht="16.5" customHeight="1" thickBot="1" x14ac:dyDescent="0.25">
      <c r="A2" s="44"/>
      <c r="B2" s="38"/>
      <c r="C2" s="38"/>
      <c r="D2" s="1"/>
      <c r="E2" s="1"/>
      <c r="H2" s="20"/>
      <c r="I2" s="20"/>
      <c r="J2" s="20"/>
      <c r="K2" s="20"/>
      <c r="L2" s="20"/>
      <c r="M2" s="20" t="s">
        <v>52</v>
      </c>
    </row>
    <row r="3" spans="1:14" s="34" customFormat="1" ht="19.5" customHeight="1" thickTop="1" x14ac:dyDescent="0.2">
      <c r="A3" s="213"/>
      <c r="B3" s="214"/>
      <c r="C3" s="214"/>
      <c r="D3" s="115">
        <v>2014</v>
      </c>
      <c r="E3" s="115">
        <v>2015</v>
      </c>
      <c r="F3" s="115">
        <v>2016</v>
      </c>
      <c r="G3" s="115">
        <v>2017</v>
      </c>
      <c r="H3" s="115">
        <v>2018</v>
      </c>
      <c r="I3" s="115">
        <v>2019</v>
      </c>
      <c r="J3" s="49">
        <v>2020</v>
      </c>
      <c r="K3" s="49">
        <v>2022</v>
      </c>
      <c r="L3" s="49">
        <v>2023</v>
      </c>
      <c r="M3" s="49">
        <v>2024</v>
      </c>
      <c r="N3" s="215"/>
    </row>
    <row r="4" spans="1:14" s="34" customFormat="1" x14ac:dyDescent="0.2">
      <c r="A4" s="216" t="s">
        <v>6</v>
      </c>
      <c r="B4" s="217"/>
      <c r="C4" s="218"/>
      <c r="D4" s="97">
        <v>94.176115320834555</v>
      </c>
      <c r="E4" s="97">
        <v>97.044491068485357</v>
      </c>
      <c r="F4" s="97">
        <v>104.93391882111629</v>
      </c>
      <c r="G4" s="158">
        <v>106.23871384036103</v>
      </c>
      <c r="H4" s="158">
        <v>110.08848653851837</v>
      </c>
      <c r="I4" s="153">
        <v>97.489234916067304</v>
      </c>
      <c r="J4" s="153">
        <v>91.00569690756727</v>
      </c>
      <c r="K4" s="153">
        <v>99.861190518119443</v>
      </c>
      <c r="L4" s="153">
        <v>96.725988946753219</v>
      </c>
      <c r="M4" s="153">
        <v>92.633532456118886</v>
      </c>
      <c r="N4" s="215"/>
    </row>
    <row r="5" spans="1:14" s="34" customFormat="1" x14ac:dyDescent="0.2">
      <c r="A5" s="216"/>
      <c r="B5" s="45"/>
      <c r="C5" s="219"/>
      <c r="D5" s="97"/>
      <c r="E5" s="97"/>
      <c r="F5" s="97"/>
      <c r="G5" s="97"/>
      <c r="H5" s="97"/>
      <c r="I5" s="153"/>
      <c r="J5" s="229"/>
      <c r="K5" s="153"/>
      <c r="L5" s="153"/>
      <c r="M5" s="153"/>
      <c r="N5" s="215"/>
    </row>
    <row r="6" spans="1:14" s="34" customFormat="1" x14ac:dyDescent="0.2">
      <c r="A6" s="220" t="s">
        <v>7</v>
      </c>
      <c r="B6" s="221" t="s">
        <v>1</v>
      </c>
      <c r="C6" s="219"/>
      <c r="D6" s="97">
        <v>90.223903258649045</v>
      </c>
      <c r="E6" s="97">
        <v>99.697728890064425</v>
      </c>
      <c r="F6" s="97">
        <v>100.3861002077314</v>
      </c>
      <c r="G6" s="153">
        <v>97.814166495484045</v>
      </c>
      <c r="H6" s="153">
        <v>101.86630580965135</v>
      </c>
      <c r="I6" s="153">
        <v>97.424450994144522</v>
      </c>
      <c r="J6" s="153">
        <v>97.061000971061944</v>
      </c>
      <c r="K6" s="153">
        <v>100.73937875831005</v>
      </c>
      <c r="L6" s="153">
        <v>98.863037874452047</v>
      </c>
      <c r="M6" s="153">
        <v>88.972517469281044</v>
      </c>
      <c r="N6" s="215"/>
    </row>
    <row r="7" spans="1:14" s="34" customFormat="1" x14ac:dyDescent="0.2">
      <c r="A7" s="223"/>
      <c r="B7" s="223" t="s">
        <v>68</v>
      </c>
      <c r="C7" s="149" t="s">
        <v>69</v>
      </c>
      <c r="D7" s="97">
        <v>77.056650236842898</v>
      </c>
      <c r="E7" s="97">
        <v>85.564963015300208</v>
      </c>
      <c r="F7" s="97">
        <v>96.68100684522858</v>
      </c>
      <c r="G7" s="153">
        <v>93.50471349907501</v>
      </c>
      <c r="H7" s="153">
        <v>104.1285398410501</v>
      </c>
      <c r="I7" s="153">
        <v>90.130670402782243</v>
      </c>
      <c r="J7" s="153">
        <v>100.80407207583571</v>
      </c>
      <c r="K7" s="153">
        <v>106.50444377651012</v>
      </c>
      <c r="L7" s="153">
        <v>105.27010562221047</v>
      </c>
      <c r="M7" s="153">
        <v>91.90928360178998</v>
      </c>
      <c r="N7" s="215"/>
    </row>
    <row r="8" spans="1:14" s="34" customFormat="1" x14ac:dyDescent="0.2">
      <c r="A8" s="223"/>
      <c r="B8" s="223" t="s">
        <v>70</v>
      </c>
      <c r="C8" s="149" t="s">
        <v>8</v>
      </c>
      <c r="D8" s="97">
        <v>114.40161458415479</v>
      </c>
      <c r="E8" s="97">
        <v>128.11971238069236</v>
      </c>
      <c r="F8" s="97">
        <v>107.92756522747165</v>
      </c>
      <c r="G8" s="153">
        <v>107.73386222541077</v>
      </c>
      <c r="H8" s="153">
        <v>104.54120512712932</v>
      </c>
      <c r="I8" s="153">
        <v>111.28617753633358</v>
      </c>
      <c r="J8" s="153">
        <v>91.512246735466903</v>
      </c>
      <c r="K8" s="153">
        <v>89.713156390713678</v>
      </c>
      <c r="L8" s="153">
        <v>83.83059540915049</v>
      </c>
      <c r="M8" s="153">
        <v>73.751765680791081</v>
      </c>
      <c r="N8" s="215"/>
    </row>
    <row r="9" spans="1:14" s="34" customFormat="1" x14ac:dyDescent="0.2">
      <c r="A9" s="223"/>
      <c r="B9" s="223" t="s">
        <v>71</v>
      </c>
      <c r="C9" s="149" t="s">
        <v>9</v>
      </c>
      <c r="D9" s="97">
        <v>86.500835893622963</v>
      </c>
      <c r="E9" s="97">
        <v>86.500194351520008</v>
      </c>
      <c r="F9" s="97">
        <v>82.960368510371623</v>
      </c>
      <c r="G9" s="153">
        <v>77.452021274512333</v>
      </c>
      <c r="H9" s="153">
        <v>78.249183286789986</v>
      </c>
      <c r="I9" s="153">
        <v>78.537903202995508</v>
      </c>
      <c r="J9" s="153">
        <v>88.951695379300901</v>
      </c>
      <c r="K9" s="153">
        <v>104.58174043060724</v>
      </c>
      <c r="L9" s="153">
        <v>112.66750059364819</v>
      </c>
      <c r="M9" s="153">
        <v>122.74083785761736</v>
      </c>
      <c r="N9" s="215"/>
    </row>
    <row r="10" spans="1:14" s="34" customFormat="1" x14ac:dyDescent="0.2">
      <c r="A10" s="223"/>
      <c r="B10" s="224"/>
      <c r="C10" s="149"/>
      <c r="D10" s="97"/>
      <c r="E10" s="97"/>
      <c r="F10" s="97"/>
      <c r="G10" s="97"/>
      <c r="H10" s="97"/>
      <c r="I10" s="153"/>
      <c r="J10" s="229"/>
      <c r="K10" s="153"/>
      <c r="L10" s="153"/>
      <c r="M10" s="153"/>
      <c r="N10" s="215"/>
    </row>
    <row r="11" spans="1:14" s="34" customFormat="1" x14ac:dyDescent="0.2">
      <c r="A11" s="220" t="s">
        <v>0</v>
      </c>
      <c r="B11" s="221" t="s">
        <v>3</v>
      </c>
      <c r="C11" s="219"/>
      <c r="D11" s="97">
        <v>102.98391379062421</v>
      </c>
      <c r="E11" s="97">
        <v>106.25170493035236</v>
      </c>
      <c r="F11" s="97">
        <v>109.92108984887314</v>
      </c>
      <c r="G11" s="153">
        <v>116.70863469264687</v>
      </c>
      <c r="H11" s="153">
        <v>113.43073650843169</v>
      </c>
      <c r="I11" s="153">
        <v>99.349114044330705</v>
      </c>
      <c r="J11" s="153">
        <v>89.542810087822346</v>
      </c>
      <c r="K11" s="153">
        <v>101.07650148894376</v>
      </c>
      <c r="L11" s="153">
        <v>94.097590525157557</v>
      </c>
      <c r="M11" s="153">
        <v>91.984407616078002</v>
      </c>
      <c r="N11" s="215"/>
    </row>
    <row r="12" spans="1:14" s="34" customFormat="1" x14ac:dyDescent="0.2">
      <c r="A12" s="223"/>
      <c r="B12" s="223">
        <v>10</v>
      </c>
      <c r="C12" s="149" t="s">
        <v>72</v>
      </c>
      <c r="D12" s="97">
        <v>90.900702592003327</v>
      </c>
      <c r="E12" s="97">
        <v>95.75309573243517</v>
      </c>
      <c r="F12" s="97">
        <v>106.3155718445131</v>
      </c>
      <c r="G12" s="153">
        <v>103.85426004451701</v>
      </c>
      <c r="H12" s="153">
        <v>105.69681636287558</v>
      </c>
      <c r="I12" s="153">
        <v>106.79523528934673</v>
      </c>
      <c r="J12" s="153">
        <v>98.017370001121392</v>
      </c>
      <c r="K12" s="153">
        <v>104.98761906093958</v>
      </c>
      <c r="L12" s="153">
        <v>103.32466614408986</v>
      </c>
      <c r="M12" s="153">
        <v>108.57796148181149</v>
      </c>
      <c r="N12" s="215"/>
    </row>
    <row r="13" spans="1:14" s="34" customFormat="1" x14ac:dyDescent="0.2">
      <c r="A13" s="223"/>
      <c r="B13" s="223">
        <v>11</v>
      </c>
      <c r="C13" s="149" t="s">
        <v>73</v>
      </c>
      <c r="D13" s="97">
        <v>80.641554818338037</v>
      </c>
      <c r="E13" s="97">
        <v>88.846718781005251</v>
      </c>
      <c r="F13" s="97">
        <v>96.068505860479277</v>
      </c>
      <c r="G13" s="153">
        <v>97.290857508019542</v>
      </c>
      <c r="H13" s="153">
        <v>104.07199784924306</v>
      </c>
      <c r="I13" s="153">
        <v>100.57047813259669</v>
      </c>
      <c r="J13" s="153">
        <v>75.950573644855481</v>
      </c>
      <c r="K13" s="153">
        <v>94.025187794254876</v>
      </c>
      <c r="L13" s="153">
        <v>91.126807135923571</v>
      </c>
      <c r="M13" s="153">
        <v>99.351689796129946</v>
      </c>
      <c r="N13" s="215"/>
    </row>
    <row r="14" spans="1:14" s="34" customFormat="1" x14ac:dyDescent="0.2">
      <c r="A14" s="223"/>
      <c r="B14" s="223">
        <v>12</v>
      </c>
      <c r="C14" s="149" t="s">
        <v>10</v>
      </c>
      <c r="D14" s="97">
        <v>0</v>
      </c>
      <c r="E14" s="97">
        <v>0</v>
      </c>
      <c r="F14" s="97">
        <v>0</v>
      </c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3">
        <v>0</v>
      </c>
      <c r="M14" s="153">
        <v>0</v>
      </c>
      <c r="N14" s="215"/>
    </row>
    <row r="15" spans="1:14" s="34" customFormat="1" x14ac:dyDescent="0.2">
      <c r="A15" s="223"/>
      <c r="B15" s="223">
        <v>13</v>
      </c>
      <c r="C15" s="149" t="s">
        <v>23</v>
      </c>
      <c r="D15" s="97">
        <v>136.88299981474722</v>
      </c>
      <c r="E15" s="97">
        <v>124.35180605553803</v>
      </c>
      <c r="F15" s="97">
        <v>116.52950738220191</v>
      </c>
      <c r="G15" s="153">
        <v>117.47793132279544</v>
      </c>
      <c r="H15" s="153">
        <v>106.43308697751095</v>
      </c>
      <c r="I15" s="153">
        <v>87.865604340848989</v>
      </c>
      <c r="J15" s="153">
        <v>81.227284707401083</v>
      </c>
      <c r="K15" s="153">
        <v>84.809053462362442</v>
      </c>
      <c r="L15" s="153">
        <v>74.083385877181556</v>
      </c>
      <c r="M15" s="153">
        <v>73.106231843834649</v>
      </c>
      <c r="N15" s="215"/>
    </row>
    <row r="16" spans="1:14" s="34" customFormat="1" ht="13.5" x14ac:dyDescent="0.2">
      <c r="A16" s="224"/>
      <c r="B16" s="223">
        <v>14</v>
      </c>
      <c r="C16" s="149" t="s">
        <v>74</v>
      </c>
      <c r="D16" s="271" t="s">
        <v>145</v>
      </c>
      <c r="E16" s="271" t="s">
        <v>145</v>
      </c>
      <c r="F16" s="271" t="s">
        <v>145</v>
      </c>
      <c r="G16" s="233" t="s">
        <v>145</v>
      </c>
      <c r="H16" s="153">
        <v>251.92856166310352</v>
      </c>
      <c r="I16" s="153">
        <v>216.99108772580277</v>
      </c>
      <c r="J16" s="153">
        <v>121.33027732394201</v>
      </c>
      <c r="K16" s="153">
        <v>107.36411079414989</v>
      </c>
      <c r="L16" s="153">
        <v>111.20153698491271</v>
      </c>
      <c r="M16" s="153">
        <v>96.530981642913275</v>
      </c>
      <c r="N16" s="215"/>
    </row>
    <row r="17" spans="1:14" s="34" customFormat="1" x14ac:dyDescent="0.2">
      <c r="A17" s="223"/>
      <c r="B17" s="223">
        <v>15</v>
      </c>
      <c r="C17" s="149" t="s">
        <v>75</v>
      </c>
      <c r="D17" s="97">
        <v>110.51982604759854</v>
      </c>
      <c r="E17" s="97">
        <v>114.06671118658085</v>
      </c>
      <c r="F17" s="97">
        <v>105.47894217162479</v>
      </c>
      <c r="G17" s="153">
        <v>115.94933575009617</v>
      </c>
      <c r="H17" s="153">
        <v>111.65713290012927</v>
      </c>
      <c r="I17" s="153">
        <v>95.974079077894473</v>
      </c>
      <c r="J17" s="153">
        <v>88.265576998249045</v>
      </c>
      <c r="K17" s="153">
        <v>101.58293498663164</v>
      </c>
      <c r="L17" s="153">
        <v>85.577797290353061</v>
      </c>
      <c r="M17" s="153">
        <v>75.233715592020346</v>
      </c>
      <c r="N17" s="215"/>
    </row>
    <row r="18" spans="1:14" s="34" customFormat="1" ht="36" x14ac:dyDescent="0.2">
      <c r="A18" s="223"/>
      <c r="B18" s="223">
        <v>16</v>
      </c>
      <c r="C18" s="149" t="s">
        <v>76</v>
      </c>
      <c r="D18" s="97">
        <v>112.4561546976115</v>
      </c>
      <c r="E18" s="97">
        <v>109.58177538385385</v>
      </c>
      <c r="F18" s="97">
        <v>117.13679955448688</v>
      </c>
      <c r="G18" s="153">
        <v>111.67352947000795</v>
      </c>
      <c r="H18" s="153">
        <v>99.292685409215082</v>
      </c>
      <c r="I18" s="153">
        <v>94.039150817294185</v>
      </c>
      <c r="J18" s="153">
        <v>94.200772786039735</v>
      </c>
      <c r="K18" s="153">
        <v>100.26092194864214</v>
      </c>
      <c r="L18" s="153">
        <v>94.343576032094518</v>
      </c>
      <c r="M18" s="153">
        <v>57.003302840731948</v>
      </c>
      <c r="N18" s="215"/>
    </row>
    <row r="19" spans="1:14" s="34" customFormat="1" x14ac:dyDescent="0.2">
      <c r="A19" s="224"/>
      <c r="B19" s="223">
        <v>17</v>
      </c>
      <c r="C19" s="149" t="s">
        <v>77</v>
      </c>
      <c r="D19" s="97">
        <v>71.707090989489117</v>
      </c>
      <c r="E19" s="97">
        <v>70.980554749143181</v>
      </c>
      <c r="F19" s="97">
        <v>73.070819721794749</v>
      </c>
      <c r="G19" s="153">
        <v>94.306009819945558</v>
      </c>
      <c r="H19" s="153">
        <v>100.8153014025452</v>
      </c>
      <c r="I19" s="153">
        <v>94.571801375126427</v>
      </c>
      <c r="J19" s="153">
        <v>92.911955930109897</v>
      </c>
      <c r="K19" s="153">
        <v>119.19781550066459</v>
      </c>
      <c r="L19" s="153">
        <v>115.67908388280345</v>
      </c>
      <c r="M19" s="153">
        <v>109.55581835767134</v>
      </c>
      <c r="N19" s="215"/>
    </row>
    <row r="20" spans="1:14" s="34" customFormat="1" x14ac:dyDescent="0.2">
      <c r="A20" s="223"/>
      <c r="B20" s="223">
        <v>18</v>
      </c>
      <c r="C20" s="149" t="s">
        <v>78</v>
      </c>
      <c r="D20" s="97">
        <v>127.73505485806321</v>
      </c>
      <c r="E20" s="97">
        <v>107.27713622161521</v>
      </c>
      <c r="F20" s="97">
        <v>91.605815072379158</v>
      </c>
      <c r="G20" s="153">
        <v>115.84604965808583</v>
      </c>
      <c r="H20" s="153">
        <v>120.56611007471115</v>
      </c>
      <c r="I20" s="153">
        <v>100.74497124142694</v>
      </c>
      <c r="J20" s="153">
        <v>100.43766550565718</v>
      </c>
      <c r="K20" s="153">
        <v>123.57349741102385</v>
      </c>
      <c r="L20" s="153">
        <v>163.71975073759722</v>
      </c>
      <c r="M20" s="153">
        <v>191.58030575754574</v>
      </c>
      <c r="N20" s="215"/>
    </row>
    <row r="21" spans="1:14" s="34" customFormat="1" ht="24" x14ac:dyDescent="0.2">
      <c r="A21" s="223"/>
      <c r="B21" s="223">
        <v>19</v>
      </c>
      <c r="C21" s="149" t="s">
        <v>79</v>
      </c>
      <c r="D21" s="271" t="s">
        <v>145</v>
      </c>
      <c r="E21" s="271" t="s">
        <v>145</v>
      </c>
      <c r="F21" s="271" t="s">
        <v>145</v>
      </c>
      <c r="G21" s="233" t="s">
        <v>145</v>
      </c>
      <c r="H21" s="233" t="s">
        <v>145</v>
      </c>
      <c r="I21" s="153">
        <v>161.65875822848326</v>
      </c>
      <c r="J21" s="153">
        <v>86.645726570561337</v>
      </c>
      <c r="K21" s="153">
        <v>103.47312416811893</v>
      </c>
      <c r="L21" s="153">
        <v>111.45973783910526</v>
      </c>
      <c r="M21" s="153">
        <v>106.57420742043583</v>
      </c>
      <c r="N21" s="215"/>
    </row>
    <row r="22" spans="1:14" s="34" customFormat="1" x14ac:dyDescent="0.2">
      <c r="A22" s="223"/>
      <c r="B22" s="223">
        <v>20</v>
      </c>
      <c r="C22" s="149" t="s">
        <v>11</v>
      </c>
      <c r="D22" s="97">
        <v>98.572108164786812</v>
      </c>
      <c r="E22" s="97">
        <v>102.36490003991719</v>
      </c>
      <c r="F22" s="97">
        <v>128.20176669167296</v>
      </c>
      <c r="G22" s="153">
        <v>167.56656786843186</v>
      </c>
      <c r="H22" s="153">
        <v>155.14378298446223</v>
      </c>
      <c r="I22" s="153">
        <v>132.28590643104167</v>
      </c>
      <c r="J22" s="153">
        <v>79.258494526602846</v>
      </c>
      <c r="K22" s="153">
        <v>102.37639342209428</v>
      </c>
      <c r="L22" s="153">
        <v>85.978734601715871</v>
      </c>
      <c r="M22" s="153">
        <v>90.852008394803462</v>
      </c>
      <c r="N22" s="215"/>
    </row>
    <row r="23" spans="1:14" s="34" customFormat="1" ht="24" x14ac:dyDescent="0.2">
      <c r="A23" s="223"/>
      <c r="B23" s="223">
        <v>21</v>
      </c>
      <c r="C23" s="149" t="s">
        <v>80</v>
      </c>
      <c r="D23" s="97">
        <v>80.438507367957769</v>
      </c>
      <c r="E23" s="97">
        <v>74.752972895581678</v>
      </c>
      <c r="F23" s="97">
        <v>84.492799377306156</v>
      </c>
      <c r="G23" s="153">
        <v>78.119261089730031</v>
      </c>
      <c r="H23" s="153">
        <v>88.132659595137739</v>
      </c>
      <c r="I23" s="153">
        <v>101.98764981665649</v>
      </c>
      <c r="J23" s="153">
        <v>98.055974928177804</v>
      </c>
      <c r="K23" s="153">
        <v>101.89319284845915</v>
      </c>
      <c r="L23" s="153">
        <v>97.559750074683024</v>
      </c>
      <c r="M23" s="153">
        <v>123.1967906425341</v>
      </c>
      <c r="N23" s="215"/>
    </row>
    <row r="24" spans="1:14" s="34" customFormat="1" ht="24" x14ac:dyDescent="0.2">
      <c r="A24" s="223"/>
      <c r="B24" s="223">
        <v>22</v>
      </c>
      <c r="C24" s="149" t="s">
        <v>4</v>
      </c>
      <c r="D24" s="97">
        <v>59.097145366912059</v>
      </c>
      <c r="E24" s="97">
        <v>66.336594923178041</v>
      </c>
      <c r="F24" s="97">
        <v>79.010195835090926</v>
      </c>
      <c r="G24" s="153">
        <v>84.289097465227542</v>
      </c>
      <c r="H24" s="153">
        <v>81.711543882910505</v>
      </c>
      <c r="I24" s="153">
        <v>93.73058339026349</v>
      </c>
      <c r="J24" s="153">
        <v>115.82135096446535</v>
      </c>
      <c r="K24" s="153">
        <v>102.17733664037571</v>
      </c>
      <c r="L24" s="153">
        <v>97.577278241129903</v>
      </c>
      <c r="M24" s="153">
        <v>98.252254989359585</v>
      </c>
      <c r="N24" s="215"/>
    </row>
    <row r="25" spans="1:14" s="34" customFormat="1" ht="24" x14ac:dyDescent="0.2">
      <c r="A25" s="224"/>
      <c r="B25" s="223">
        <v>23</v>
      </c>
      <c r="C25" s="149" t="s">
        <v>81</v>
      </c>
      <c r="D25" s="97">
        <v>74.795773764266258</v>
      </c>
      <c r="E25" s="97">
        <v>78.210842820820886</v>
      </c>
      <c r="F25" s="97">
        <v>83.170524701913479</v>
      </c>
      <c r="G25" s="153">
        <v>82.168403053055727</v>
      </c>
      <c r="H25" s="153">
        <v>92.567375952103575</v>
      </c>
      <c r="I25" s="153">
        <v>94.118720327050227</v>
      </c>
      <c r="J25" s="153">
        <v>97.948293415617258</v>
      </c>
      <c r="K25" s="153">
        <v>119.01916877898806</v>
      </c>
      <c r="L25" s="153">
        <v>101.17507958910639</v>
      </c>
      <c r="M25" s="153">
        <v>118.73254054552586</v>
      </c>
      <c r="N25" s="215"/>
    </row>
    <row r="26" spans="1:14" s="34" customFormat="1" x14ac:dyDescent="0.2">
      <c r="A26" s="223"/>
      <c r="B26" s="223">
        <v>24</v>
      </c>
      <c r="C26" s="149" t="s">
        <v>38</v>
      </c>
      <c r="D26" s="97">
        <v>118.44202636914882</v>
      </c>
      <c r="E26" s="97">
        <v>124.37974232360725</v>
      </c>
      <c r="F26" s="97">
        <v>110.38185963223575</v>
      </c>
      <c r="G26" s="153">
        <v>129.36236995160496</v>
      </c>
      <c r="H26" s="153">
        <v>141.89495321463247</v>
      </c>
      <c r="I26" s="153">
        <v>125.29744141520828</v>
      </c>
      <c r="J26" s="153">
        <v>69.223881456967788</v>
      </c>
      <c r="K26" s="153">
        <v>100.29057772479206</v>
      </c>
      <c r="L26" s="153">
        <v>61.690993677849008</v>
      </c>
      <c r="M26" s="153">
        <v>79.992293645691177</v>
      </c>
      <c r="N26" s="215"/>
    </row>
    <row r="27" spans="1:14" s="34" customFormat="1" ht="24" x14ac:dyDescent="0.2">
      <c r="A27" s="223"/>
      <c r="B27" s="223">
        <v>25</v>
      </c>
      <c r="C27" s="149" t="s">
        <v>82</v>
      </c>
      <c r="D27" s="97">
        <v>77.969218347437575</v>
      </c>
      <c r="E27" s="97">
        <v>82.680027552970344</v>
      </c>
      <c r="F27" s="97">
        <v>90.687643378321624</v>
      </c>
      <c r="G27" s="153">
        <v>106.30970842675669</v>
      </c>
      <c r="H27" s="153">
        <v>82.890335254615024</v>
      </c>
      <c r="I27" s="153">
        <v>86.886139860009706</v>
      </c>
      <c r="J27" s="153">
        <v>83.350923839915339</v>
      </c>
      <c r="K27" s="153">
        <v>94.898599305593521</v>
      </c>
      <c r="L27" s="153">
        <v>91.530330800928951</v>
      </c>
      <c r="M27" s="153">
        <v>89.195525415741557</v>
      </c>
      <c r="N27" s="215"/>
    </row>
    <row r="28" spans="1:14" s="34" customFormat="1" ht="24" x14ac:dyDescent="0.2">
      <c r="A28" s="223"/>
      <c r="B28" s="223">
        <v>26</v>
      </c>
      <c r="C28" s="149" t="s">
        <v>83</v>
      </c>
      <c r="D28" s="97">
        <v>22.891320044557421</v>
      </c>
      <c r="E28" s="97">
        <v>16.685338198324779</v>
      </c>
      <c r="F28" s="97">
        <v>17.645092755532133</v>
      </c>
      <c r="G28" s="222">
        <v>43.019197840849557</v>
      </c>
      <c r="H28" s="222">
        <v>50.517580250431003</v>
      </c>
      <c r="I28" s="222">
        <v>71.500490816061429</v>
      </c>
      <c r="J28" s="222">
        <v>112.79121988236811</v>
      </c>
      <c r="K28" s="222">
        <v>94.994616989910327</v>
      </c>
      <c r="L28" s="222">
        <v>89.053350762955645</v>
      </c>
      <c r="M28" s="153">
        <v>275.20241946032814</v>
      </c>
      <c r="N28" s="215"/>
    </row>
    <row r="29" spans="1:14" s="34" customFormat="1" x14ac:dyDescent="0.2">
      <c r="A29" s="223"/>
      <c r="B29" s="223">
        <v>27</v>
      </c>
      <c r="C29" s="149" t="s">
        <v>84</v>
      </c>
      <c r="D29" s="97">
        <v>50.041453411300488</v>
      </c>
      <c r="E29" s="97">
        <v>59.670425712027331</v>
      </c>
      <c r="F29" s="97">
        <v>72.85265206123627</v>
      </c>
      <c r="G29" s="153">
        <v>91.191686244956543</v>
      </c>
      <c r="H29" s="153">
        <v>91.616631902931061</v>
      </c>
      <c r="I29" s="153">
        <v>81.565340676362254</v>
      </c>
      <c r="J29" s="153">
        <v>78.495805804736506</v>
      </c>
      <c r="K29" s="153">
        <v>98.087667300392553</v>
      </c>
      <c r="L29" s="153">
        <v>82.441270919668881</v>
      </c>
      <c r="M29" s="153">
        <v>144.49647383536774</v>
      </c>
      <c r="N29" s="215"/>
    </row>
    <row r="30" spans="1:14" s="34" customFormat="1" x14ac:dyDescent="0.2">
      <c r="A30" s="223"/>
      <c r="B30" s="223">
        <v>28</v>
      </c>
      <c r="C30" s="149" t="s">
        <v>85</v>
      </c>
      <c r="D30" s="97">
        <v>55.418703931774495</v>
      </c>
      <c r="E30" s="97">
        <v>46.232453385938058</v>
      </c>
      <c r="F30" s="97">
        <v>61.134159410861187</v>
      </c>
      <c r="G30" s="153">
        <v>78.262539692388273</v>
      </c>
      <c r="H30" s="153">
        <v>93.945426541729688</v>
      </c>
      <c r="I30" s="153">
        <v>100.37887980990534</v>
      </c>
      <c r="J30" s="153">
        <v>86.039564436710279</v>
      </c>
      <c r="K30" s="153">
        <v>100.82056143007925</v>
      </c>
      <c r="L30" s="153">
        <v>102.31409058766077</v>
      </c>
      <c r="M30" s="153">
        <v>115.89659465904271</v>
      </c>
      <c r="N30" s="215"/>
    </row>
    <row r="31" spans="1:14" s="34" customFormat="1" ht="24" x14ac:dyDescent="0.2">
      <c r="A31" s="223"/>
      <c r="B31" s="223">
        <v>29</v>
      </c>
      <c r="C31" s="149" t="s">
        <v>86</v>
      </c>
      <c r="D31" s="97">
        <v>56.809924923790966</v>
      </c>
      <c r="E31" s="97">
        <v>58.771557432550281</v>
      </c>
      <c r="F31" s="97">
        <v>57.647938273637145</v>
      </c>
      <c r="G31" s="153">
        <v>67.320921233540091</v>
      </c>
      <c r="H31" s="153">
        <v>80.249668531587304</v>
      </c>
      <c r="I31" s="153">
        <v>76.23305894423352</v>
      </c>
      <c r="J31" s="153">
        <v>77.269790436853512</v>
      </c>
      <c r="K31" s="222">
        <v>184.14124265350301</v>
      </c>
      <c r="L31" s="222">
        <v>251.03639936535012</v>
      </c>
      <c r="M31" s="153">
        <v>178.62594941117945</v>
      </c>
      <c r="N31" s="215"/>
    </row>
    <row r="32" spans="1:14" s="34" customFormat="1" x14ac:dyDescent="0.2">
      <c r="A32" s="223"/>
      <c r="B32" s="223">
        <v>30</v>
      </c>
      <c r="C32" s="149" t="s">
        <v>12</v>
      </c>
      <c r="D32" s="97">
        <v>261.50748133361725</v>
      </c>
      <c r="E32" s="97">
        <v>180.63478906981095</v>
      </c>
      <c r="F32" s="97">
        <v>155.74716870990071</v>
      </c>
      <c r="G32" s="153">
        <v>146.2431649492251</v>
      </c>
      <c r="H32" s="153">
        <v>152.82836062081381</v>
      </c>
      <c r="I32" s="153">
        <v>155.09955561309991</v>
      </c>
      <c r="J32" s="153">
        <v>116.68825884116052</v>
      </c>
      <c r="K32" s="153">
        <v>65.055163569539772</v>
      </c>
      <c r="L32" s="153">
        <v>73.539205834718871</v>
      </c>
      <c r="M32" s="153">
        <v>80.440163210742114</v>
      </c>
      <c r="N32" s="215"/>
    </row>
    <row r="33" spans="1:14" s="34" customFormat="1" x14ac:dyDescent="0.2">
      <c r="A33" s="223"/>
      <c r="B33" s="223">
        <v>31</v>
      </c>
      <c r="C33" s="149" t="s">
        <v>87</v>
      </c>
      <c r="D33" s="97">
        <v>118.56339901584643</v>
      </c>
      <c r="E33" s="97">
        <v>122.04778957763381</v>
      </c>
      <c r="F33" s="97">
        <v>118.19067259662397</v>
      </c>
      <c r="G33" s="153">
        <v>113.24699313910746</v>
      </c>
      <c r="H33" s="153">
        <v>121.41128029054759</v>
      </c>
      <c r="I33" s="153">
        <v>88.135190214917742</v>
      </c>
      <c r="J33" s="153">
        <v>88.031087874640377</v>
      </c>
      <c r="K33" s="153">
        <v>90.525569206737956</v>
      </c>
      <c r="L33" s="153">
        <v>64.919043040101954</v>
      </c>
      <c r="M33" s="153">
        <v>47.142791594573389</v>
      </c>
      <c r="N33" s="215"/>
    </row>
    <row r="34" spans="1:14" s="34" customFormat="1" x14ac:dyDescent="0.2">
      <c r="A34" s="223"/>
      <c r="B34" s="223">
        <v>32</v>
      </c>
      <c r="C34" s="149" t="s">
        <v>88</v>
      </c>
      <c r="D34" s="97">
        <v>140.32741119349515</v>
      </c>
      <c r="E34" s="97">
        <v>137.66867451089956</v>
      </c>
      <c r="F34" s="97">
        <v>142.40336412524246</v>
      </c>
      <c r="G34" s="153">
        <v>127.47575347044562</v>
      </c>
      <c r="H34" s="153">
        <v>132.13914585434054</v>
      </c>
      <c r="I34" s="153">
        <v>105.60561635474082</v>
      </c>
      <c r="J34" s="153">
        <v>81.825053270560915</v>
      </c>
      <c r="K34" s="153">
        <v>79.759461831548165</v>
      </c>
      <c r="L34" s="153">
        <v>83.503380679549778</v>
      </c>
      <c r="M34" s="153">
        <v>50.836393445061844</v>
      </c>
      <c r="N34" s="215"/>
    </row>
    <row r="35" spans="1:14" s="34" customFormat="1" x14ac:dyDescent="0.2">
      <c r="A35" s="223"/>
      <c r="B35" s="223">
        <v>33</v>
      </c>
      <c r="C35" s="149" t="s">
        <v>89</v>
      </c>
      <c r="D35" s="97">
        <v>82.812365651018666</v>
      </c>
      <c r="E35" s="97">
        <v>77.316019250474156</v>
      </c>
      <c r="F35" s="97">
        <v>69.24502574274355</v>
      </c>
      <c r="G35" s="153">
        <v>77.865794851779185</v>
      </c>
      <c r="H35" s="153">
        <v>128.59341355178177</v>
      </c>
      <c r="I35" s="153">
        <v>112.45039651535613</v>
      </c>
      <c r="J35" s="153">
        <v>79.152456606494212</v>
      </c>
      <c r="K35" s="153">
        <v>104.68572073559275</v>
      </c>
      <c r="L35" s="153">
        <v>151.9484027231174</v>
      </c>
      <c r="M35" s="153">
        <v>160.63939145774546</v>
      </c>
      <c r="N35" s="215"/>
    </row>
    <row r="36" spans="1:14" s="34" customFormat="1" x14ac:dyDescent="0.2">
      <c r="A36" s="223"/>
      <c r="B36" s="223"/>
      <c r="C36" s="149"/>
      <c r="D36" s="97"/>
      <c r="E36" s="97"/>
      <c r="F36" s="97"/>
      <c r="G36" s="97"/>
      <c r="H36" s="97"/>
      <c r="I36" s="97"/>
      <c r="J36" s="97"/>
      <c r="K36" s="153"/>
      <c r="L36" s="153"/>
      <c r="M36" s="153"/>
      <c r="N36" s="215"/>
    </row>
    <row r="37" spans="1:14" ht="30" customHeight="1" x14ac:dyDescent="0.2">
      <c r="A37" s="220" t="s">
        <v>2</v>
      </c>
      <c r="B37" s="251" t="s">
        <v>90</v>
      </c>
      <c r="C37" s="252"/>
      <c r="D37" s="97">
        <v>79.542669986004029</v>
      </c>
      <c r="E37" s="97">
        <v>78.771861748766824</v>
      </c>
      <c r="F37" s="97">
        <v>98.69812254439293</v>
      </c>
      <c r="G37" s="153">
        <v>91.284789866925806</v>
      </c>
      <c r="H37" s="153">
        <v>109.36788834749649</v>
      </c>
      <c r="I37" s="153">
        <v>95.367467995110061</v>
      </c>
      <c r="J37" s="153">
        <v>91.633418367934439</v>
      </c>
      <c r="K37" s="153">
        <v>96.398118129759837</v>
      </c>
      <c r="L37" s="153">
        <v>101.19563030902042</v>
      </c>
      <c r="M37" s="153">
        <v>94.567444049482447</v>
      </c>
      <c r="N37" s="154"/>
    </row>
    <row r="38" spans="1:14" ht="24" x14ac:dyDescent="0.2">
      <c r="A38" s="223"/>
      <c r="B38" s="223">
        <v>35</v>
      </c>
      <c r="C38" s="149" t="s">
        <v>117</v>
      </c>
      <c r="D38" s="97">
        <v>79.542500827474626</v>
      </c>
      <c r="E38" s="97">
        <v>78.771694229468139</v>
      </c>
      <c r="F38" s="97">
        <v>98.69791987996399</v>
      </c>
      <c r="G38" s="153">
        <v>91.284628638543836</v>
      </c>
      <c r="H38" s="153">
        <v>109.36774083492982</v>
      </c>
      <c r="I38" s="153">
        <v>95.367384935619114</v>
      </c>
      <c r="J38" s="153">
        <v>91.633362390940079</v>
      </c>
      <c r="K38" s="153">
        <v>96.398118129759837</v>
      </c>
      <c r="L38" s="153">
        <v>101.19563030902039</v>
      </c>
      <c r="M38" s="153">
        <v>94.567444049482489</v>
      </c>
      <c r="N38" s="154"/>
    </row>
    <row r="39" spans="1:14" ht="13.5" x14ac:dyDescent="0.2">
      <c r="A39" s="154"/>
      <c r="B39" s="154"/>
      <c r="C39" s="227"/>
      <c r="D39" s="154"/>
      <c r="E39" s="228"/>
      <c r="F39" s="154"/>
      <c r="G39" s="154"/>
      <c r="H39" s="154"/>
      <c r="I39" s="154"/>
      <c r="J39" s="154"/>
      <c r="K39" s="154"/>
      <c r="L39" s="154"/>
      <c r="M39" s="154"/>
      <c r="N39" s="154"/>
    </row>
    <row r="40" spans="1:14" x14ac:dyDescent="0.2">
      <c r="A40" s="230" t="s">
        <v>225</v>
      </c>
      <c r="B40" s="154"/>
      <c r="C40" s="154"/>
      <c r="D40" s="154"/>
      <c r="E40" s="228"/>
      <c r="F40" s="154"/>
      <c r="G40" s="154"/>
      <c r="H40" s="154"/>
      <c r="I40" s="154"/>
      <c r="J40" s="154"/>
      <c r="K40" s="154"/>
      <c r="L40" s="154"/>
      <c r="M40" s="154"/>
      <c r="N40" s="154"/>
    </row>
  </sheetData>
  <customSheetViews>
    <customSheetView guid="{B93F592E-078D-4B0F-98D8-E7A12C6AF2A0}" scale="110" showPageBreaks="1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10" showPageBreaks="1" showAutoFilter="1">
      <pane ySplit="3" topLeftCell="A17" activePane="bottomLeft" state="frozen"/>
      <selection pane="bottomLeft" activeCell="Q28" sqref="Q28"/>
      <pageMargins left="0.511811023622047" right="0.511811023622047" top="0.74803149606299202" bottom="0.74803149606299202" header="0.31496062992126" footer="0.31496062992126"/>
      <pageSetup paperSize="9"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  <autoFilter ref="M1:M40"/>
    </customSheetView>
    <customSheetView guid="{9A97880E-0558-4497-8C5F-BBAFA9F2522A}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10">
      <pane ySplit="3" topLeftCell="A4" activePane="bottomLeft" state="frozen"/>
      <selection pane="bottomLeft" activeCell="L4" sqref="L3:L38"/>
      <pageMargins left="0.511811023622047" right="0.511811023622047" top="0.74803149606299202" bottom="0.74803149606299202" header="0.31496062992126" footer="0.31496062992126"/>
      <pageSetup paperSize="9" orientation="landscape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10" showPageBreaks="1" topLeftCell="C1">
      <pane ySplit="3" topLeftCell="A21" activePane="bottomLeft" state="frozen"/>
      <selection pane="bottomLeft" activeCell="L1" sqref="L1:L65536"/>
      <pageMargins left="0.511811023622047" right="0.511811023622047" top="0.74803149606299202" bottom="0.74803149606299202" header="0.31496062992126" footer="0.31496062992126"/>
      <pageSetup paperSize="9" orientation="landscape" r:id="rId5"/>
      <headerFooter>
        <oddHeader>&amp;L&amp;"Arial,Regular"&amp;12Индустрија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3CB06DF4-4253-489C-8A92-8868F67496FB}" scale="110" showPageBreaks="1">
      <pane ySplit="3" topLeftCell="A4" activePane="bottomLeft" state="frozen"/>
      <selection pane="bottomLeft" activeCell="Q15" sqref="Q15"/>
      <pageMargins left="0.511811023622047" right="0.511811023622047" top="0.74803149606299202" bottom="0.74803149606299202" header="0.31496062992126" footer="0.31496062992126"/>
      <pageSetup paperSize="9" orientation="landscape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cale="110" showPageBreaks="1" topLeftCell="D1">
      <pane ySplit="3" topLeftCell="A4" activePane="bottomLeft" state="frozen"/>
      <selection pane="bottomLeft" activeCell="N19" sqref="N19"/>
      <pageMargins left="0.511811023622047" right="0.511811023622047" top="0.74803149606299202" bottom="0.74803149606299202" header="0.31496062992126" footer="0.31496062992126"/>
      <pageSetup paperSize="9" orientation="landscape" r:id="rId7"/>
      <headerFooter>
        <oddHeader>&amp;L&amp;"Arial,Regular"&amp;12Индустрија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8AFDFF33-A27D-4277-BF5F-699838B90363}" scale="110" showPageBreaks="1" topLeftCell="B1">
      <pane ySplit="3" topLeftCell="A16" activePane="bottomLeft" state="frozen"/>
      <selection pane="bottomLeft" activeCell="L21" sqref="L21:L35"/>
      <pageMargins left="0.511811023622047" right="0.511811023622047" top="0.74803149606299202" bottom="0.74803149606299202" header="0.31496062992126" footer="0.31496062992126"/>
      <pageSetup paperSize="9"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1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10" showPageBreaks="1" topLeftCell="D1">
      <pane ySplit="3" topLeftCell="A4" activePane="bottomLeft" state="frozen"/>
      <selection pane="bottomLeft" activeCell="B28" sqref="A28:XFD28"/>
      <pageMargins left="0.511811023622047" right="0.511811023622047" top="0.74803149606299202" bottom="0.74803149606299202" header="0.31496062992126" footer="0.31496062992126"/>
      <pageSetup paperSize="9"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10" showPageBreaks="1" topLeftCell="D1">
      <pane ySplit="3" topLeftCell="A4" activePane="bottomLeft" state="frozen"/>
      <selection pane="bottomLeft" activeCell="N22" sqref="N22"/>
      <pageMargins left="0.511811023622047" right="0.511811023622047" top="0.74803149606299202" bottom="0.74803149606299202" header="0.31496062992126" footer="0.31496062992126"/>
      <pageSetup paperSize="9"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B37:C37"/>
  </mergeCells>
  <hyperlinks>
    <hyperlink ref="M2" location="'Листа табела'!A1" display="Листа табела"/>
  </hyperlinks>
  <pageMargins left="0.511811023622047" right="0.511811023622047" top="0.74803149606299202" bottom="0.74803149606299202" header="0.31496062992126" footer="0.31496062992126"/>
  <pageSetup paperSize="9" orientation="landscape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192"/>
  <sheetViews>
    <sheetView zoomScale="130" zoomScaleNormal="130" workbookViewId="0"/>
  </sheetViews>
  <sheetFormatPr defaultRowHeight="15" x14ac:dyDescent="0.25"/>
  <cols>
    <col min="1" max="1" width="50.85546875" style="26" customWidth="1"/>
    <col min="2" max="2" width="12" style="26" customWidth="1"/>
    <col min="3" max="3" width="15.7109375" style="134" customWidth="1"/>
    <col min="4" max="4" width="4.85546875" style="24" customWidth="1"/>
    <col min="5" max="6" width="15.42578125" style="231" customWidth="1"/>
    <col min="7" max="7" width="27.5703125" style="231" customWidth="1"/>
    <col min="8" max="13" width="9.140625" style="231"/>
    <col min="14" max="23" width="9.140625" style="205"/>
    <col min="24" max="16384" width="9.140625" style="24"/>
  </cols>
  <sheetData>
    <row r="1" spans="1:23" x14ac:dyDescent="0.25">
      <c r="A1" s="41" t="s">
        <v>228</v>
      </c>
      <c r="B1" s="128"/>
    </row>
    <row r="2" spans="1:23" ht="15.75" thickBot="1" x14ac:dyDescent="0.3">
      <c r="A2" s="42"/>
      <c r="B2" s="128"/>
      <c r="C2" s="20" t="s">
        <v>52</v>
      </c>
    </row>
    <row r="3" spans="1:23" ht="24.75" thickTop="1" x14ac:dyDescent="0.25">
      <c r="A3" s="93" t="s">
        <v>13</v>
      </c>
      <c r="B3" s="94" t="s">
        <v>49</v>
      </c>
      <c r="C3" s="135" t="s">
        <v>111</v>
      </c>
    </row>
    <row r="4" spans="1:23" x14ac:dyDescent="0.25">
      <c r="A4" s="170" t="s">
        <v>14</v>
      </c>
      <c r="B4" s="171"/>
      <c r="D4" s="25"/>
    </row>
    <row r="5" spans="1:23" x14ac:dyDescent="0.25">
      <c r="A5" s="142" t="s">
        <v>15</v>
      </c>
      <c r="B5" s="172" t="s">
        <v>5</v>
      </c>
      <c r="C5" s="155">
        <v>1996329</v>
      </c>
      <c r="D5" s="25"/>
    </row>
    <row r="6" spans="1:23" x14ac:dyDescent="0.25">
      <c r="A6" s="142" t="s">
        <v>16</v>
      </c>
      <c r="B6" s="172" t="s">
        <v>5</v>
      </c>
      <c r="C6" s="155">
        <v>4352512</v>
      </c>
      <c r="D6" s="25"/>
    </row>
    <row r="7" spans="1:23" ht="15" customHeight="1" x14ac:dyDescent="0.25">
      <c r="A7" s="173"/>
      <c r="B7" s="172"/>
      <c r="C7" s="236"/>
      <c r="D7" s="25"/>
    </row>
    <row r="8" spans="1:23" x14ac:dyDescent="0.25">
      <c r="A8" s="174" t="s">
        <v>8</v>
      </c>
      <c r="B8" s="175"/>
      <c r="C8" s="236"/>
      <c r="D8" s="25"/>
    </row>
    <row r="9" spans="1:23" x14ac:dyDescent="0.25">
      <c r="A9" s="142" t="s">
        <v>119</v>
      </c>
      <c r="B9" s="172" t="s">
        <v>5</v>
      </c>
      <c r="C9" s="155">
        <v>1020137</v>
      </c>
      <c r="D9" s="25"/>
    </row>
    <row r="10" spans="1:23" x14ac:dyDescent="0.25">
      <c r="A10" s="142" t="s">
        <v>112</v>
      </c>
      <c r="B10" s="172" t="s">
        <v>5</v>
      </c>
      <c r="C10" s="155">
        <v>193615</v>
      </c>
      <c r="D10" s="25"/>
    </row>
    <row r="11" spans="1:23" x14ac:dyDescent="0.25">
      <c r="A11" s="142" t="s">
        <v>63</v>
      </c>
      <c r="B11" s="172" t="s">
        <v>5</v>
      </c>
      <c r="C11" s="155">
        <v>23036</v>
      </c>
      <c r="D11" s="25"/>
    </row>
    <row r="12" spans="1:23" x14ac:dyDescent="0.25">
      <c r="A12" s="173"/>
      <c r="B12" s="172"/>
      <c r="C12" s="236"/>
      <c r="D12" s="25"/>
    </row>
    <row r="13" spans="1:23" x14ac:dyDescent="0.25">
      <c r="A13" s="174" t="s">
        <v>9</v>
      </c>
      <c r="B13" s="175"/>
      <c r="C13" s="236"/>
      <c r="D13" s="25"/>
    </row>
    <row r="14" spans="1:23" x14ac:dyDescent="0.25">
      <c r="A14" s="142" t="s">
        <v>226</v>
      </c>
      <c r="B14" s="204" t="s">
        <v>5</v>
      </c>
      <c r="C14" s="234">
        <v>3627582.5416999999</v>
      </c>
      <c r="D14" s="25"/>
    </row>
    <row r="15" spans="1:23" s="57" customFormat="1" x14ac:dyDescent="0.25">
      <c r="A15" s="142" t="s">
        <v>91</v>
      </c>
      <c r="B15" s="172" t="s">
        <v>5</v>
      </c>
      <c r="C15" s="155">
        <v>2329710.7209999999</v>
      </c>
      <c r="D15" s="58"/>
      <c r="E15" s="231"/>
      <c r="F15" s="231"/>
      <c r="G15" s="231"/>
      <c r="H15" s="231"/>
      <c r="I15" s="231"/>
      <c r="J15" s="231"/>
      <c r="K15" s="231"/>
      <c r="L15" s="231"/>
      <c r="M15" s="231"/>
      <c r="N15" s="205"/>
      <c r="O15" s="205"/>
      <c r="P15" s="205"/>
      <c r="Q15" s="205"/>
      <c r="R15" s="205"/>
      <c r="S15" s="205"/>
      <c r="T15" s="205"/>
      <c r="U15" s="205"/>
      <c r="V15" s="205"/>
      <c r="W15" s="205"/>
    </row>
    <row r="16" spans="1:23" s="57" customFormat="1" x14ac:dyDescent="0.25">
      <c r="A16" s="142" t="s">
        <v>150</v>
      </c>
      <c r="B16" s="172" t="s">
        <v>5</v>
      </c>
      <c r="C16" s="155">
        <v>781323.89399999997</v>
      </c>
      <c r="D16" s="58"/>
      <c r="E16" s="231"/>
      <c r="F16" s="231"/>
      <c r="G16" s="231"/>
      <c r="H16" s="231"/>
      <c r="I16" s="231"/>
      <c r="J16" s="231"/>
      <c r="K16" s="231"/>
      <c r="L16" s="231"/>
      <c r="M16" s="231"/>
      <c r="N16" s="205"/>
      <c r="O16" s="205"/>
      <c r="P16" s="205"/>
      <c r="Q16" s="205"/>
      <c r="R16" s="205"/>
      <c r="S16" s="205"/>
      <c r="T16" s="205"/>
      <c r="U16" s="205"/>
      <c r="V16" s="205"/>
      <c r="W16" s="205"/>
    </row>
    <row r="17" spans="1:23" s="57" customFormat="1" x14ac:dyDescent="0.25">
      <c r="A17" s="142" t="s">
        <v>92</v>
      </c>
      <c r="B17" s="172" t="s">
        <v>5</v>
      </c>
      <c r="C17" s="155">
        <v>20023.7</v>
      </c>
      <c r="D17" s="58"/>
      <c r="E17" s="231"/>
      <c r="F17" s="231"/>
      <c r="G17" s="231"/>
      <c r="H17" s="231"/>
      <c r="I17" s="231"/>
      <c r="J17" s="231"/>
      <c r="K17" s="231"/>
      <c r="L17" s="231"/>
      <c r="M17" s="231"/>
      <c r="N17" s="205"/>
      <c r="O17" s="205"/>
      <c r="P17" s="205"/>
      <c r="Q17" s="205"/>
      <c r="R17" s="205"/>
      <c r="S17" s="205"/>
      <c r="T17" s="205"/>
      <c r="U17" s="205"/>
      <c r="V17" s="205"/>
      <c r="W17" s="205"/>
    </row>
    <row r="18" spans="1:23" ht="15" customHeight="1" x14ac:dyDescent="0.25">
      <c r="A18" s="173"/>
      <c r="B18" s="172"/>
      <c r="C18" s="236"/>
      <c r="D18" s="25"/>
    </row>
    <row r="19" spans="1:23" x14ac:dyDescent="0.25">
      <c r="A19" s="174" t="s">
        <v>72</v>
      </c>
      <c r="B19" s="172"/>
      <c r="C19" s="236"/>
      <c r="D19" s="25"/>
    </row>
    <row r="20" spans="1:23" x14ac:dyDescent="0.25">
      <c r="A20" s="142" t="s">
        <v>17</v>
      </c>
      <c r="B20" s="172" t="s">
        <v>5</v>
      </c>
      <c r="C20" s="155">
        <v>74893.906000000003</v>
      </c>
      <c r="D20" s="25"/>
    </row>
    <row r="21" spans="1:23" s="60" customFormat="1" x14ac:dyDescent="0.25">
      <c r="A21" s="142" t="s">
        <v>124</v>
      </c>
      <c r="B21" s="172" t="s">
        <v>5</v>
      </c>
      <c r="C21" s="155">
        <v>27409.053</v>
      </c>
      <c r="D21" s="61"/>
      <c r="E21" s="231"/>
      <c r="F21" s="231"/>
      <c r="G21" s="231"/>
      <c r="H21" s="231"/>
      <c r="I21" s="231"/>
      <c r="J21" s="231"/>
      <c r="K21" s="231"/>
      <c r="L21" s="231"/>
      <c r="M21" s="231"/>
      <c r="N21" s="205"/>
      <c r="O21" s="205"/>
      <c r="P21" s="205"/>
      <c r="Q21" s="205"/>
      <c r="R21" s="205"/>
      <c r="S21" s="205"/>
      <c r="T21" s="205"/>
      <c r="U21" s="205"/>
      <c r="V21" s="205"/>
      <c r="W21" s="205"/>
    </row>
    <row r="22" spans="1:23" x14ac:dyDescent="0.25">
      <c r="A22" s="142" t="s">
        <v>18</v>
      </c>
      <c r="B22" s="172" t="s">
        <v>5</v>
      </c>
      <c r="C22" s="155">
        <v>22781.167280000001</v>
      </c>
      <c r="D22" s="25"/>
    </row>
    <row r="23" spans="1:23" ht="24" x14ac:dyDescent="0.25">
      <c r="A23" s="142" t="s">
        <v>125</v>
      </c>
      <c r="B23" s="172" t="s">
        <v>5</v>
      </c>
      <c r="C23" s="155">
        <v>4172.7316799999999</v>
      </c>
      <c r="D23" s="25"/>
    </row>
    <row r="24" spans="1:23" x14ac:dyDescent="0.25">
      <c r="A24" s="142" t="s">
        <v>19</v>
      </c>
      <c r="B24" s="172" t="s">
        <v>5</v>
      </c>
      <c r="C24" s="155">
        <v>41371.308825</v>
      </c>
      <c r="D24" s="25"/>
    </row>
    <row r="25" spans="1:23" x14ac:dyDescent="0.25">
      <c r="A25" s="142" t="s">
        <v>93</v>
      </c>
      <c r="B25" s="172" t="s">
        <v>5</v>
      </c>
      <c r="C25" s="155">
        <v>3107.2714679999999</v>
      </c>
      <c r="D25" s="25"/>
    </row>
    <row r="26" spans="1:23" ht="15" customHeight="1" x14ac:dyDescent="0.25">
      <c r="A26" s="142" t="s">
        <v>94</v>
      </c>
      <c r="B26" s="172" t="s">
        <v>5</v>
      </c>
      <c r="C26" s="155">
        <v>9293.6130700000012</v>
      </c>
      <c r="D26" s="25"/>
    </row>
    <row r="27" spans="1:23" x14ac:dyDescent="0.25">
      <c r="A27" s="142" t="s">
        <v>138</v>
      </c>
      <c r="B27" s="172" t="s">
        <v>20</v>
      </c>
      <c r="C27" s="155">
        <v>20034.236000000001</v>
      </c>
      <c r="D27" s="61"/>
    </row>
    <row r="28" spans="1:23" x14ac:dyDescent="0.25">
      <c r="A28" s="142" t="s">
        <v>151</v>
      </c>
      <c r="B28" s="172" t="s">
        <v>5</v>
      </c>
      <c r="C28" s="155">
        <v>34916.970999999998</v>
      </c>
      <c r="D28" s="25"/>
    </row>
    <row r="29" spans="1:23" x14ac:dyDescent="0.25">
      <c r="A29" s="142" t="s">
        <v>65</v>
      </c>
      <c r="B29" s="172" t="s">
        <v>5</v>
      </c>
      <c r="C29" s="155">
        <v>39649.040000000001</v>
      </c>
      <c r="D29" s="25"/>
    </row>
    <row r="30" spans="1:23" x14ac:dyDescent="0.25">
      <c r="A30" s="142" t="s">
        <v>95</v>
      </c>
      <c r="B30" s="172" t="s">
        <v>5</v>
      </c>
      <c r="C30" s="155">
        <v>11176.218000000003</v>
      </c>
      <c r="D30" s="25"/>
    </row>
    <row r="31" spans="1:23" x14ac:dyDescent="0.25">
      <c r="A31" s="142" t="s">
        <v>155</v>
      </c>
      <c r="B31" s="172" t="s">
        <v>5</v>
      </c>
      <c r="C31" s="155">
        <v>3763.9389999999999</v>
      </c>
      <c r="D31" s="25"/>
    </row>
    <row r="32" spans="1:23" x14ac:dyDescent="0.25">
      <c r="A32" s="142" t="s">
        <v>152</v>
      </c>
      <c r="B32" s="172" t="s">
        <v>5</v>
      </c>
      <c r="C32" s="155">
        <v>4208.9684999999999</v>
      </c>
      <c r="D32" s="25"/>
    </row>
    <row r="33" spans="1:23" x14ac:dyDescent="0.25">
      <c r="A33" s="142" t="s">
        <v>22</v>
      </c>
      <c r="B33" s="172" t="s">
        <v>5</v>
      </c>
      <c r="C33" s="155">
        <v>247244.77900000001</v>
      </c>
      <c r="D33" s="25"/>
    </row>
    <row r="34" spans="1:23" ht="15" customHeight="1" x14ac:dyDescent="0.25">
      <c r="A34" s="176"/>
      <c r="B34" s="172"/>
      <c r="C34" s="236"/>
      <c r="D34" s="25"/>
    </row>
    <row r="35" spans="1:23" s="57" customFormat="1" x14ac:dyDescent="0.25">
      <c r="A35" s="177" t="s">
        <v>73</v>
      </c>
      <c r="B35" s="172"/>
      <c r="C35" s="236"/>
      <c r="D35" s="58"/>
      <c r="E35" s="231"/>
      <c r="F35" s="231"/>
      <c r="G35" s="231"/>
      <c r="H35" s="231"/>
      <c r="I35" s="231"/>
      <c r="J35" s="231"/>
      <c r="K35" s="231"/>
      <c r="L35" s="231"/>
      <c r="M35" s="231"/>
      <c r="N35" s="205"/>
      <c r="O35" s="205"/>
      <c r="P35" s="205"/>
      <c r="Q35" s="205"/>
      <c r="R35" s="205"/>
      <c r="S35" s="205"/>
      <c r="T35" s="205"/>
      <c r="U35" s="205"/>
      <c r="V35" s="205"/>
      <c r="W35" s="205"/>
    </row>
    <row r="36" spans="1:23" s="57" customFormat="1" x14ac:dyDescent="0.25">
      <c r="A36" s="142" t="s">
        <v>21</v>
      </c>
      <c r="B36" s="172" t="s">
        <v>20</v>
      </c>
      <c r="C36" s="155">
        <v>356654.96</v>
      </c>
      <c r="D36" s="58"/>
      <c r="E36" s="231"/>
      <c r="F36" s="231"/>
      <c r="G36" s="231"/>
      <c r="H36" s="231"/>
      <c r="I36" s="231"/>
      <c r="J36" s="231"/>
      <c r="K36" s="231"/>
      <c r="L36" s="231"/>
      <c r="M36" s="231"/>
      <c r="N36" s="205"/>
      <c r="O36" s="205"/>
      <c r="P36" s="205"/>
      <c r="Q36" s="205"/>
      <c r="R36" s="205"/>
      <c r="S36" s="205"/>
      <c r="T36" s="205"/>
      <c r="U36" s="205"/>
      <c r="V36" s="205"/>
      <c r="W36" s="205"/>
    </row>
    <row r="37" spans="1:23" s="57" customFormat="1" x14ac:dyDescent="0.25">
      <c r="A37" s="142" t="s">
        <v>64</v>
      </c>
      <c r="B37" s="172" t="s">
        <v>20</v>
      </c>
      <c r="C37" s="155">
        <v>1509896.7000000002</v>
      </c>
      <c r="D37" s="58"/>
      <c r="E37" s="231"/>
      <c r="F37" s="231"/>
      <c r="G37" s="231"/>
      <c r="H37" s="231"/>
      <c r="I37" s="231"/>
      <c r="J37" s="231"/>
      <c r="K37" s="231"/>
      <c r="L37" s="231"/>
      <c r="M37" s="231"/>
      <c r="N37" s="205"/>
      <c r="O37" s="205"/>
      <c r="P37" s="205"/>
      <c r="Q37" s="205"/>
      <c r="R37" s="205"/>
      <c r="S37" s="205"/>
      <c r="T37" s="205"/>
      <c r="U37" s="205"/>
      <c r="V37" s="205"/>
      <c r="W37" s="205"/>
    </row>
    <row r="38" spans="1:23" x14ac:dyDescent="0.25">
      <c r="A38" s="176"/>
      <c r="B38" s="172"/>
      <c r="C38" s="236"/>
      <c r="D38" s="25"/>
    </row>
    <row r="39" spans="1:23" x14ac:dyDescent="0.25">
      <c r="A39" s="174" t="s">
        <v>23</v>
      </c>
      <c r="B39" s="175"/>
      <c r="C39" s="236"/>
      <c r="D39" s="25"/>
    </row>
    <row r="40" spans="1:23" s="57" customFormat="1" x14ac:dyDescent="0.25">
      <c r="A40" s="142" t="s">
        <v>96</v>
      </c>
      <c r="B40" s="172" t="s">
        <v>5</v>
      </c>
      <c r="C40" s="155">
        <v>656.89</v>
      </c>
      <c r="D40" s="58"/>
      <c r="E40" s="231"/>
      <c r="F40" s="231"/>
      <c r="G40" s="231"/>
      <c r="H40" s="231"/>
      <c r="I40" s="231"/>
      <c r="J40" s="231"/>
      <c r="K40" s="231"/>
      <c r="L40" s="231"/>
      <c r="M40" s="231"/>
      <c r="N40" s="205"/>
      <c r="O40" s="205"/>
      <c r="P40" s="205"/>
      <c r="Q40" s="205"/>
      <c r="R40" s="205"/>
      <c r="S40" s="205"/>
      <c r="T40" s="205"/>
      <c r="U40" s="205"/>
      <c r="V40" s="205"/>
      <c r="W40" s="205"/>
    </row>
    <row r="41" spans="1:23" s="102" customFormat="1" x14ac:dyDescent="0.25">
      <c r="A41" s="142" t="s">
        <v>147</v>
      </c>
      <c r="B41" s="172" t="s">
        <v>5</v>
      </c>
      <c r="C41" s="155">
        <v>1372.59</v>
      </c>
      <c r="D41" s="101"/>
      <c r="E41" s="231"/>
      <c r="F41" s="231"/>
      <c r="G41" s="231"/>
      <c r="H41" s="231"/>
      <c r="I41" s="231"/>
      <c r="J41" s="231"/>
      <c r="K41" s="231"/>
      <c r="L41" s="231"/>
      <c r="M41" s="231"/>
      <c r="N41" s="205"/>
      <c r="O41" s="205"/>
      <c r="P41" s="205"/>
      <c r="Q41" s="205"/>
      <c r="R41" s="205"/>
      <c r="S41" s="205"/>
      <c r="T41" s="205"/>
      <c r="U41" s="205"/>
      <c r="V41" s="205"/>
      <c r="W41" s="205"/>
    </row>
    <row r="42" spans="1:23" s="57" customFormat="1" x14ac:dyDescent="0.25">
      <c r="A42" s="142" t="s">
        <v>153</v>
      </c>
      <c r="B42" s="172" t="s">
        <v>24</v>
      </c>
      <c r="C42" s="155">
        <v>101.6707</v>
      </c>
      <c r="D42" s="58"/>
      <c r="E42" s="231"/>
      <c r="F42" s="231"/>
      <c r="G42" s="231"/>
      <c r="H42" s="231"/>
      <c r="I42" s="231"/>
      <c r="J42" s="231"/>
      <c r="K42" s="231"/>
      <c r="L42" s="231"/>
      <c r="M42" s="231"/>
      <c r="N42" s="205"/>
      <c r="O42" s="205"/>
      <c r="P42" s="205"/>
      <c r="Q42" s="205"/>
      <c r="R42" s="205"/>
      <c r="S42" s="205"/>
      <c r="T42" s="205"/>
      <c r="U42" s="205"/>
      <c r="V42" s="205"/>
      <c r="W42" s="205"/>
    </row>
    <row r="43" spans="1:23" x14ac:dyDescent="0.25">
      <c r="B43" s="172"/>
      <c r="C43" s="236"/>
      <c r="D43" s="25"/>
    </row>
    <row r="44" spans="1:23" x14ac:dyDescent="0.25">
      <c r="A44" s="174" t="s">
        <v>74</v>
      </c>
      <c r="B44" s="172"/>
      <c r="C44" s="236"/>
      <c r="D44" s="25"/>
    </row>
    <row r="45" spans="1:23" s="26" customFormat="1" x14ac:dyDescent="0.25">
      <c r="A45" s="142" t="s">
        <v>232</v>
      </c>
      <c r="B45" s="172" t="s">
        <v>97</v>
      </c>
      <c r="C45" s="239">
        <v>1693.9639000000002</v>
      </c>
      <c r="D45" s="238"/>
      <c r="E45" s="240"/>
      <c r="F45" s="240"/>
      <c r="G45" s="240"/>
      <c r="H45" s="240"/>
      <c r="I45" s="240"/>
      <c r="J45" s="240"/>
      <c r="K45" s="240"/>
      <c r="L45" s="240"/>
      <c r="M45" s="240"/>
      <c r="N45" s="241"/>
      <c r="O45" s="241"/>
      <c r="P45" s="241"/>
      <c r="Q45" s="241"/>
      <c r="R45" s="241"/>
      <c r="S45" s="241"/>
      <c r="T45" s="241"/>
      <c r="U45" s="241"/>
      <c r="V45" s="241"/>
      <c r="W45" s="241"/>
    </row>
    <row r="46" spans="1:23" ht="24" customHeight="1" x14ac:dyDescent="0.25">
      <c r="A46" s="142" t="s">
        <v>120</v>
      </c>
      <c r="B46" s="172" t="s">
        <v>97</v>
      </c>
      <c r="C46" s="155">
        <v>4277.8209999999999</v>
      </c>
      <c r="D46" s="25"/>
    </row>
    <row r="47" spans="1:23" ht="14.25" customHeight="1" x14ac:dyDescent="0.25">
      <c r="A47" s="178" t="s">
        <v>177</v>
      </c>
      <c r="B47" s="172" t="s">
        <v>25</v>
      </c>
      <c r="C47" s="155">
        <v>90383.895000000004</v>
      </c>
      <c r="D47" s="25"/>
    </row>
    <row r="48" spans="1:23" ht="15" customHeight="1" x14ac:dyDescent="0.25">
      <c r="A48" s="176"/>
      <c r="B48" s="172"/>
      <c r="C48" s="237"/>
      <c r="D48" s="25"/>
    </row>
    <row r="49" spans="1:23" x14ac:dyDescent="0.25">
      <c r="A49" s="174" t="s">
        <v>75</v>
      </c>
      <c r="B49" s="172"/>
      <c r="C49" s="237"/>
      <c r="D49" s="25"/>
    </row>
    <row r="50" spans="1:23" s="57" customFormat="1" ht="24.75" x14ac:dyDescent="0.25">
      <c r="A50" s="179" t="s">
        <v>156</v>
      </c>
      <c r="B50" s="172" t="s">
        <v>25</v>
      </c>
      <c r="C50" s="155">
        <v>11726.370999999999</v>
      </c>
      <c r="D50" s="58"/>
      <c r="E50" s="231"/>
      <c r="F50" s="231"/>
      <c r="G50" s="231"/>
      <c r="H50" s="231"/>
      <c r="I50" s="231"/>
      <c r="J50" s="231"/>
      <c r="K50" s="231"/>
      <c r="L50" s="231"/>
      <c r="M50" s="231"/>
      <c r="N50" s="205"/>
      <c r="O50" s="205"/>
      <c r="P50" s="205"/>
      <c r="Q50" s="205"/>
      <c r="R50" s="205"/>
      <c r="S50" s="205"/>
      <c r="T50" s="205"/>
      <c r="U50" s="205"/>
      <c r="V50" s="205"/>
      <c r="W50" s="205"/>
    </row>
    <row r="51" spans="1:23" s="57" customFormat="1" x14ac:dyDescent="0.25">
      <c r="A51" s="179" t="s">
        <v>220</v>
      </c>
      <c r="B51" s="172" t="s">
        <v>25</v>
      </c>
      <c r="C51" s="155">
        <v>3626.5889999999999</v>
      </c>
      <c r="D51" s="58"/>
      <c r="E51" s="231"/>
      <c r="F51" s="231"/>
      <c r="G51" s="231"/>
      <c r="H51" s="231"/>
      <c r="I51" s="231"/>
      <c r="J51" s="231"/>
      <c r="K51" s="231"/>
      <c r="L51" s="231"/>
      <c r="M51" s="231"/>
      <c r="N51" s="205"/>
      <c r="O51" s="205"/>
      <c r="P51" s="205"/>
      <c r="Q51" s="205"/>
      <c r="R51" s="205"/>
      <c r="S51" s="205"/>
      <c r="T51" s="205"/>
      <c r="U51" s="205"/>
      <c r="V51" s="205"/>
      <c r="W51" s="205"/>
    </row>
    <row r="52" spans="1:23" s="57" customFormat="1" x14ac:dyDescent="0.25">
      <c r="A52" s="142" t="s">
        <v>98</v>
      </c>
      <c r="B52" s="172" t="s">
        <v>25</v>
      </c>
      <c r="C52" s="155">
        <v>81.484999999999999</v>
      </c>
      <c r="D52" s="58"/>
      <c r="E52" s="231"/>
      <c r="F52" s="231"/>
      <c r="G52" s="231"/>
      <c r="H52" s="231"/>
      <c r="I52" s="231"/>
      <c r="J52" s="231"/>
      <c r="K52" s="231"/>
      <c r="L52" s="231"/>
      <c r="M52" s="231"/>
      <c r="N52" s="205"/>
      <c r="O52" s="205"/>
      <c r="P52" s="205"/>
      <c r="Q52" s="205"/>
      <c r="R52" s="205"/>
      <c r="S52" s="205"/>
      <c r="T52" s="205"/>
      <c r="U52" s="205"/>
      <c r="V52" s="205"/>
      <c r="W52" s="205"/>
    </row>
    <row r="53" spans="1:23" s="57" customFormat="1" x14ac:dyDescent="0.25">
      <c r="A53" s="142" t="s">
        <v>99</v>
      </c>
      <c r="B53" s="172" t="s">
        <v>25</v>
      </c>
      <c r="C53" s="155">
        <v>959.89599999999996</v>
      </c>
      <c r="D53" s="58"/>
      <c r="E53" s="231"/>
      <c r="F53" s="231"/>
      <c r="G53" s="231"/>
      <c r="H53" s="231"/>
      <c r="I53" s="231"/>
      <c r="J53" s="231"/>
      <c r="K53" s="231"/>
      <c r="L53" s="231"/>
      <c r="M53" s="231"/>
      <c r="N53" s="205"/>
      <c r="O53" s="205"/>
      <c r="P53" s="205"/>
      <c r="Q53" s="205"/>
      <c r="R53" s="205"/>
      <c r="S53" s="205"/>
      <c r="T53" s="205"/>
      <c r="U53" s="205"/>
      <c r="V53" s="205"/>
      <c r="W53" s="205"/>
    </row>
    <row r="54" spans="1:23" s="57" customFormat="1" ht="24" x14ac:dyDescent="0.25">
      <c r="A54" s="142" t="s">
        <v>144</v>
      </c>
      <c r="B54" s="172" t="s">
        <v>25</v>
      </c>
      <c r="C54" s="155">
        <v>4266.9589999999998</v>
      </c>
      <c r="D54" s="58"/>
      <c r="E54" s="231"/>
      <c r="F54" s="231"/>
      <c r="G54" s="231"/>
      <c r="H54" s="231"/>
      <c r="I54" s="231"/>
      <c r="J54" s="231"/>
      <c r="K54" s="231"/>
      <c r="L54" s="231"/>
      <c r="M54" s="231"/>
      <c r="N54" s="205"/>
      <c r="O54" s="205"/>
      <c r="P54" s="205"/>
      <c r="Q54" s="205"/>
      <c r="R54" s="205"/>
      <c r="S54" s="205"/>
      <c r="T54" s="205"/>
      <c r="U54" s="205"/>
      <c r="V54" s="205"/>
      <c r="W54" s="205"/>
    </row>
    <row r="55" spans="1:23" s="59" customFormat="1" x14ac:dyDescent="0.25">
      <c r="A55" s="142" t="s">
        <v>157</v>
      </c>
      <c r="B55" s="172" t="s">
        <v>25</v>
      </c>
      <c r="C55" s="155">
        <v>1360.462</v>
      </c>
      <c r="D55" s="63"/>
      <c r="E55" s="231"/>
      <c r="F55" s="231"/>
      <c r="G55" s="231"/>
      <c r="H55" s="231"/>
      <c r="I55" s="231"/>
      <c r="J55" s="231"/>
      <c r="K55" s="231"/>
      <c r="L55" s="231"/>
      <c r="M55" s="231"/>
      <c r="N55" s="205"/>
      <c r="O55" s="205"/>
      <c r="P55" s="205"/>
      <c r="Q55" s="205"/>
      <c r="R55" s="205"/>
      <c r="S55" s="205"/>
      <c r="T55" s="205"/>
      <c r="U55" s="205"/>
      <c r="V55" s="205"/>
      <c r="W55" s="205"/>
    </row>
    <row r="56" spans="1:23" x14ac:dyDescent="0.25">
      <c r="A56" s="176"/>
      <c r="B56" s="172"/>
      <c r="C56" s="236"/>
      <c r="D56" s="25"/>
    </row>
    <row r="57" spans="1:23" x14ac:dyDescent="0.25">
      <c r="A57" s="174" t="s">
        <v>26</v>
      </c>
      <c r="B57" s="172"/>
      <c r="C57" s="236"/>
      <c r="D57" s="25"/>
    </row>
    <row r="58" spans="1:23" s="57" customFormat="1" x14ac:dyDescent="0.25">
      <c r="A58" s="142" t="s">
        <v>59</v>
      </c>
      <c r="B58" s="172" t="s">
        <v>27</v>
      </c>
      <c r="C58" s="155">
        <v>347406.712</v>
      </c>
      <c r="D58" s="58"/>
      <c r="E58" s="231"/>
      <c r="F58" s="231"/>
      <c r="G58" s="231"/>
      <c r="H58" s="231"/>
      <c r="I58" s="231"/>
      <c r="J58" s="231"/>
      <c r="K58" s="231"/>
      <c r="L58" s="231"/>
      <c r="M58" s="231"/>
      <c r="N58" s="205"/>
      <c r="O58" s="205"/>
      <c r="P58" s="205"/>
      <c r="Q58" s="205"/>
      <c r="R58" s="205"/>
      <c r="S58" s="205"/>
      <c r="T58" s="205"/>
      <c r="U58" s="205"/>
      <c r="V58" s="205"/>
      <c r="W58" s="205"/>
    </row>
    <row r="59" spans="1:23" s="57" customFormat="1" x14ac:dyDescent="0.25">
      <c r="A59" s="142" t="s">
        <v>56</v>
      </c>
      <c r="B59" s="172" t="s">
        <v>27</v>
      </c>
      <c r="C59" s="234">
        <v>270273.924</v>
      </c>
      <c r="D59" s="58"/>
      <c r="E59" s="231"/>
      <c r="F59" s="231"/>
      <c r="G59" s="231"/>
      <c r="H59" s="231"/>
      <c r="I59" s="231"/>
      <c r="J59" s="231"/>
      <c r="K59" s="231"/>
      <c r="L59" s="231"/>
      <c r="M59" s="231"/>
      <c r="N59" s="205"/>
      <c r="O59" s="205"/>
      <c r="P59" s="205"/>
      <c r="Q59" s="205"/>
      <c r="R59" s="205"/>
      <c r="S59" s="205"/>
      <c r="T59" s="205"/>
      <c r="U59" s="205"/>
      <c r="V59" s="205"/>
      <c r="W59" s="205"/>
    </row>
    <row r="60" spans="1:23" s="57" customFormat="1" x14ac:dyDescent="0.25">
      <c r="A60" s="180" t="s">
        <v>126</v>
      </c>
      <c r="B60" s="172" t="s">
        <v>27</v>
      </c>
      <c r="C60" s="155">
        <v>37299.074999999997</v>
      </c>
      <c r="D60" s="58"/>
      <c r="E60" s="231"/>
      <c r="F60" s="231"/>
      <c r="G60" s="231"/>
      <c r="H60" s="231"/>
      <c r="I60" s="231"/>
      <c r="J60" s="231"/>
      <c r="K60" s="231"/>
      <c r="L60" s="231"/>
      <c r="M60" s="231"/>
      <c r="N60" s="205"/>
      <c r="O60" s="205"/>
      <c r="P60" s="205"/>
      <c r="Q60" s="205"/>
      <c r="R60" s="205"/>
      <c r="S60" s="205"/>
      <c r="T60" s="205"/>
      <c r="U60" s="205"/>
      <c r="V60" s="205"/>
      <c r="W60" s="205"/>
    </row>
    <row r="61" spans="1:23" s="57" customFormat="1" x14ac:dyDescent="0.25">
      <c r="A61" s="142" t="s">
        <v>28</v>
      </c>
      <c r="B61" s="172" t="s">
        <v>29</v>
      </c>
      <c r="C61" s="155">
        <v>1518697</v>
      </c>
      <c r="D61" s="58"/>
      <c r="E61" s="231"/>
      <c r="F61" s="231"/>
      <c r="G61" s="231"/>
      <c r="H61" s="231"/>
      <c r="I61" s="231"/>
      <c r="J61" s="231"/>
      <c r="K61" s="231"/>
      <c r="L61" s="231"/>
      <c r="M61" s="231"/>
      <c r="N61" s="205"/>
      <c r="O61" s="205"/>
      <c r="P61" s="205"/>
      <c r="Q61" s="205"/>
      <c r="R61" s="205"/>
      <c r="S61" s="205"/>
      <c r="T61" s="205"/>
      <c r="U61" s="205"/>
      <c r="V61" s="205"/>
      <c r="W61" s="205"/>
    </row>
    <row r="62" spans="1:23" s="57" customFormat="1" x14ac:dyDescent="0.25">
      <c r="A62" s="142" t="s">
        <v>30</v>
      </c>
      <c r="B62" s="172" t="s">
        <v>29</v>
      </c>
      <c r="C62" s="155">
        <v>44002.389000000003</v>
      </c>
      <c r="D62" s="58"/>
      <c r="E62" s="231"/>
      <c r="F62" s="231"/>
      <c r="G62" s="231"/>
      <c r="H62" s="231"/>
      <c r="I62" s="231"/>
      <c r="J62" s="231"/>
      <c r="K62" s="231"/>
      <c r="L62" s="231"/>
      <c r="M62" s="231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 s="57" customFormat="1" x14ac:dyDescent="0.25">
      <c r="A63" s="142" t="s">
        <v>31</v>
      </c>
      <c r="B63" s="172" t="s">
        <v>32</v>
      </c>
      <c r="C63" s="234">
        <v>238308.52799999999</v>
      </c>
      <c r="D63" s="58"/>
      <c r="E63" s="231"/>
      <c r="F63" s="231"/>
      <c r="G63" s="231"/>
      <c r="H63" s="231"/>
      <c r="I63" s="231"/>
      <c r="J63" s="231"/>
      <c r="K63" s="231"/>
      <c r="L63" s="231"/>
      <c r="M63" s="231"/>
      <c r="N63" s="205"/>
      <c r="O63" s="205"/>
      <c r="P63" s="205"/>
      <c r="Q63" s="205"/>
      <c r="R63" s="205"/>
      <c r="S63" s="205"/>
      <c r="T63" s="205"/>
      <c r="U63" s="205"/>
      <c r="V63" s="205"/>
      <c r="W63" s="205"/>
    </row>
    <row r="64" spans="1:23" s="57" customFormat="1" ht="24" x14ac:dyDescent="0.25">
      <c r="A64" s="178" t="s">
        <v>204</v>
      </c>
      <c r="B64" s="172" t="s">
        <v>5</v>
      </c>
      <c r="C64" s="155">
        <v>117041.49100000001</v>
      </c>
      <c r="D64" s="58"/>
      <c r="E64" s="231"/>
      <c r="F64" s="231"/>
      <c r="G64" s="231"/>
      <c r="H64" s="231"/>
      <c r="I64" s="231"/>
      <c r="J64" s="231"/>
      <c r="K64" s="231"/>
      <c r="L64" s="231"/>
      <c r="M64" s="231"/>
      <c r="N64" s="205"/>
      <c r="O64" s="205"/>
      <c r="P64" s="205"/>
      <c r="Q64" s="205"/>
      <c r="R64" s="205"/>
      <c r="S64" s="205"/>
      <c r="T64" s="205"/>
      <c r="U64" s="205"/>
      <c r="V64" s="205"/>
      <c r="W64" s="205"/>
    </row>
    <row r="65" spans="1:23" x14ac:dyDescent="0.25">
      <c r="A65" s="176"/>
      <c r="B65" s="172"/>
      <c r="C65" s="236"/>
      <c r="D65" s="25"/>
    </row>
    <row r="66" spans="1:23" x14ac:dyDescent="0.25">
      <c r="A66" s="174" t="s">
        <v>77</v>
      </c>
      <c r="B66" s="172"/>
      <c r="C66" s="236"/>
      <c r="D66" s="25"/>
    </row>
    <row r="67" spans="1:23" s="57" customFormat="1" ht="24" x14ac:dyDescent="0.25">
      <c r="A67" s="142" t="s">
        <v>33</v>
      </c>
      <c r="B67" s="172" t="s">
        <v>5</v>
      </c>
      <c r="C67" s="155">
        <v>38317.542999999998</v>
      </c>
      <c r="D67" s="58"/>
      <c r="E67" s="231"/>
      <c r="F67" s="231"/>
      <c r="G67" s="231"/>
      <c r="H67" s="231"/>
      <c r="I67" s="231"/>
      <c r="J67" s="231"/>
      <c r="K67" s="231"/>
      <c r="L67" s="231"/>
      <c r="M67" s="231"/>
      <c r="N67" s="205"/>
      <c r="O67" s="205"/>
      <c r="P67" s="205"/>
      <c r="Q67" s="205"/>
      <c r="R67" s="205"/>
      <c r="S67" s="205"/>
      <c r="T67" s="205"/>
      <c r="U67" s="205"/>
      <c r="V67" s="205"/>
      <c r="W67" s="205"/>
    </row>
    <row r="68" spans="1:23" s="57" customFormat="1" ht="24" x14ac:dyDescent="0.25">
      <c r="A68" s="178" t="s">
        <v>178</v>
      </c>
      <c r="B68" s="172" t="s">
        <v>5</v>
      </c>
      <c r="C68" s="155">
        <v>6625.9503299999997</v>
      </c>
      <c r="D68" s="58"/>
      <c r="E68" s="231"/>
      <c r="F68" s="231"/>
      <c r="G68" s="231"/>
      <c r="H68" s="231"/>
      <c r="I68" s="231"/>
      <c r="J68" s="231"/>
      <c r="K68" s="231"/>
      <c r="L68" s="231"/>
      <c r="M68" s="231"/>
      <c r="N68" s="205"/>
      <c r="O68" s="205"/>
      <c r="P68" s="205"/>
      <c r="Q68" s="205"/>
      <c r="R68" s="205"/>
      <c r="S68" s="205"/>
      <c r="T68" s="205"/>
      <c r="U68" s="205"/>
      <c r="V68" s="205"/>
      <c r="W68" s="205"/>
    </row>
    <row r="69" spans="1:23" s="57" customFormat="1" ht="24" x14ac:dyDescent="0.25">
      <c r="A69" s="142" t="s">
        <v>154</v>
      </c>
      <c r="B69" s="172" t="s">
        <v>5</v>
      </c>
      <c r="C69" s="155">
        <v>13972.234310000002</v>
      </c>
      <c r="D69" s="58"/>
      <c r="E69" s="231"/>
      <c r="F69" s="231"/>
      <c r="G69" s="231"/>
      <c r="H69" s="231"/>
      <c r="I69" s="231"/>
      <c r="J69" s="231"/>
      <c r="K69" s="231"/>
      <c r="L69" s="231"/>
      <c r="M69" s="231"/>
      <c r="N69" s="205"/>
      <c r="O69" s="205"/>
      <c r="P69" s="205"/>
      <c r="Q69" s="205"/>
      <c r="R69" s="205"/>
      <c r="S69" s="205"/>
      <c r="T69" s="205"/>
      <c r="U69" s="205"/>
      <c r="V69" s="205"/>
      <c r="W69" s="205"/>
    </row>
    <row r="70" spans="1:23" ht="15" customHeight="1" x14ac:dyDescent="0.25">
      <c r="A70" s="176"/>
      <c r="B70" s="172"/>
      <c r="C70" s="236"/>
      <c r="D70" s="25"/>
    </row>
    <row r="71" spans="1:23" x14ac:dyDescent="0.25">
      <c r="A71" s="174" t="s">
        <v>121</v>
      </c>
      <c r="B71" s="172"/>
      <c r="C71" s="236"/>
      <c r="D71" s="25"/>
    </row>
    <row r="72" spans="1:23" x14ac:dyDescent="0.25">
      <c r="A72" s="142" t="s">
        <v>34</v>
      </c>
      <c r="B72" s="172" t="s">
        <v>5</v>
      </c>
      <c r="C72" s="155">
        <v>15097.313999999998</v>
      </c>
      <c r="D72" s="25"/>
    </row>
    <row r="73" spans="1:23" s="66" customFormat="1" x14ac:dyDescent="0.25">
      <c r="A73" s="181"/>
      <c r="B73" s="182"/>
      <c r="C73" s="236"/>
      <c r="D73" s="67"/>
      <c r="E73" s="231"/>
      <c r="F73" s="231"/>
      <c r="G73" s="231"/>
      <c r="H73" s="231"/>
      <c r="I73" s="231"/>
      <c r="J73" s="231"/>
      <c r="K73" s="231"/>
      <c r="L73" s="231"/>
      <c r="M73" s="231"/>
      <c r="N73" s="205"/>
      <c r="O73" s="205"/>
      <c r="P73" s="205"/>
      <c r="Q73" s="205"/>
      <c r="R73" s="205"/>
      <c r="S73" s="205"/>
      <c r="T73" s="205"/>
      <c r="U73" s="205"/>
      <c r="V73" s="205"/>
      <c r="W73" s="205"/>
    </row>
    <row r="74" spans="1:23" x14ac:dyDescent="0.25">
      <c r="A74" s="174" t="s">
        <v>11</v>
      </c>
      <c r="B74" s="172"/>
      <c r="C74" s="236"/>
      <c r="D74" s="25"/>
    </row>
    <row r="75" spans="1:23" x14ac:dyDescent="0.25">
      <c r="A75" s="142" t="s">
        <v>139</v>
      </c>
      <c r="B75" s="172" t="s">
        <v>5</v>
      </c>
      <c r="C75" s="155">
        <v>1397.242</v>
      </c>
      <c r="D75" s="25"/>
    </row>
    <row r="76" spans="1:23" x14ac:dyDescent="0.25">
      <c r="A76" s="142" t="s">
        <v>61</v>
      </c>
      <c r="B76" s="172" t="s">
        <v>5</v>
      </c>
      <c r="C76" s="155">
        <v>15705.313</v>
      </c>
      <c r="D76" s="25"/>
    </row>
    <row r="77" spans="1:23" x14ac:dyDescent="0.25">
      <c r="A77" s="142" t="s">
        <v>100</v>
      </c>
      <c r="B77" s="172" t="s">
        <v>5</v>
      </c>
      <c r="C77" s="155">
        <v>41560.874000000003</v>
      </c>
      <c r="D77" s="25"/>
    </row>
    <row r="78" spans="1:23" x14ac:dyDescent="0.25">
      <c r="A78" s="142" t="s">
        <v>36</v>
      </c>
      <c r="B78" s="172" t="s">
        <v>5</v>
      </c>
      <c r="C78" s="155">
        <v>2210.2471800000003</v>
      </c>
      <c r="D78" s="25"/>
    </row>
    <row r="79" spans="1:23" x14ac:dyDescent="0.25">
      <c r="A79" s="142" t="s">
        <v>142</v>
      </c>
      <c r="B79" s="172" t="s">
        <v>5</v>
      </c>
      <c r="C79" s="155">
        <v>4565.5569999999998</v>
      </c>
      <c r="D79" s="25"/>
    </row>
    <row r="80" spans="1:23" x14ac:dyDescent="0.25">
      <c r="A80" s="178" t="s">
        <v>179</v>
      </c>
      <c r="B80" s="172" t="s">
        <v>216</v>
      </c>
      <c r="C80" s="155">
        <v>582681.18799999997</v>
      </c>
      <c r="D80" s="25"/>
    </row>
    <row r="81" spans="1:23" x14ac:dyDescent="0.25">
      <c r="A81" s="142" t="s">
        <v>164</v>
      </c>
      <c r="B81" s="172" t="s">
        <v>5</v>
      </c>
      <c r="C81" s="155">
        <v>78956.12</v>
      </c>
      <c r="D81" s="25"/>
    </row>
    <row r="82" spans="1:23" x14ac:dyDescent="0.25">
      <c r="A82" s="178" t="s">
        <v>180</v>
      </c>
      <c r="B82" s="172" t="s">
        <v>5</v>
      </c>
      <c r="C82" s="155">
        <v>12875.245999999999</v>
      </c>
      <c r="D82" s="25"/>
    </row>
    <row r="83" spans="1:23" x14ac:dyDescent="0.25">
      <c r="A83" s="142" t="s">
        <v>165</v>
      </c>
      <c r="B83" s="172" t="s">
        <v>5</v>
      </c>
      <c r="C83" s="155">
        <v>21726</v>
      </c>
      <c r="D83" s="25"/>
    </row>
    <row r="84" spans="1:23" x14ac:dyDescent="0.25">
      <c r="A84" s="183"/>
      <c r="B84" s="172"/>
      <c r="C84" s="236"/>
      <c r="D84" s="25"/>
    </row>
    <row r="85" spans="1:23" ht="24" x14ac:dyDescent="0.25">
      <c r="A85" s="174" t="s">
        <v>80</v>
      </c>
      <c r="B85" s="175"/>
      <c r="C85" s="236"/>
      <c r="D85" s="25"/>
    </row>
    <row r="86" spans="1:23" x14ac:dyDescent="0.25">
      <c r="A86" s="142" t="s">
        <v>35</v>
      </c>
      <c r="B86" s="172" t="s">
        <v>5</v>
      </c>
      <c r="C86" s="155">
        <v>2348.3330000000001</v>
      </c>
      <c r="D86" s="25"/>
    </row>
    <row r="87" spans="1:23" x14ac:dyDescent="0.25">
      <c r="A87" s="176"/>
      <c r="B87" s="172"/>
      <c r="C87" s="236"/>
      <c r="D87" s="25"/>
    </row>
    <row r="88" spans="1:23" x14ac:dyDescent="0.25">
      <c r="A88" s="174" t="s">
        <v>4</v>
      </c>
      <c r="B88" s="172"/>
      <c r="C88" s="236"/>
      <c r="D88" s="25"/>
    </row>
    <row r="89" spans="1:23" x14ac:dyDescent="0.25">
      <c r="A89" s="142" t="s">
        <v>209</v>
      </c>
      <c r="B89" s="182" t="s">
        <v>29</v>
      </c>
      <c r="C89" s="155">
        <v>1718</v>
      </c>
      <c r="D89" s="25"/>
    </row>
    <row r="90" spans="1:23" s="60" customFormat="1" x14ac:dyDescent="0.25">
      <c r="A90" s="142" t="s">
        <v>221</v>
      </c>
      <c r="B90" s="182" t="s">
        <v>97</v>
      </c>
      <c r="C90" s="155">
        <v>813.77</v>
      </c>
      <c r="D90" s="61"/>
      <c r="E90" s="231"/>
      <c r="F90" s="231"/>
      <c r="G90" s="231"/>
      <c r="H90" s="231"/>
      <c r="I90" s="231"/>
      <c r="J90" s="231"/>
      <c r="K90" s="231"/>
      <c r="L90" s="231"/>
      <c r="M90" s="231"/>
      <c r="N90" s="205"/>
      <c r="O90" s="205"/>
      <c r="P90" s="205"/>
      <c r="Q90" s="205"/>
      <c r="R90" s="205"/>
      <c r="S90" s="205"/>
      <c r="T90" s="205"/>
      <c r="U90" s="205"/>
      <c r="V90" s="205"/>
      <c r="W90" s="205"/>
    </row>
    <row r="91" spans="1:23" x14ac:dyDescent="0.25">
      <c r="A91" s="142" t="s">
        <v>57</v>
      </c>
      <c r="B91" s="182" t="s">
        <v>29</v>
      </c>
      <c r="C91" s="155">
        <v>55401</v>
      </c>
      <c r="D91" s="25"/>
    </row>
    <row r="92" spans="1:23" x14ac:dyDescent="0.25">
      <c r="A92" s="142" t="s">
        <v>62</v>
      </c>
      <c r="B92" s="182" t="s">
        <v>5</v>
      </c>
      <c r="C92" s="155">
        <v>6032.2832499999995</v>
      </c>
      <c r="D92" s="80"/>
    </row>
    <row r="93" spans="1:23" x14ac:dyDescent="0.25">
      <c r="A93" s="142" t="s">
        <v>67</v>
      </c>
      <c r="B93" s="182" t="s">
        <v>97</v>
      </c>
      <c r="C93" s="155">
        <v>16501.942999999999</v>
      </c>
      <c r="D93" s="25"/>
    </row>
    <row r="94" spans="1:23" x14ac:dyDescent="0.25">
      <c r="A94" s="178" t="s">
        <v>181</v>
      </c>
      <c r="B94" s="182" t="s">
        <v>5</v>
      </c>
      <c r="C94" s="155">
        <v>292.63600000000002</v>
      </c>
      <c r="D94" s="25"/>
    </row>
    <row r="95" spans="1:23" s="68" customFormat="1" x14ac:dyDescent="0.25">
      <c r="A95" s="142" t="s">
        <v>182</v>
      </c>
      <c r="B95" s="182" t="s">
        <v>5</v>
      </c>
      <c r="C95" s="155">
        <v>3420.944</v>
      </c>
      <c r="D95" s="69"/>
      <c r="E95" s="231"/>
      <c r="F95" s="231"/>
      <c r="G95" s="231"/>
      <c r="H95" s="231"/>
      <c r="I95" s="231"/>
      <c r="J95" s="231"/>
      <c r="K95" s="231"/>
      <c r="L95" s="231"/>
      <c r="M95" s="231"/>
      <c r="N95" s="205"/>
      <c r="O95" s="205"/>
      <c r="P95" s="205"/>
      <c r="Q95" s="205"/>
      <c r="R95" s="205"/>
      <c r="S95" s="205"/>
      <c r="T95" s="205"/>
      <c r="U95" s="205"/>
      <c r="V95" s="205"/>
      <c r="W95" s="205"/>
    </row>
    <row r="96" spans="1:23" x14ac:dyDescent="0.25">
      <c r="A96" s="184"/>
      <c r="B96" s="182"/>
      <c r="C96" s="236"/>
      <c r="D96" s="25"/>
    </row>
    <row r="97" spans="1:23" s="57" customFormat="1" x14ac:dyDescent="0.25">
      <c r="A97" s="174" t="s">
        <v>122</v>
      </c>
      <c r="B97" s="172"/>
      <c r="C97" s="236"/>
      <c r="D97" s="58"/>
      <c r="E97" s="231"/>
      <c r="F97" s="231"/>
      <c r="G97" s="231"/>
      <c r="H97" s="231"/>
      <c r="I97" s="231"/>
      <c r="J97" s="231"/>
      <c r="K97" s="231"/>
      <c r="L97" s="231"/>
      <c r="M97" s="231"/>
      <c r="N97" s="205"/>
      <c r="O97" s="205"/>
      <c r="P97" s="205"/>
      <c r="Q97" s="205"/>
      <c r="R97" s="205"/>
      <c r="S97" s="205"/>
      <c r="T97" s="205"/>
      <c r="U97" s="205"/>
      <c r="V97" s="205"/>
      <c r="W97" s="205"/>
    </row>
    <row r="98" spans="1:23" s="57" customFormat="1" x14ac:dyDescent="0.25">
      <c r="A98" s="142" t="s">
        <v>127</v>
      </c>
      <c r="B98" s="172" t="s">
        <v>5</v>
      </c>
      <c r="C98" s="155">
        <v>124339</v>
      </c>
      <c r="D98" s="58"/>
      <c r="E98" s="231"/>
      <c r="F98" s="231"/>
      <c r="G98" s="231"/>
      <c r="H98" s="231"/>
      <c r="I98" s="231"/>
      <c r="J98" s="231"/>
      <c r="K98" s="231"/>
      <c r="L98" s="231"/>
      <c r="M98" s="231"/>
      <c r="N98" s="205"/>
      <c r="O98" s="205"/>
      <c r="P98" s="205"/>
      <c r="Q98" s="205"/>
      <c r="R98" s="205"/>
      <c r="S98" s="205"/>
      <c r="T98" s="205"/>
      <c r="U98" s="205"/>
      <c r="V98" s="205"/>
      <c r="W98" s="205"/>
    </row>
    <row r="99" spans="1:23" s="57" customFormat="1" x14ac:dyDescent="0.25">
      <c r="A99" s="142" t="s">
        <v>101</v>
      </c>
      <c r="B99" s="172" t="s">
        <v>27</v>
      </c>
      <c r="C99" s="155">
        <v>65031</v>
      </c>
      <c r="D99" s="58"/>
      <c r="E99" s="231"/>
      <c r="F99" s="231"/>
      <c r="G99" s="231"/>
      <c r="H99" s="231"/>
      <c r="I99" s="231"/>
      <c r="J99" s="231"/>
      <c r="K99" s="231"/>
      <c r="L99" s="231"/>
      <c r="M99" s="231"/>
      <c r="N99" s="205"/>
      <c r="O99" s="205"/>
      <c r="P99" s="205"/>
      <c r="Q99" s="205"/>
      <c r="R99" s="205"/>
      <c r="S99" s="205"/>
      <c r="T99" s="205"/>
      <c r="U99" s="205"/>
      <c r="V99" s="205"/>
      <c r="W99" s="205"/>
    </row>
    <row r="100" spans="1:23" s="64" customFormat="1" ht="24" x14ac:dyDescent="0.25">
      <c r="A100" s="185" t="s">
        <v>136</v>
      </c>
      <c r="B100" s="182" t="s">
        <v>5</v>
      </c>
      <c r="C100" s="155">
        <v>116861.44396999999</v>
      </c>
      <c r="D100" s="62"/>
      <c r="E100" s="231"/>
      <c r="F100" s="231"/>
      <c r="G100" s="231"/>
      <c r="H100" s="231"/>
      <c r="I100" s="231"/>
      <c r="J100" s="231"/>
      <c r="K100" s="231"/>
      <c r="L100" s="231"/>
      <c r="M100" s="231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</row>
    <row r="101" spans="1:23" s="57" customFormat="1" x14ac:dyDescent="0.25">
      <c r="A101" s="142" t="s">
        <v>37</v>
      </c>
      <c r="B101" s="172" t="s">
        <v>5</v>
      </c>
      <c r="C101" s="155">
        <v>1131249.87167</v>
      </c>
      <c r="D101" s="58"/>
      <c r="E101" s="231"/>
      <c r="F101" s="231"/>
      <c r="G101" s="231"/>
      <c r="H101" s="231"/>
      <c r="I101" s="231"/>
      <c r="J101" s="231"/>
      <c r="K101" s="231"/>
      <c r="L101" s="231"/>
      <c r="M101" s="231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</row>
    <row r="102" spans="1:23" s="57" customFormat="1" x14ac:dyDescent="0.25">
      <c r="A102" s="142" t="s">
        <v>222</v>
      </c>
      <c r="B102" s="172" t="s">
        <v>5</v>
      </c>
      <c r="C102" s="234">
        <v>544655.45054999995</v>
      </c>
      <c r="D102" s="58"/>
      <c r="E102" s="231"/>
      <c r="F102" s="231"/>
      <c r="G102" s="231"/>
      <c r="H102" s="231"/>
      <c r="I102" s="231"/>
      <c r="J102" s="231"/>
      <c r="K102" s="231"/>
      <c r="L102" s="231"/>
      <c r="M102" s="231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</row>
    <row r="103" spans="1:23" s="59" customFormat="1" ht="24.75" x14ac:dyDescent="0.25">
      <c r="A103" s="186" t="s">
        <v>183</v>
      </c>
      <c r="B103" s="182" t="s">
        <v>5</v>
      </c>
      <c r="C103" s="155">
        <v>12170.234919999999</v>
      </c>
      <c r="D103" s="63"/>
      <c r="E103" s="231"/>
      <c r="F103" s="231"/>
      <c r="G103" s="231"/>
      <c r="H103" s="231"/>
      <c r="I103" s="231"/>
      <c r="J103" s="231"/>
      <c r="K103" s="231"/>
      <c r="L103" s="231"/>
      <c r="M103" s="231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</row>
    <row r="104" spans="1:23" s="60" customFormat="1" x14ac:dyDescent="0.25">
      <c r="A104" s="187"/>
      <c r="B104" s="182"/>
      <c r="C104" s="236"/>
      <c r="D104" s="61"/>
      <c r="E104" s="231"/>
      <c r="F104" s="231"/>
      <c r="G104" s="231"/>
      <c r="H104" s="231"/>
      <c r="I104" s="231"/>
      <c r="J104" s="231"/>
      <c r="K104" s="231"/>
      <c r="L104" s="231"/>
      <c r="M104" s="231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</row>
    <row r="105" spans="1:23" x14ac:dyDescent="0.25">
      <c r="A105" s="174" t="s">
        <v>38</v>
      </c>
      <c r="B105" s="175"/>
      <c r="C105" s="236"/>
      <c r="D105" s="25"/>
    </row>
    <row r="106" spans="1:23" s="57" customFormat="1" x14ac:dyDescent="0.25">
      <c r="A106" s="142" t="s">
        <v>39</v>
      </c>
      <c r="B106" s="172" t="s">
        <v>5</v>
      </c>
      <c r="C106" s="155">
        <v>808.62099999999998</v>
      </c>
      <c r="D106" s="58"/>
      <c r="E106" s="231"/>
      <c r="F106" s="231"/>
      <c r="G106" s="231"/>
      <c r="H106" s="231"/>
      <c r="I106" s="231"/>
      <c r="J106" s="231"/>
      <c r="K106" s="231"/>
      <c r="L106" s="231"/>
      <c r="M106" s="231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</row>
    <row r="107" spans="1:23" s="57" customFormat="1" x14ac:dyDescent="0.25">
      <c r="A107" s="142" t="s">
        <v>40</v>
      </c>
      <c r="B107" s="172" t="s">
        <v>5</v>
      </c>
      <c r="C107" s="155">
        <v>9350.8359999999993</v>
      </c>
      <c r="D107" s="58"/>
      <c r="E107" s="231"/>
      <c r="F107" s="231"/>
      <c r="G107" s="231"/>
      <c r="H107" s="231"/>
      <c r="I107" s="231"/>
      <c r="J107" s="231"/>
      <c r="K107" s="231"/>
      <c r="L107" s="231"/>
      <c r="M107" s="231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</row>
    <row r="108" spans="1:23" s="57" customFormat="1" x14ac:dyDescent="0.25">
      <c r="A108" s="142" t="s">
        <v>102</v>
      </c>
      <c r="B108" s="172" t="s">
        <v>5</v>
      </c>
      <c r="C108" s="155">
        <v>140915</v>
      </c>
      <c r="D108" s="58"/>
      <c r="E108" s="231"/>
      <c r="F108" s="231"/>
      <c r="G108" s="231"/>
      <c r="H108" s="231"/>
      <c r="I108" s="231"/>
      <c r="J108" s="231"/>
      <c r="K108" s="231"/>
      <c r="L108" s="231"/>
      <c r="M108" s="231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</row>
    <row r="109" spans="1:23" s="57" customFormat="1" x14ac:dyDescent="0.25">
      <c r="A109" s="142" t="s">
        <v>41</v>
      </c>
      <c r="B109" s="172" t="s">
        <v>5</v>
      </c>
      <c r="C109" s="155">
        <v>3996.7019999999998</v>
      </c>
      <c r="D109" s="58"/>
      <c r="E109" s="231"/>
      <c r="F109" s="231"/>
      <c r="G109" s="231"/>
      <c r="H109" s="231"/>
      <c r="I109" s="231"/>
      <c r="J109" s="231"/>
      <c r="K109" s="231"/>
      <c r="L109" s="231"/>
      <c r="M109" s="231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</row>
    <row r="110" spans="1:23" ht="15" customHeight="1" x14ac:dyDescent="0.25">
      <c r="A110" s="176"/>
      <c r="B110" s="172"/>
      <c r="C110" s="236"/>
      <c r="D110" s="25"/>
    </row>
    <row r="111" spans="1:23" ht="24" x14ac:dyDescent="0.25">
      <c r="A111" s="188" t="s">
        <v>82</v>
      </c>
      <c r="B111" s="175"/>
      <c r="C111" s="236"/>
      <c r="D111" s="25"/>
    </row>
    <row r="112" spans="1:23" s="32" customFormat="1" ht="41.25" customHeight="1" x14ac:dyDescent="0.25">
      <c r="A112" s="142" t="s">
        <v>176</v>
      </c>
      <c r="B112" s="172" t="s">
        <v>5</v>
      </c>
      <c r="C112" s="155">
        <v>42314.496743000003</v>
      </c>
      <c r="D112" s="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05"/>
      <c r="O112" s="205"/>
      <c r="P112" s="205"/>
      <c r="Q112" s="205"/>
      <c r="R112" s="205"/>
      <c r="S112" s="205"/>
      <c r="T112" s="205"/>
      <c r="U112" s="205"/>
      <c r="V112" s="205"/>
      <c r="W112" s="205"/>
    </row>
    <row r="113" spans="1:23" x14ac:dyDescent="0.25">
      <c r="A113" s="142" t="s">
        <v>58</v>
      </c>
      <c r="B113" s="172" t="s">
        <v>29</v>
      </c>
      <c r="C113" s="155">
        <v>33231</v>
      </c>
      <c r="D113" s="25"/>
    </row>
    <row r="114" spans="1:23" x14ac:dyDescent="0.25">
      <c r="A114" s="142" t="s">
        <v>66</v>
      </c>
      <c r="B114" s="172" t="s">
        <v>29</v>
      </c>
      <c r="C114" s="155">
        <v>3790</v>
      </c>
      <c r="D114" s="25"/>
    </row>
    <row r="115" spans="1:23" x14ac:dyDescent="0.25">
      <c r="A115" s="142" t="s">
        <v>184</v>
      </c>
      <c r="B115" s="172" t="s">
        <v>42</v>
      </c>
      <c r="C115" s="155">
        <v>498.61355999999995</v>
      </c>
      <c r="D115" s="25"/>
    </row>
    <row r="116" spans="1:23" x14ac:dyDescent="0.25">
      <c r="A116" s="142" t="s">
        <v>43</v>
      </c>
      <c r="B116" s="172" t="s">
        <v>5</v>
      </c>
      <c r="C116" s="155">
        <v>147.19</v>
      </c>
      <c r="D116" s="25"/>
    </row>
    <row r="117" spans="1:23" x14ac:dyDescent="0.25">
      <c r="A117" s="142" t="s">
        <v>185</v>
      </c>
      <c r="B117" s="172" t="s">
        <v>5</v>
      </c>
      <c r="C117" s="155">
        <v>23121.083999999999</v>
      </c>
      <c r="D117" s="25"/>
    </row>
    <row r="118" spans="1:23" s="60" customFormat="1" x14ac:dyDescent="0.25">
      <c r="A118" s="142" t="s">
        <v>186</v>
      </c>
      <c r="B118" s="172" t="s">
        <v>5</v>
      </c>
      <c r="C118" s="155">
        <v>3714.3319999999999</v>
      </c>
      <c r="D118" s="61"/>
      <c r="E118" s="231"/>
      <c r="F118" s="231"/>
      <c r="G118" s="231"/>
      <c r="H118" s="231"/>
      <c r="I118" s="231"/>
      <c r="J118" s="231"/>
      <c r="K118" s="231"/>
      <c r="L118" s="231"/>
      <c r="M118" s="231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</row>
    <row r="119" spans="1:23" x14ac:dyDescent="0.25">
      <c r="A119" s="142" t="s">
        <v>103</v>
      </c>
      <c r="B119" s="172" t="s">
        <v>5</v>
      </c>
      <c r="C119" s="155">
        <v>5860.8559999999998</v>
      </c>
      <c r="D119" s="80"/>
    </row>
    <row r="120" spans="1:23" x14ac:dyDescent="0.25">
      <c r="A120" s="142" t="s">
        <v>187</v>
      </c>
      <c r="B120" s="172" t="s">
        <v>5</v>
      </c>
      <c r="C120" s="155">
        <v>7623.34638</v>
      </c>
      <c r="D120" s="25"/>
    </row>
    <row r="121" spans="1:23" x14ac:dyDescent="0.25">
      <c r="A121" s="178" t="s">
        <v>188</v>
      </c>
      <c r="B121" s="172" t="s">
        <v>5</v>
      </c>
      <c r="C121" s="155">
        <v>5456.9405900000002</v>
      </c>
      <c r="D121" s="25"/>
    </row>
    <row r="122" spans="1:23" x14ac:dyDescent="0.25">
      <c r="A122" s="178" t="s">
        <v>189</v>
      </c>
      <c r="B122" s="172" t="s">
        <v>5</v>
      </c>
      <c r="C122" s="155">
        <v>2203.6779999999999</v>
      </c>
      <c r="D122" s="25"/>
    </row>
    <row r="123" spans="1:23" ht="24" x14ac:dyDescent="0.25">
      <c r="A123" s="189" t="s">
        <v>170</v>
      </c>
      <c r="B123" s="172" t="s">
        <v>5</v>
      </c>
      <c r="C123" s="155">
        <v>1441.576</v>
      </c>
      <c r="D123" s="25"/>
    </row>
    <row r="124" spans="1:23" ht="36" x14ac:dyDescent="0.25">
      <c r="A124" s="190" t="s">
        <v>190</v>
      </c>
      <c r="B124" s="172" t="s">
        <v>5</v>
      </c>
      <c r="C124" s="155">
        <v>854.72299999999996</v>
      </c>
      <c r="D124" s="25"/>
    </row>
    <row r="125" spans="1:23" ht="24" x14ac:dyDescent="0.25">
      <c r="A125" s="190" t="s">
        <v>210</v>
      </c>
      <c r="B125" s="172" t="s">
        <v>5</v>
      </c>
      <c r="C125" s="155">
        <v>4673.3043699999998</v>
      </c>
      <c r="D125" s="25"/>
    </row>
    <row r="126" spans="1:23" ht="15" customHeight="1" x14ac:dyDescent="0.25">
      <c r="A126" s="189"/>
      <c r="B126" s="172"/>
      <c r="C126" s="236"/>
      <c r="D126" s="25"/>
    </row>
    <row r="127" spans="1:23" ht="15.75" customHeight="1" x14ac:dyDescent="0.25">
      <c r="A127" s="188" t="s">
        <v>83</v>
      </c>
      <c r="B127" s="175"/>
      <c r="C127" s="236"/>
      <c r="D127" s="25"/>
    </row>
    <row r="128" spans="1:23" s="57" customFormat="1" x14ac:dyDescent="0.25">
      <c r="A128" s="178" t="s">
        <v>191</v>
      </c>
      <c r="B128" s="172" t="s">
        <v>29</v>
      </c>
      <c r="C128" s="155">
        <v>132513</v>
      </c>
      <c r="D128" s="58"/>
      <c r="E128" s="231"/>
      <c r="F128" s="231"/>
      <c r="G128" s="231"/>
      <c r="H128" s="231"/>
      <c r="I128" s="231"/>
      <c r="J128" s="231"/>
      <c r="K128" s="231"/>
      <c r="L128" s="231"/>
      <c r="M128" s="231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</row>
    <row r="129" spans="1:23" s="64" customFormat="1" x14ac:dyDescent="0.25">
      <c r="A129" s="178" t="s">
        <v>192</v>
      </c>
      <c r="B129" s="182" t="s">
        <v>29</v>
      </c>
      <c r="C129" s="155">
        <v>61427</v>
      </c>
      <c r="D129" s="62"/>
      <c r="E129" s="231"/>
      <c r="F129" s="231"/>
      <c r="G129" s="231"/>
      <c r="H129" s="231"/>
      <c r="I129" s="231"/>
      <c r="J129" s="231"/>
      <c r="K129" s="231"/>
      <c r="L129" s="231"/>
      <c r="M129" s="231"/>
      <c r="N129" s="205"/>
      <c r="O129" s="205"/>
      <c r="P129" s="205"/>
      <c r="Q129" s="205"/>
      <c r="R129" s="205"/>
      <c r="S129" s="205"/>
      <c r="T129" s="205"/>
      <c r="U129" s="205"/>
      <c r="V129" s="205"/>
      <c r="W129" s="205"/>
    </row>
    <row r="130" spans="1:23" s="65" customFormat="1" x14ac:dyDescent="0.25">
      <c r="A130" s="178" t="s">
        <v>193</v>
      </c>
      <c r="B130" s="182" t="s">
        <v>29</v>
      </c>
      <c r="C130" s="155">
        <v>6741</v>
      </c>
      <c r="D130" s="71"/>
      <c r="E130" s="231"/>
      <c r="F130" s="231"/>
      <c r="G130" s="231"/>
      <c r="H130" s="231"/>
      <c r="I130" s="231"/>
      <c r="J130" s="231"/>
      <c r="K130" s="231"/>
      <c r="L130" s="231"/>
      <c r="M130" s="231"/>
      <c r="N130" s="205"/>
      <c r="O130" s="205"/>
      <c r="P130" s="205"/>
      <c r="Q130" s="205"/>
      <c r="R130" s="205"/>
      <c r="S130" s="205"/>
      <c r="T130" s="205"/>
      <c r="U130" s="205"/>
      <c r="V130" s="205"/>
      <c r="W130" s="205"/>
    </row>
    <row r="131" spans="1:23" s="68" customFormat="1" x14ac:dyDescent="0.25">
      <c r="A131" s="191"/>
      <c r="B131" s="182"/>
      <c r="C131" s="236"/>
      <c r="D131" s="69"/>
      <c r="E131" s="231"/>
      <c r="F131" s="231"/>
      <c r="G131" s="231"/>
      <c r="H131" s="231"/>
      <c r="I131" s="231"/>
      <c r="J131" s="231"/>
      <c r="K131" s="231"/>
      <c r="L131" s="231"/>
      <c r="M131" s="231"/>
      <c r="N131" s="205"/>
      <c r="O131" s="205"/>
      <c r="P131" s="205"/>
      <c r="Q131" s="205"/>
      <c r="R131" s="205"/>
      <c r="S131" s="205"/>
      <c r="T131" s="205"/>
      <c r="U131" s="205"/>
      <c r="V131" s="205"/>
      <c r="W131" s="205"/>
    </row>
    <row r="132" spans="1:23" s="68" customFormat="1" x14ac:dyDescent="0.25">
      <c r="A132" s="192" t="s">
        <v>84</v>
      </c>
      <c r="B132" s="193"/>
      <c r="C132" s="236"/>
      <c r="D132" s="69"/>
      <c r="E132" s="231"/>
      <c r="F132" s="231"/>
      <c r="G132" s="231"/>
      <c r="H132" s="231"/>
      <c r="I132" s="231"/>
      <c r="J132" s="231"/>
      <c r="K132" s="231"/>
      <c r="L132" s="231"/>
      <c r="M132" s="231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</row>
    <row r="133" spans="1:23" s="65" customFormat="1" ht="24" x14ac:dyDescent="0.25">
      <c r="A133" s="194" t="s">
        <v>211</v>
      </c>
      <c r="B133" s="182" t="s">
        <v>5</v>
      </c>
      <c r="C133" s="155">
        <v>9965.4452100000017</v>
      </c>
      <c r="D133" s="71"/>
      <c r="E133" s="231"/>
      <c r="F133" s="231"/>
      <c r="G133" s="231"/>
      <c r="H133" s="231"/>
      <c r="I133" s="231"/>
      <c r="J133" s="231"/>
      <c r="K133" s="231"/>
      <c r="L133" s="231"/>
      <c r="M133" s="231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</row>
    <row r="134" spans="1:23" s="64" customFormat="1" x14ac:dyDescent="0.25">
      <c r="A134" s="185" t="s">
        <v>44</v>
      </c>
      <c r="B134" s="182" t="s">
        <v>5</v>
      </c>
      <c r="C134" s="155">
        <v>1026.376</v>
      </c>
      <c r="D134" s="62"/>
      <c r="E134" s="231"/>
      <c r="F134" s="231"/>
      <c r="G134" s="231"/>
      <c r="H134" s="231"/>
      <c r="I134" s="231"/>
      <c r="J134" s="231"/>
      <c r="K134" s="231"/>
      <c r="L134" s="231"/>
      <c r="M134" s="231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</row>
    <row r="135" spans="1:23" s="64" customFormat="1" x14ac:dyDescent="0.25">
      <c r="A135" s="185" t="s">
        <v>194</v>
      </c>
      <c r="B135" s="182" t="s">
        <v>5</v>
      </c>
      <c r="C135" s="155">
        <v>702.11093000000005</v>
      </c>
      <c r="D135" s="62"/>
      <c r="E135" s="231"/>
      <c r="F135" s="231"/>
      <c r="G135" s="231"/>
      <c r="H135" s="231"/>
      <c r="I135" s="231"/>
      <c r="J135" s="231"/>
      <c r="K135" s="231"/>
      <c r="L135" s="231"/>
      <c r="M135" s="231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</row>
    <row r="136" spans="1:23" s="65" customFormat="1" x14ac:dyDescent="0.25">
      <c r="A136" s="185"/>
      <c r="B136" s="182"/>
      <c r="C136" s="234"/>
      <c r="D136" s="71"/>
      <c r="E136" s="231"/>
      <c r="F136" s="231"/>
      <c r="G136" s="231"/>
      <c r="H136" s="231"/>
      <c r="I136" s="231"/>
      <c r="J136" s="231"/>
      <c r="K136" s="231"/>
      <c r="L136" s="231"/>
      <c r="M136" s="231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</row>
    <row r="137" spans="1:23" s="57" customFormat="1" x14ac:dyDescent="0.25">
      <c r="A137" s="174" t="s">
        <v>85</v>
      </c>
      <c r="B137" s="172"/>
      <c r="C137" s="169"/>
      <c r="D137" s="58"/>
      <c r="E137" s="231"/>
      <c r="F137" s="231"/>
      <c r="G137" s="231"/>
      <c r="H137" s="231"/>
      <c r="I137" s="231"/>
      <c r="J137" s="231"/>
      <c r="K137" s="231"/>
      <c r="L137" s="231"/>
      <c r="M137" s="231"/>
      <c r="N137" s="205"/>
      <c r="O137" s="205"/>
      <c r="P137" s="205"/>
      <c r="Q137" s="205"/>
      <c r="R137" s="205"/>
      <c r="S137" s="205"/>
      <c r="T137" s="205"/>
      <c r="U137" s="205"/>
      <c r="V137" s="205"/>
      <c r="W137" s="205"/>
    </row>
    <row r="138" spans="1:23" s="57" customFormat="1" x14ac:dyDescent="0.25">
      <c r="A138" s="195" t="s">
        <v>104</v>
      </c>
      <c r="B138" s="196" t="s">
        <v>29</v>
      </c>
      <c r="C138" s="155">
        <v>220091</v>
      </c>
      <c r="D138" s="58"/>
      <c r="E138" s="231"/>
      <c r="F138" s="231"/>
      <c r="G138" s="231"/>
      <c r="H138" s="231"/>
      <c r="I138" s="231"/>
      <c r="J138" s="231"/>
      <c r="K138" s="231"/>
      <c r="L138" s="231"/>
      <c r="M138" s="231"/>
      <c r="N138" s="205"/>
      <c r="O138" s="205"/>
      <c r="P138" s="205"/>
      <c r="Q138" s="205"/>
      <c r="R138" s="205"/>
      <c r="S138" s="205"/>
      <c r="T138" s="205"/>
      <c r="U138" s="205"/>
      <c r="V138" s="205"/>
      <c r="W138" s="205"/>
    </row>
    <row r="139" spans="1:23" s="59" customFormat="1" ht="24.75" x14ac:dyDescent="0.25">
      <c r="A139" s="195" t="s">
        <v>212</v>
      </c>
      <c r="B139" s="196" t="s">
        <v>5</v>
      </c>
      <c r="C139" s="155">
        <v>3063.0120000000002</v>
      </c>
      <c r="D139" s="63"/>
      <c r="E139" s="231"/>
      <c r="F139" s="231"/>
      <c r="G139" s="231"/>
      <c r="H139" s="231"/>
      <c r="I139" s="231"/>
      <c r="J139" s="231"/>
      <c r="K139" s="231"/>
      <c r="L139" s="231"/>
      <c r="M139" s="231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</row>
    <row r="140" spans="1:23" s="57" customFormat="1" x14ac:dyDescent="0.25">
      <c r="A140" s="142" t="s">
        <v>105</v>
      </c>
      <c r="B140" s="172" t="s">
        <v>5</v>
      </c>
      <c r="C140" s="155">
        <v>2426.2750000000001</v>
      </c>
      <c r="D140" s="58"/>
      <c r="E140" s="231"/>
      <c r="F140" s="231"/>
      <c r="G140" s="231"/>
      <c r="H140" s="231"/>
      <c r="I140" s="231"/>
      <c r="J140" s="231"/>
      <c r="K140" s="231"/>
      <c r="L140" s="231"/>
      <c r="M140" s="231"/>
      <c r="N140" s="205"/>
      <c r="O140" s="205"/>
      <c r="P140" s="205"/>
      <c r="Q140" s="205"/>
      <c r="R140" s="205"/>
      <c r="S140" s="205"/>
      <c r="T140" s="205"/>
      <c r="U140" s="205"/>
      <c r="V140" s="205"/>
      <c r="W140" s="205"/>
    </row>
    <row r="141" spans="1:23" s="70" customFormat="1" ht="24" x14ac:dyDescent="0.25">
      <c r="A141" s="142" t="s">
        <v>137</v>
      </c>
      <c r="B141" s="172" t="s">
        <v>5</v>
      </c>
      <c r="C141" s="155">
        <v>819.72699999999998</v>
      </c>
      <c r="D141" s="43"/>
      <c r="E141" s="231"/>
      <c r="F141" s="231"/>
      <c r="G141" s="231"/>
      <c r="H141" s="231"/>
      <c r="I141" s="231"/>
      <c r="J141" s="231"/>
      <c r="K141" s="231"/>
      <c r="L141" s="231"/>
      <c r="M141" s="231"/>
      <c r="N141" s="205"/>
      <c r="O141" s="205"/>
      <c r="P141" s="205"/>
      <c r="Q141" s="205"/>
      <c r="R141" s="205"/>
      <c r="S141" s="205"/>
      <c r="T141" s="205"/>
      <c r="U141" s="205"/>
      <c r="V141" s="205"/>
      <c r="W141" s="205"/>
    </row>
    <row r="142" spans="1:23" s="57" customFormat="1" x14ac:dyDescent="0.25">
      <c r="A142" s="197" t="s">
        <v>106</v>
      </c>
      <c r="B142" s="172" t="s">
        <v>29</v>
      </c>
      <c r="C142" s="155">
        <v>694</v>
      </c>
      <c r="D142" s="58"/>
      <c r="E142" s="231"/>
      <c r="F142" s="231"/>
      <c r="G142" s="231"/>
      <c r="H142" s="231"/>
      <c r="I142" s="231"/>
      <c r="J142" s="231"/>
      <c r="K142" s="231"/>
      <c r="L142" s="231"/>
      <c r="M142" s="231"/>
      <c r="N142" s="205"/>
      <c r="O142" s="205"/>
      <c r="P142" s="205"/>
      <c r="Q142" s="205"/>
      <c r="R142" s="205"/>
      <c r="S142" s="205"/>
      <c r="T142" s="205"/>
      <c r="U142" s="205"/>
      <c r="V142" s="205"/>
      <c r="W142" s="205"/>
    </row>
    <row r="143" spans="1:23" x14ac:dyDescent="0.25">
      <c r="A143" s="197"/>
      <c r="B143" s="172"/>
      <c r="C143" s="236"/>
      <c r="D143" s="25"/>
    </row>
    <row r="144" spans="1:23" x14ac:dyDescent="0.25">
      <c r="A144" s="174" t="s">
        <v>86</v>
      </c>
      <c r="B144" s="175"/>
      <c r="C144" s="235"/>
      <c r="D144" s="25"/>
    </row>
    <row r="145" spans="1:23" s="57" customFormat="1" ht="24.75" x14ac:dyDescent="0.25">
      <c r="A145" s="198" t="s">
        <v>129</v>
      </c>
      <c r="B145" s="172" t="s">
        <v>5</v>
      </c>
      <c r="C145" s="236">
        <v>6686.3055209999993</v>
      </c>
      <c r="D145" s="58"/>
      <c r="E145" s="231"/>
      <c r="F145" s="231"/>
      <c r="G145" s="231"/>
      <c r="H145" s="231"/>
      <c r="I145" s="231"/>
      <c r="J145" s="231"/>
      <c r="K145" s="231"/>
      <c r="L145" s="231"/>
      <c r="M145" s="231"/>
      <c r="N145" s="205"/>
      <c r="O145" s="205"/>
      <c r="P145" s="205"/>
      <c r="Q145" s="205"/>
      <c r="R145" s="205"/>
      <c r="S145" s="205"/>
      <c r="T145" s="205"/>
      <c r="U145" s="205"/>
      <c r="V145" s="205"/>
      <c r="W145" s="205"/>
    </row>
    <row r="146" spans="1:23" s="57" customFormat="1" ht="24" x14ac:dyDescent="0.25">
      <c r="A146" s="178" t="s">
        <v>195</v>
      </c>
      <c r="B146" s="172" t="s">
        <v>5</v>
      </c>
      <c r="C146" s="155">
        <v>821.88499999999999</v>
      </c>
      <c r="D146" s="58"/>
      <c r="E146" s="231"/>
      <c r="F146" s="231"/>
      <c r="G146" s="231"/>
      <c r="H146" s="231"/>
      <c r="I146" s="231"/>
      <c r="J146" s="231"/>
      <c r="K146" s="231"/>
      <c r="L146" s="231"/>
      <c r="M146" s="231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</row>
    <row r="147" spans="1:23" s="57" customFormat="1" x14ac:dyDescent="0.25">
      <c r="A147" s="197" t="s">
        <v>174</v>
      </c>
      <c r="B147" s="172" t="s">
        <v>5</v>
      </c>
      <c r="C147" s="155">
        <v>368.24099999999999</v>
      </c>
      <c r="D147" s="58"/>
      <c r="E147" s="231"/>
      <c r="F147" s="231"/>
      <c r="G147" s="231"/>
      <c r="H147" s="231"/>
      <c r="I147" s="231"/>
      <c r="J147" s="231"/>
      <c r="K147" s="231"/>
      <c r="L147" s="231"/>
      <c r="M147" s="231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</row>
    <row r="148" spans="1:23" x14ac:dyDescent="0.25">
      <c r="A148" s="176"/>
      <c r="B148" s="172"/>
      <c r="C148" s="236"/>
      <c r="D148" s="25"/>
    </row>
    <row r="149" spans="1:23" x14ac:dyDescent="0.25">
      <c r="A149" s="174" t="s">
        <v>12</v>
      </c>
      <c r="B149" s="172"/>
      <c r="C149" s="235"/>
      <c r="D149" s="25"/>
    </row>
    <row r="150" spans="1:23" x14ac:dyDescent="0.25">
      <c r="A150" s="199" t="s">
        <v>196</v>
      </c>
      <c r="B150" s="172" t="s">
        <v>42</v>
      </c>
      <c r="C150" s="236">
        <v>42.384</v>
      </c>
      <c r="D150" s="25"/>
    </row>
    <row r="151" spans="1:23" x14ac:dyDescent="0.25">
      <c r="A151" s="199" t="s">
        <v>128</v>
      </c>
      <c r="B151" s="172" t="s">
        <v>42</v>
      </c>
      <c r="C151" s="155">
        <v>43.857999999999997</v>
      </c>
      <c r="D151" s="25"/>
    </row>
    <row r="152" spans="1:23" x14ac:dyDescent="0.25">
      <c r="A152" s="176"/>
      <c r="B152" s="172"/>
      <c r="C152" s="236"/>
      <c r="D152" s="25"/>
    </row>
    <row r="153" spans="1:23" x14ac:dyDescent="0.25">
      <c r="A153" s="174" t="s">
        <v>87</v>
      </c>
      <c r="B153" s="175"/>
      <c r="C153" s="235"/>
      <c r="D153" s="25"/>
    </row>
    <row r="154" spans="1:23" s="57" customFormat="1" x14ac:dyDescent="0.25">
      <c r="A154" s="142" t="s">
        <v>107</v>
      </c>
      <c r="B154" s="172" t="s">
        <v>29</v>
      </c>
      <c r="C154" s="155">
        <v>87661</v>
      </c>
      <c r="D154" s="58"/>
      <c r="E154" s="231"/>
      <c r="F154" s="231"/>
      <c r="G154" s="231"/>
      <c r="H154" s="231"/>
      <c r="I154" s="231"/>
      <c r="J154" s="231"/>
      <c r="K154" s="231"/>
      <c r="L154" s="231"/>
      <c r="M154" s="231"/>
      <c r="N154" s="205"/>
      <c r="O154" s="205"/>
      <c r="P154" s="205"/>
      <c r="Q154" s="205"/>
      <c r="R154" s="205"/>
      <c r="S154" s="205"/>
      <c r="T154" s="205"/>
      <c r="U154" s="205"/>
      <c r="V154" s="205"/>
      <c r="W154" s="205"/>
    </row>
    <row r="155" spans="1:23" s="57" customFormat="1" x14ac:dyDescent="0.25">
      <c r="A155" s="142" t="s">
        <v>140</v>
      </c>
      <c r="B155" s="172" t="s">
        <v>29</v>
      </c>
      <c r="C155" s="234">
        <v>59180</v>
      </c>
      <c r="D155" s="63"/>
      <c r="E155" s="231"/>
      <c r="F155" s="231"/>
      <c r="G155" s="231"/>
      <c r="H155" s="231"/>
      <c r="I155" s="231"/>
      <c r="J155" s="231"/>
      <c r="K155" s="231"/>
      <c r="L155" s="231"/>
      <c r="M155" s="231"/>
      <c r="N155" s="205"/>
      <c r="O155" s="205"/>
      <c r="P155" s="205"/>
      <c r="Q155" s="205"/>
      <c r="R155" s="205"/>
      <c r="S155" s="205"/>
      <c r="T155" s="205"/>
      <c r="U155" s="205"/>
      <c r="V155" s="205"/>
      <c r="W155" s="205"/>
    </row>
    <row r="156" spans="1:23" s="57" customFormat="1" x14ac:dyDescent="0.25">
      <c r="A156" s="178" t="s">
        <v>197</v>
      </c>
      <c r="B156" s="172" t="s">
        <v>29</v>
      </c>
      <c r="C156" s="234">
        <v>101106</v>
      </c>
      <c r="D156" s="58"/>
      <c r="E156" s="231"/>
      <c r="F156" s="231"/>
      <c r="G156" s="231"/>
      <c r="H156" s="231"/>
      <c r="I156" s="231"/>
      <c r="J156" s="231"/>
      <c r="K156" s="231"/>
      <c r="L156" s="231"/>
      <c r="M156" s="231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</row>
    <row r="157" spans="1:23" s="57" customFormat="1" x14ac:dyDescent="0.25">
      <c r="A157" s="142" t="s">
        <v>143</v>
      </c>
      <c r="B157" s="172" t="s">
        <v>29</v>
      </c>
      <c r="C157" s="234">
        <v>2232890</v>
      </c>
      <c r="D157" s="63"/>
      <c r="E157" s="231"/>
      <c r="F157" s="231"/>
      <c r="G157" s="231"/>
      <c r="H157" s="231"/>
      <c r="I157" s="231"/>
      <c r="J157" s="231"/>
      <c r="K157" s="231"/>
      <c r="L157" s="231"/>
      <c r="M157" s="231"/>
      <c r="N157" s="205"/>
      <c r="O157" s="205"/>
      <c r="P157" s="205"/>
      <c r="Q157" s="205"/>
      <c r="R157" s="205"/>
      <c r="S157" s="205"/>
      <c r="T157" s="205"/>
      <c r="U157" s="205"/>
      <c r="V157" s="205"/>
      <c r="W157" s="205"/>
    </row>
    <row r="158" spans="1:23" s="57" customFormat="1" x14ac:dyDescent="0.25">
      <c r="A158" s="178" t="s">
        <v>198</v>
      </c>
      <c r="B158" s="172" t="s">
        <v>29</v>
      </c>
      <c r="C158" s="234">
        <v>439120</v>
      </c>
      <c r="D158" s="58"/>
      <c r="E158" s="231"/>
      <c r="F158" s="231"/>
      <c r="G158" s="231"/>
      <c r="H158" s="231"/>
      <c r="I158" s="231"/>
      <c r="J158" s="231"/>
      <c r="K158" s="231"/>
      <c r="L158" s="231"/>
      <c r="M158" s="231"/>
      <c r="N158" s="205"/>
      <c r="O158" s="205"/>
      <c r="P158" s="205"/>
      <c r="Q158" s="205"/>
      <c r="R158" s="205"/>
      <c r="S158" s="205"/>
      <c r="T158" s="205"/>
      <c r="U158" s="205"/>
      <c r="V158" s="205"/>
      <c r="W158" s="205"/>
    </row>
    <row r="159" spans="1:23" s="57" customFormat="1" x14ac:dyDescent="0.25">
      <c r="A159" s="142" t="s">
        <v>60</v>
      </c>
      <c r="B159" s="172" t="s">
        <v>29</v>
      </c>
      <c r="C159" s="234">
        <v>137075.59100000001</v>
      </c>
      <c r="D159" s="58"/>
      <c r="E159" s="231"/>
      <c r="F159" s="231"/>
      <c r="G159" s="231"/>
      <c r="H159" s="231"/>
      <c r="I159" s="231"/>
      <c r="J159" s="231"/>
      <c r="K159" s="231"/>
      <c r="L159" s="231"/>
      <c r="M159" s="231"/>
      <c r="N159" s="205"/>
      <c r="O159" s="205"/>
      <c r="P159" s="205"/>
      <c r="Q159" s="205"/>
      <c r="R159" s="205"/>
      <c r="S159" s="205"/>
      <c r="T159" s="205"/>
      <c r="U159" s="205"/>
      <c r="V159" s="205"/>
      <c r="W159" s="205"/>
    </row>
    <row r="160" spans="1:23" s="57" customFormat="1" ht="15" customHeight="1" x14ac:dyDescent="0.25">
      <c r="A160" s="142" t="s">
        <v>199</v>
      </c>
      <c r="B160" s="172" t="s">
        <v>29</v>
      </c>
      <c r="C160" s="234">
        <v>11984</v>
      </c>
      <c r="D160" s="58"/>
      <c r="E160" s="231"/>
      <c r="F160" s="231"/>
      <c r="G160" s="231"/>
      <c r="H160" s="231"/>
      <c r="I160" s="231"/>
      <c r="J160" s="231"/>
      <c r="K160" s="231"/>
      <c r="L160" s="231"/>
      <c r="M160" s="231"/>
      <c r="N160" s="205"/>
      <c r="O160" s="205"/>
      <c r="P160" s="205"/>
      <c r="Q160" s="205"/>
      <c r="R160" s="205"/>
      <c r="S160" s="205"/>
      <c r="T160" s="205"/>
      <c r="U160" s="205"/>
      <c r="V160" s="205"/>
      <c r="W160" s="205"/>
    </row>
    <row r="161" spans="1:23" s="57" customFormat="1" x14ac:dyDescent="0.25">
      <c r="A161" s="142" t="s">
        <v>200</v>
      </c>
      <c r="B161" s="172" t="s">
        <v>5</v>
      </c>
      <c r="C161" s="155">
        <v>809.75400000000002</v>
      </c>
      <c r="D161" s="58"/>
      <c r="E161" s="231"/>
      <c r="F161" s="231"/>
      <c r="G161" s="231"/>
      <c r="H161" s="231"/>
      <c r="I161" s="231"/>
      <c r="J161" s="231"/>
      <c r="K161" s="231"/>
      <c r="L161" s="231"/>
      <c r="M161" s="231"/>
      <c r="N161" s="205"/>
      <c r="O161" s="205"/>
      <c r="P161" s="205"/>
      <c r="Q161" s="205"/>
      <c r="R161" s="205"/>
      <c r="S161" s="205"/>
      <c r="T161" s="205"/>
      <c r="U161" s="205"/>
      <c r="V161" s="205"/>
      <c r="W161" s="205"/>
    </row>
    <row r="162" spans="1:23" x14ac:dyDescent="0.25">
      <c r="A162" s="176"/>
      <c r="B162" s="172"/>
      <c r="C162" s="236"/>
      <c r="D162" s="25"/>
    </row>
    <row r="163" spans="1:23" x14ac:dyDescent="0.25">
      <c r="A163" s="174" t="s">
        <v>88</v>
      </c>
      <c r="B163" s="175"/>
      <c r="C163" s="235"/>
      <c r="D163" s="25"/>
    </row>
    <row r="164" spans="1:23" x14ac:dyDescent="0.25">
      <c r="A164" s="195" t="s">
        <v>108</v>
      </c>
      <c r="B164" s="172" t="s">
        <v>29</v>
      </c>
      <c r="C164" s="155">
        <v>39461</v>
      </c>
      <c r="D164" s="25"/>
    </row>
    <row r="165" spans="1:23" x14ac:dyDescent="0.25">
      <c r="A165" s="186" t="s">
        <v>201</v>
      </c>
      <c r="B165" s="172" t="s">
        <v>29</v>
      </c>
      <c r="C165" s="155">
        <v>52227</v>
      </c>
      <c r="D165" s="25"/>
    </row>
    <row r="166" spans="1:23" x14ac:dyDescent="0.25">
      <c r="A166" s="176"/>
      <c r="B166" s="172"/>
      <c r="C166" s="236"/>
      <c r="D166" s="25"/>
    </row>
    <row r="167" spans="1:23" x14ac:dyDescent="0.25">
      <c r="A167" s="187" t="s">
        <v>89</v>
      </c>
      <c r="B167" s="200"/>
      <c r="C167" s="235"/>
      <c r="D167" s="25"/>
    </row>
    <row r="168" spans="1:23" ht="24" x14ac:dyDescent="0.25">
      <c r="A168" s="180" t="s">
        <v>130</v>
      </c>
      <c r="B168" s="172" t="s">
        <v>42</v>
      </c>
      <c r="C168" s="155">
        <v>90.483000000000004</v>
      </c>
      <c r="D168" s="25"/>
    </row>
    <row r="169" spans="1:23" s="68" customFormat="1" ht="24" x14ac:dyDescent="0.25">
      <c r="A169" s="180" t="s">
        <v>109</v>
      </c>
      <c r="B169" s="182" t="s">
        <v>42</v>
      </c>
      <c r="C169" s="155">
        <v>399.399</v>
      </c>
      <c r="D169" s="69"/>
      <c r="E169" s="231"/>
      <c r="F169" s="231"/>
      <c r="G169" s="231"/>
      <c r="H169" s="231"/>
      <c r="I169" s="231"/>
      <c r="J169" s="231"/>
      <c r="K169" s="231"/>
      <c r="L169" s="231"/>
      <c r="M169" s="231"/>
      <c r="N169" s="205"/>
      <c r="O169" s="205"/>
      <c r="P169" s="205"/>
      <c r="Q169" s="205"/>
      <c r="R169" s="205"/>
      <c r="S169" s="205"/>
      <c r="T169" s="205"/>
      <c r="U169" s="205"/>
      <c r="V169" s="205"/>
      <c r="W169" s="205"/>
    </row>
    <row r="170" spans="1:23" s="68" customFormat="1" x14ac:dyDescent="0.25">
      <c r="A170" s="178" t="s">
        <v>205</v>
      </c>
      <c r="B170" s="182" t="s">
        <v>42</v>
      </c>
      <c r="C170" s="155">
        <v>268.91800000000001</v>
      </c>
      <c r="D170" s="69"/>
      <c r="E170" s="231"/>
      <c r="F170" s="231"/>
      <c r="G170" s="231"/>
      <c r="H170" s="231"/>
      <c r="I170" s="231"/>
      <c r="J170" s="231"/>
      <c r="K170" s="231"/>
      <c r="L170" s="231"/>
      <c r="M170" s="231"/>
      <c r="N170" s="205"/>
      <c r="O170" s="205"/>
      <c r="P170" s="205"/>
      <c r="Q170" s="205"/>
      <c r="R170" s="205"/>
      <c r="S170" s="205"/>
      <c r="T170" s="205"/>
      <c r="U170" s="205"/>
      <c r="V170" s="205"/>
      <c r="W170" s="205"/>
    </row>
    <row r="171" spans="1:23" s="68" customFormat="1" ht="24" x14ac:dyDescent="0.25">
      <c r="A171" s="178" t="s">
        <v>213</v>
      </c>
      <c r="B171" s="182" t="s">
        <v>42</v>
      </c>
      <c r="C171" s="155">
        <v>560.15700000000004</v>
      </c>
      <c r="D171" s="69"/>
      <c r="E171" s="231"/>
      <c r="F171" s="231"/>
      <c r="G171" s="231"/>
      <c r="H171" s="231"/>
      <c r="I171" s="231"/>
      <c r="J171" s="231"/>
      <c r="K171" s="231"/>
      <c r="L171" s="231"/>
      <c r="M171" s="231"/>
      <c r="N171" s="205"/>
      <c r="O171" s="205"/>
      <c r="P171" s="205"/>
      <c r="Q171" s="205"/>
      <c r="R171" s="205"/>
      <c r="S171" s="205"/>
      <c r="T171" s="205"/>
      <c r="U171" s="205"/>
      <c r="V171" s="205"/>
      <c r="W171" s="205"/>
    </row>
    <row r="172" spans="1:23" s="66" customFormat="1" ht="24" x14ac:dyDescent="0.25">
      <c r="A172" s="201" t="s">
        <v>214</v>
      </c>
      <c r="B172" s="182" t="s">
        <v>42</v>
      </c>
      <c r="C172" s="155">
        <v>37.919999999999995</v>
      </c>
      <c r="D172" s="67"/>
      <c r="E172" s="231"/>
      <c r="F172" s="231"/>
      <c r="G172" s="231"/>
      <c r="H172" s="231"/>
      <c r="I172" s="231"/>
      <c r="J172" s="231"/>
      <c r="K172" s="231"/>
      <c r="L172" s="231"/>
      <c r="M172" s="231"/>
      <c r="N172" s="205"/>
      <c r="O172" s="205"/>
      <c r="P172" s="205"/>
      <c r="Q172" s="205"/>
      <c r="R172" s="205"/>
      <c r="S172" s="205"/>
      <c r="T172" s="205"/>
      <c r="U172" s="205"/>
      <c r="V172" s="205"/>
      <c r="W172" s="205"/>
    </row>
    <row r="173" spans="1:23" x14ac:dyDescent="0.25">
      <c r="A173" s="202"/>
      <c r="B173" s="175"/>
      <c r="C173" s="236"/>
      <c r="D173" s="25"/>
    </row>
    <row r="174" spans="1:23" ht="24" x14ac:dyDescent="0.25">
      <c r="A174" s="174" t="s">
        <v>110</v>
      </c>
      <c r="B174" s="175"/>
      <c r="C174" s="235"/>
      <c r="D174" s="25"/>
    </row>
    <row r="175" spans="1:23" ht="15" customHeight="1" x14ac:dyDescent="0.25">
      <c r="A175" s="186" t="s">
        <v>202</v>
      </c>
      <c r="B175" s="196" t="s">
        <v>45</v>
      </c>
      <c r="C175" s="155">
        <v>4873462</v>
      </c>
      <c r="D175" s="25"/>
    </row>
    <row r="176" spans="1:23" ht="15" customHeight="1" x14ac:dyDescent="0.25">
      <c r="A176" s="186" t="s">
        <v>203</v>
      </c>
      <c r="B176" s="196" t="s">
        <v>45</v>
      </c>
      <c r="C176" s="155">
        <v>2307604.7940000002</v>
      </c>
      <c r="D176" s="25"/>
    </row>
    <row r="177" spans="1:23" ht="15" customHeight="1" x14ac:dyDescent="0.25">
      <c r="A177" s="195" t="s">
        <v>46</v>
      </c>
      <c r="B177" s="196" t="s">
        <v>45</v>
      </c>
      <c r="C177" s="155">
        <v>3317005.1940000001</v>
      </c>
      <c r="D177" s="25"/>
    </row>
    <row r="178" spans="1:23" s="60" customFormat="1" ht="15" customHeight="1" x14ac:dyDescent="0.25">
      <c r="A178" s="195" t="s">
        <v>141</v>
      </c>
      <c r="B178" s="196" t="s">
        <v>45</v>
      </c>
      <c r="C178" s="155">
        <v>5333685.57</v>
      </c>
      <c r="D178" s="61"/>
      <c r="E178" s="231"/>
      <c r="F178" s="231"/>
      <c r="G178" s="231"/>
      <c r="H178" s="231"/>
      <c r="I178" s="231"/>
      <c r="J178" s="231"/>
      <c r="K178" s="231"/>
      <c r="L178" s="231"/>
      <c r="M178" s="231"/>
      <c r="N178" s="205"/>
      <c r="O178" s="205"/>
      <c r="P178" s="205"/>
      <c r="Q178" s="205"/>
      <c r="R178" s="205"/>
      <c r="S178" s="205"/>
      <c r="T178" s="205"/>
      <c r="U178" s="205"/>
      <c r="V178" s="205"/>
      <c r="W178" s="205"/>
    </row>
    <row r="179" spans="1:23" s="60" customFormat="1" ht="15" customHeight="1" x14ac:dyDescent="0.25">
      <c r="A179" s="195" t="s">
        <v>166</v>
      </c>
      <c r="B179" s="196" t="s">
        <v>45</v>
      </c>
      <c r="C179" s="155">
        <v>10945894</v>
      </c>
      <c r="D179" s="61"/>
      <c r="E179" s="231"/>
      <c r="F179" s="231"/>
      <c r="G179" s="231"/>
      <c r="H179" s="231"/>
      <c r="I179" s="231"/>
      <c r="J179" s="231"/>
      <c r="K179" s="231"/>
      <c r="L179" s="231"/>
      <c r="M179" s="231"/>
      <c r="N179" s="205"/>
      <c r="O179" s="205"/>
      <c r="P179" s="205"/>
      <c r="Q179" s="205"/>
      <c r="R179" s="205"/>
      <c r="S179" s="205"/>
      <c r="T179" s="205"/>
      <c r="U179" s="205"/>
      <c r="V179" s="205"/>
      <c r="W179" s="205"/>
    </row>
    <row r="180" spans="1:23" s="60" customFormat="1" ht="15" customHeight="1" x14ac:dyDescent="0.25">
      <c r="A180" s="195" t="s">
        <v>167</v>
      </c>
      <c r="B180" s="196" t="s">
        <v>168</v>
      </c>
      <c r="C180" s="155">
        <v>17744.378000000001</v>
      </c>
      <c r="D180" s="61"/>
      <c r="E180" s="231"/>
      <c r="F180" s="231"/>
      <c r="G180" s="231"/>
      <c r="H180" s="231"/>
      <c r="I180" s="231"/>
      <c r="J180" s="231"/>
      <c r="K180" s="231"/>
      <c r="L180" s="231"/>
      <c r="M180" s="231"/>
      <c r="N180" s="205"/>
      <c r="O180" s="205"/>
      <c r="P180" s="205"/>
      <c r="Q180" s="205"/>
      <c r="R180" s="205"/>
      <c r="S180" s="205"/>
      <c r="T180" s="205"/>
      <c r="U180" s="205"/>
      <c r="V180" s="205"/>
      <c r="W180" s="205"/>
    </row>
    <row r="181" spans="1:23" s="60" customFormat="1" ht="15" customHeight="1" x14ac:dyDescent="0.25">
      <c r="A181" s="195"/>
      <c r="B181" s="196"/>
      <c r="C181" s="236"/>
      <c r="D181" s="61"/>
      <c r="E181" s="231"/>
      <c r="F181" s="231"/>
      <c r="G181" s="231"/>
      <c r="H181" s="231"/>
      <c r="I181" s="231"/>
      <c r="J181" s="231"/>
      <c r="K181" s="231"/>
      <c r="L181" s="231"/>
      <c r="M181" s="231"/>
      <c r="N181" s="205"/>
      <c r="O181" s="205"/>
      <c r="P181" s="205"/>
      <c r="Q181" s="205"/>
      <c r="R181" s="205"/>
      <c r="S181" s="205"/>
      <c r="T181" s="205"/>
      <c r="U181" s="205"/>
      <c r="V181" s="205"/>
      <c r="W181" s="205"/>
    </row>
    <row r="182" spans="1:23" s="60" customFormat="1" ht="11.25" customHeight="1" x14ac:dyDescent="0.25">
      <c r="A182" s="174" t="s">
        <v>148</v>
      </c>
      <c r="B182" s="196"/>
      <c r="C182" s="155"/>
      <c r="D182" s="61"/>
      <c r="E182" s="231"/>
      <c r="F182" s="231"/>
      <c r="G182" s="231"/>
      <c r="H182" s="231"/>
      <c r="I182" s="231"/>
      <c r="J182" s="231"/>
      <c r="K182" s="231"/>
      <c r="L182" s="231"/>
      <c r="M182" s="231"/>
      <c r="N182" s="205"/>
      <c r="O182" s="205"/>
      <c r="P182" s="205"/>
      <c r="Q182" s="205"/>
      <c r="R182" s="205"/>
      <c r="S182" s="205"/>
      <c r="T182" s="205"/>
      <c r="U182" s="205"/>
      <c r="V182" s="205"/>
      <c r="W182" s="205"/>
    </row>
    <row r="183" spans="1:23" ht="24.75" x14ac:dyDescent="0.25">
      <c r="A183" s="195" t="s">
        <v>149</v>
      </c>
      <c r="B183" s="172" t="s">
        <v>217</v>
      </c>
      <c r="C183" s="155">
        <v>106706</v>
      </c>
      <c r="D183" s="25"/>
    </row>
    <row r="184" spans="1:23" ht="15" customHeight="1" x14ac:dyDescent="0.25">
      <c r="A184" s="195"/>
      <c r="B184" s="196"/>
      <c r="C184" s="236"/>
      <c r="D184" s="25"/>
    </row>
    <row r="185" spans="1:23" ht="24" x14ac:dyDescent="0.25">
      <c r="A185" s="174" t="s">
        <v>171</v>
      </c>
      <c r="B185" s="175"/>
      <c r="C185" s="235"/>
      <c r="D185" s="25"/>
    </row>
    <row r="186" spans="1:23" ht="24.75" x14ac:dyDescent="0.25">
      <c r="A186" s="195" t="s">
        <v>172</v>
      </c>
      <c r="B186" s="172" t="s">
        <v>5</v>
      </c>
      <c r="C186" s="155">
        <v>31528.365999999998</v>
      </c>
      <c r="D186" s="80"/>
    </row>
    <row r="187" spans="1:23" ht="24.75" customHeight="1" x14ac:dyDescent="0.25">
      <c r="A187" s="142" t="s">
        <v>173</v>
      </c>
      <c r="B187" s="172" t="s">
        <v>5</v>
      </c>
      <c r="C187" s="155">
        <v>1591.29</v>
      </c>
      <c r="D187" s="25"/>
    </row>
    <row r="188" spans="1:23" ht="29.25" customHeight="1" x14ac:dyDescent="0.25">
      <c r="A188" s="178" t="s">
        <v>215</v>
      </c>
      <c r="B188" s="172" t="s">
        <v>5</v>
      </c>
      <c r="C188" s="155">
        <v>101.527</v>
      </c>
      <c r="D188" s="25"/>
    </row>
    <row r="189" spans="1:23" x14ac:dyDescent="0.25">
      <c r="A189" s="195" t="s">
        <v>169</v>
      </c>
      <c r="B189" s="172" t="s">
        <v>5</v>
      </c>
      <c r="C189" s="155">
        <v>1815.116</v>
      </c>
      <c r="D189" s="25"/>
    </row>
    <row r="190" spans="1:23" ht="24.75" x14ac:dyDescent="0.25">
      <c r="A190" s="195" t="s">
        <v>175</v>
      </c>
      <c r="B190" s="172" t="s">
        <v>5</v>
      </c>
      <c r="C190" s="155">
        <v>441.755</v>
      </c>
      <c r="D190" s="25"/>
    </row>
    <row r="191" spans="1:23" x14ac:dyDescent="0.25">
      <c r="C191" s="155"/>
      <c r="D191" s="25"/>
    </row>
    <row r="192" spans="1:23" x14ac:dyDescent="0.25">
      <c r="C192" s="136"/>
      <c r="D192" s="25"/>
    </row>
  </sheetData>
  <customSheetViews>
    <customSheetView guid="{B93F592E-078D-4B0F-98D8-E7A12C6AF2A0}" scale="130" showPageBreaks="1">
      <selection activeCell="C6" sqref="C6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 showPageBreaks="1">
      <pane ySplit="3" topLeftCell="A4" activePane="bottomLeft" state="frozen"/>
      <selection pane="bottomLeft" activeCell="G16" sqref="G16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pane ySplit="3" topLeftCell="A63" activePane="bottomLeft" state="frozen"/>
      <selection pane="bottomLeft" activeCell="G188" sqref="G188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 showPageBreaks="1">
      <pane ySplit="3" topLeftCell="A179" activePane="bottomLeft" state="frozen"/>
      <selection pane="bottomLeft" activeCell="A194" sqref="A194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G20" sqref="G20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pane ySplit="3" topLeftCell="A175" activePane="bottomLeft" state="frozen"/>
      <selection pane="bottomLeft" activeCell="A155" sqref="A155:IV155"/>
      <pageMargins left="0.70866141732283505" right="0.70866141732283505" top="0.74803149606299202" bottom="0.74803149606299202" header="0.31496062992126" footer="0.31496062992126"/>
      <pageSetup paperSize="9" orientation="portrait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3" topLeftCell="A139" activePane="bottomLeft" state="frozen"/>
      <selection pane="bottomLeft" activeCell="C150" sqref="C150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30" showPageBreaks="1">
      <pane ySplit="3" topLeftCell="A153" activePane="bottomLeft" state="frozen"/>
      <selection pane="bottomLeft" activeCell="A44" sqref="A44:IV44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pane ySplit="3" topLeftCell="A4" activePane="bottomLeft" state="frozen"/>
      <selection pane="bottomLeft" activeCell="A4" sqref="A4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 showPageBreaks="1">
      <pane ySplit="3" topLeftCell="A4" activePane="bottomLeft" state="frozen"/>
      <selection pane="bottomLeft" activeCell="I9" sqref="I9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 showPageBreaks="1">
      <pane ySplit="3" topLeftCell="A82" activePane="bottomLeft" state="frozen"/>
      <selection pane="bottomLeft" activeCell="C6" sqref="C6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C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3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28"/>
  <sheetViews>
    <sheetView zoomScale="130" zoomScaleNormal="100" workbookViewId="0"/>
  </sheetViews>
  <sheetFormatPr defaultRowHeight="12" x14ac:dyDescent="0.2"/>
  <cols>
    <col min="1" max="1" width="5.5703125" style="1" customWidth="1"/>
    <col min="2" max="2" width="34.42578125" style="1" customWidth="1"/>
    <col min="3" max="5" width="8.5703125" style="1" customWidth="1"/>
    <col min="6" max="6" width="8.5703125" style="4" customWidth="1"/>
    <col min="7" max="11" width="8.5703125" style="1" customWidth="1"/>
    <col min="12" max="12" width="9.5703125" style="1" customWidth="1"/>
    <col min="13" max="15" width="9.140625" style="1"/>
    <col min="16" max="16" width="9.5703125" style="1" bestFit="1" customWidth="1"/>
    <col min="17" max="16384" width="9.140625" style="1"/>
  </cols>
  <sheetData>
    <row r="1" spans="1:16" ht="18" customHeight="1" x14ac:dyDescent="0.2">
      <c r="A1" s="2" t="s">
        <v>134</v>
      </c>
    </row>
    <row r="2" spans="1:16" ht="12.75" thickBot="1" x14ac:dyDescent="0.25">
      <c r="A2" s="11" t="s">
        <v>50</v>
      </c>
      <c r="F2" s="1"/>
      <c r="J2" s="20"/>
      <c r="K2" s="20"/>
      <c r="L2" s="20" t="s">
        <v>52</v>
      </c>
    </row>
    <row r="3" spans="1:16" ht="21" customHeight="1" thickTop="1" x14ac:dyDescent="0.2">
      <c r="A3" s="253"/>
      <c r="B3" s="254"/>
      <c r="C3" s="12">
        <v>2015</v>
      </c>
      <c r="D3" s="12">
        <v>2016</v>
      </c>
      <c r="E3" s="12">
        <v>2017</v>
      </c>
      <c r="F3" s="114">
        <v>2018</v>
      </c>
      <c r="G3" s="114">
        <v>2019</v>
      </c>
      <c r="H3" s="114">
        <v>2020</v>
      </c>
      <c r="I3" s="114">
        <v>2021</v>
      </c>
      <c r="J3" s="114">
        <v>2022</v>
      </c>
      <c r="K3" s="114">
        <v>2023</v>
      </c>
      <c r="L3" s="114">
        <v>2024</v>
      </c>
      <c r="M3" s="24"/>
      <c r="N3" s="24"/>
      <c r="O3" s="24"/>
      <c r="P3" s="24"/>
    </row>
    <row r="4" spans="1:16" ht="18" customHeight="1" x14ac:dyDescent="0.2">
      <c r="A4" s="14" t="s">
        <v>6</v>
      </c>
      <c r="B4" s="15"/>
      <c r="C4" s="144">
        <v>4874262</v>
      </c>
      <c r="D4" s="144">
        <v>5138048</v>
      </c>
      <c r="E4" s="144">
        <v>5605083</v>
      </c>
      <c r="F4" s="144">
        <v>5984231</v>
      </c>
      <c r="G4" s="144">
        <v>5393634</v>
      </c>
      <c r="H4" s="144">
        <v>5190064</v>
      </c>
      <c r="I4" s="156">
        <v>6521860.207456666</v>
      </c>
      <c r="J4" s="156">
        <v>7633665.6969999997</v>
      </c>
      <c r="K4" s="156">
        <v>7856747.8380000005</v>
      </c>
      <c r="L4" s="156">
        <v>7559760.6814873321</v>
      </c>
      <c r="N4" s="74"/>
    </row>
    <row r="5" spans="1:16" ht="18" customHeight="1" x14ac:dyDescent="0.2">
      <c r="A5" s="13" t="s">
        <v>7</v>
      </c>
      <c r="B5" s="56" t="s">
        <v>1</v>
      </c>
      <c r="C5" s="144">
        <v>257097</v>
      </c>
      <c r="D5" s="144">
        <v>218519</v>
      </c>
      <c r="E5" s="144">
        <v>225193</v>
      </c>
      <c r="F5" s="144">
        <v>222104</v>
      </c>
      <c r="G5" s="144">
        <v>199273</v>
      </c>
      <c r="H5" s="144">
        <v>198052</v>
      </c>
      <c r="I5" s="156">
        <v>235335.353</v>
      </c>
      <c r="J5" s="156">
        <v>339056.73200000002</v>
      </c>
      <c r="K5" s="156">
        <v>339761.83386000001</v>
      </c>
      <c r="L5" s="156">
        <v>290509.32686000003</v>
      </c>
    </row>
    <row r="6" spans="1:16" ht="18" customHeight="1" x14ac:dyDescent="0.2">
      <c r="A6" s="13" t="s">
        <v>0</v>
      </c>
      <c r="B6" s="56" t="s">
        <v>3</v>
      </c>
      <c r="C6" s="144">
        <v>3518198</v>
      </c>
      <c r="D6" s="144">
        <v>3698511</v>
      </c>
      <c r="E6" s="144">
        <v>4153156</v>
      </c>
      <c r="F6" s="144">
        <v>4357221</v>
      </c>
      <c r="G6" s="144">
        <v>3768861</v>
      </c>
      <c r="H6" s="144">
        <v>3596871</v>
      </c>
      <c r="I6" s="156">
        <v>4450520.3113099998</v>
      </c>
      <c r="J6" s="156">
        <v>5337980.9210000001</v>
      </c>
      <c r="K6" s="156">
        <v>5185911.2146499995</v>
      </c>
      <c r="L6" s="156">
        <v>5215130.0369640002</v>
      </c>
    </row>
    <row r="7" spans="1:16" ht="39.75" customHeight="1" x14ac:dyDescent="0.2">
      <c r="A7" s="55" t="s">
        <v>2</v>
      </c>
      <c r="B7" s="54" t="s">
        <v>110</v>
      </c>
      <c r="C7" s="145">
        <v>1059378</v>
      </c>
      <c r="D7" s="145">
        <v>1180982</v>
      </c>
      <c r="E7" s="145">
        <v>1098979</v>
      </c>
      <c r="F7" s="145">
        <v>1286383</v>
      </c>
      <c r="G7" s="145">
        <v>1325031</v>
      </c>
      <c r="H7" s="145">
        <v>1285919</v>
      </c>
      <c r="I7" s="157">
        <v>1707450.2729800001</v>
      </c>
      <c r="J7" s="157">
        <v>1821608.186</v>
      </c>
      <c r="K7" s="157">
        <v>2196091.8583070002</v>
      </c>
      <c r="L7" s="157">
        <v>1933985.2750299999</v>
      </c>
    </row>
    <row r="8" spans="1:16" s="35" customFormat="1" ht="42" customHeight="1" x14ac:dyDescent="0.2">
      <c r="A8" s="55" t="s">
        <v>218</v>
      </c>
      <c r="B8" s="54" t="s">
        <v>123</v>
      </c>
      <c r="C8" s="145">
        <v>39589</v>
      </c>
      <c r="D8" s="145">
        <v>40036</v>
      </c>
      <c r="E8" s="145">
        <v>127755</v>
      </c>
      <c r="F8" s="145">
        <v>118522</v>
      </c>
      <c r="G8" s="145">
        <v>100468</v>
      </c>
      <c r="H8" s="145">
        <v>109222</v>
      </c>
      <c r="I8" s="157">
        <v>128554.27016666667</v>
      </c>
      <c r="J8" s="157">
        <v>135019.85800000001</v>
      </c>
      <c r="K8" s="157">
        <v>134982.93183333331</v>
      </c>
      <c r="L8" s="157">
        <v>120136.04263333333</v>
      </c>
      <c r="P8" s="161"/>
    </row>
    <row r="9" spans="1:16" x14ac:dyDescent="0.2">
      <c r="J9" s="4"/>
      <c r="K9" s="4"/>
      <c r="L9" s="4"/>
      <c r="M9" s="4"/>
    </row>
    <row r="10" spans="1:16" x14ac:dyDescent="0.2">
      <c r="A10" s="143" t="s">
        <v>219</v>
      </c>
      <c r="I10" s="92"/>
      <c r="J10" s="4"/>
      <c r="K10" s="160"/>
      <c r="L10" s="4"/>
      <c r="M10" s="4"/>
    </row>
    <row r="11" spans="1:16" x14ac:dyDescent="0.2">
      <c r="B11" s="4"/>
      <c r="C11" s="4"/>
      <c r="D11" s="4"/>
      <c r="E11" s="4"/>
      <c r="G11" s="4"/>
      <c r="I11" s="91"/>
      <c r="J11" s="4"/>
      <c r="K11" s="4"/>
      <c r="L11" s="4"/>
      <c r="M11" s="4"/>
    </row>
    <row r="12" spans="1:16" x14ac:dyDescent="0.2">
      <c r="B12" s="129"/>
      <c r="C12" s="4"/>
      <c r="D12" s="4"/>
      <c r="E12" s="4"/>
      <c r="G12" s="4"/>
      <c r="I12" s="91"/>
      <c r="J12" s="4"/>
      <c r="K12" s="4"/>
      <c r="L12" s="4"/>
      <c r="M12" s="4"/>
    </row>
    <row r="13" spans="1:16" x14ac:dyDescent="0.2">
      <c r="B13" s="4"/>
      <c r="C13" s="4"/>
      <c r="D13" s="4"/>
      <c r="E13" s="4"/>
      <c r="G13" s="4"/>
      <c r="I13" s="91"/>
    </row>
    <row r="14" spans="1:16" ht="12.75" x14ac:dyDescent="0.2">
      <c r="B14" s="4"/>
      <c r="C14" s="4"/>
      <c r="D14" s="4"/>
      <c r="E14" s="4"/>
      <c r="I14" s="150"/>
      <c r="J14" s="74"/>
    </row>
    <row r="15" spans="1:16" ht="12.75" x14ac:dyDescent="0.2">
      <c r="B15" s="4"/>
      <c r="C15" s="4"/>
      <c r="D15" s="4"/>
      <c r="E15" s="4"/>
      <c r="F15" s="113"/>
      <c r="G15" s="113"/>
      <c r="I15" s="151"/>
      <c r="J15" s="74"/>
    </row>
    <row r="16" spans="1:16" ht="12.75" x14ac:dyDescent="0.2">
      <c r="B16" s="4"/>
      <c r="C16" s="4"/>
      <c r="D16" s="4"/>
      <c r="E16" s="4"/>
      <c r="F16" s="113"/>
      <c r="G16" s="113"/>
      <c r="I16" s="151"/>
      <c r="J16" s="74"/>
    </row>
    <row r="17" spans="2:10" ht="12.75" x14ac:dyDescent="0.2">
      <c r="B17" s="4"/>
      <c r="C17" s="4"/>
      <c r="D17" s="4"/>
      <c r="E17" s="4"/>
      <c r="F17" s="113"/>
      <c r="G17" s="113"/>
      <c r="I17" s="152"/>
      <c r="J17" s="74"/>
    </row>
    <row r="18" spans="2:10" ht="12.75" x14ac:dyDescent="0.2">
      <c r="B18" s="4"/>
      <c r="C18" s="4"/>
      <c r="D18" s="4"/>
      <c r="E18" s="4"/>
      <c r="F18" s="113"/>
      <c r="G18" s="113"/>
      <c r="I18" s="152"/>
      <c r="J18" s="74"/>
    </row>
    <row r="19" spans="2:10" x14ac:dyDescent="0.2">
      <c r="B19" s="4"/>
      <c r="C19" s="4"/>
      <c r="D19" s="4"/>
      <c r="E19" s="4"/>
      <c r="G19" s="4"/>
    </row>
    <row r="20" spans="2:10" x14ac:dyDescent="0.2">
      <c r="B20" s="4"/>
      <c r="C20" s="4"/>
      <c r="D20" s="4"/>
      <c r="E20" s="4"/>
      <c r="G20" s="4"/>
    </row>
    <row r="21" spans="2:10" x14ac:dyDescent="0.2">
      <c r="B21" s="4"/>
      <c r="C21" s="4"/>
      <c r="D21" s="4"/>
      <c r="E21" s="4"/>
      <c r="G21" s="4"/>
    </row>
    <row r="22" spans="2:10" x14ac:dyDescent="0.2">
      <c r="B22" s="4"/>
      <c r="C22" s="4"/>
      <c r="D22" s="4"/>
      <c r="E22" s="4"/>
      <c r="G22" s="4"/>
    </row>
    <row r="23" spans="2:10" x14ac:dyDescent="0.2">
      <c r="B23" s="4"/>
      <c r="C23" s="4"/>
      <c r="D23" s="4"/>
      <c r="E23" s="4"/>
      <c r="G23" s="4"/>
    </row>
    <row r="24" spans="2:10" x14ac:dyDescent="0.2">
      <c r="B24" s="4"/>
      <c r="C24" s="4"/>
      <c r="D24" s="4"/>
      <c r="E24" s="4"/>
      <c r="G24" s="4"/>
    </row>
    <row r="25" spans="2:10" x14ac:dyDescent="0.2">
      <c r="B25" s="4"/>
      <c r="C25" s="4"/>
      <c r="D25" s="4"/>
      <c r="E25" s="4"/>
      <c r="G25" s="4"/>
    </row>
    <row r="26" spans="2:10" x14ac:dyDescent="0.2">
      <c r="B26" s="4"/>
      <c r="C26" s="4"/>
      <c r="D26" s="4"/>
      <c r="E26" s="4"/>
      <c r="G26" s="4"/>
    </row>
    <row r="27" spans="2:10" x14ac:dyDescent="0.2">
      <c r="B27" s="4"/>
      <c r="C27" s="4"/>
      <c r="D27" s="4"/>
      <c r="E27" s="4"/>
      <c r="G27" s="4"/>
    </row>
    <row r="28" spans="2:10" x14ac:dyDescent="0.2">
      <c r="B28" s="4"/>
      <c r="C28" s="4"/>
      <c r="D28" s="4"/>
      <c r="E28" s="4"/>
      <c r="G28" s="4"/>
    </row>
  </sheetData>
  <customSheetViews>
    <customSheetView guid="{B93F592E-078D-4B0F-98D8-E7A12C6AF2A0}" scale="130">
      <selection activeCell="J22" sqref="J22"/>
      <pageMargins left="0.31496062992125984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>
      <selection activeCell="L6" sqref="L6"/>
      <pageMargins left="0.31496062992125984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geMargins left="0.31496062992125984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selection activeCell="L4" sqref="L3:L8"/>
      <pageMargins left="0.31496062992125984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 topLeftCell="C1">
      <selection activeCell="K9" sqref="K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30" showPageBreaks="1">
      <selection activeCell="L15" sqref="L15"/>
      <pageMargins left="0.31496062992125984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selection activeCell="B25" sqref="B25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selection activeCell="B7" sqref="B7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30" topLeftCell="C1">
      <selection activeCell="M7" sqref="M7"/>
      <pageMargins left="0.31496062992125984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selection activeCell="B1" sqref="B1"/>
      <pageMargins left="0.31496062992125984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>
      <selection activeCell="M3" sqref="M3"/>
      <pageMargins left="0.31496062992125984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 topLeftCell="D1">
      <selection activeCell="J22" sqref="J22"/>
      <pageMargins left="0.31496062992125984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hyperlinks>
    <hyperlink ref="L2" location="'Листа табела'!A1" display="Листа табела"/>
  </hyperlinks>
  <pageMargins left="0.31496062992125984" right="0.51181102362204722" top="0.74803149606299213" bottom="0.74803149606299213" header="0.31496062992125984" footer="0.31496062992125984"/>
  <pageSetup paperSize="9" orientation="landscape" r:id="rId13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51"/>
  <sheetViews>
    <sheetView zoomScale="130" zoomScaleNormal="100" workbookViewId="0">
      <pane ySplit="4" topLeftCell="A5" activePane="bottomLeft" state="frozen"/>
      <selection pane="bottomLeft"/>
    </sheetView>
  </sheetViews>
  <sheetFormatPr defaultColWidth="12.140625" defaultRowHeight="12" x14ac:dyDescent="0.2"/>
  <cols>
    <col min="1" max="1" width="6" style="1" customWidth="1"/>
    <col min="2" max="2" width="40.28515625" style="1" customWidth="1"/>
    <col min="3" max="3" width="10.85546875" style="130" customWidth="1"/>
    <col min="4" max="4" width="12.140625" style="130" customWidth="1"/>
    <col min="5" max="5" width="12.140625" style="131" customWidth="1"/>
    <col min="6" max="6" width="10" style="4" customWidth="1"/>
    <col min="7" max="7" width="11.28515625" style="1" customWidth="1"/>
    <col min="8" max="8" width="12.28515625" style="1" customWidth="1"/>
    <col min="9" max="9" width="13" style="1" customWidth="1"/>
    <col min="10" max="11" width="13.7109375" style="1" customWidth="1"/>
    <col min="12" max="241" width="9.140625" style="1" customWidth="1"/>
    <col min="242" max="242" width="6" style="1" customWidth="1"/>
    <col min="243" max="243" width="40.28515625" style="1" customWidth="1"/>
    <col min="244" max="244" width="10.85546875" style="1" customWidth="1"/>
    <col min="245" max="16384" width="12.140625" style="1"/>
  </cols>
  <sheetData>
    <row r="1" spans="1:12" ht="18" customHeight="1" x14ac:dyDescent="0.2">
      <c r="A1" s="27" t="s">
        <v>227</v>
      </c>
    </row>
    <row r="2" spans="1:12" ht="18" customHeight="1" thickBot="1" x14ac:dyDescent="0.25">
      <c r="A2" s="16" t="s">
        <v>51</v>
      </c>
      <c r="E2" s="20" t="s">
        <v>52</v>
      </c>
      <c r="F2" s="20"/>
    </row>
    <row r="3" spans="1:12" ht="21.75" customHeight="1" thickTop="1" x14ac:dyDescent="0.2">
      <c r="A3" s="259"/>
      <c r="B3" s="260"/>
      <c r="C3" s="257" t="s">
        <v>48</v>
      </c>
      <c r="D3" s="255" t="s">
        <v>47</v>
      </c>
      <c r="E3" s="256"/>
      <c r="F3" s="77"/>
    </row>
    <row r="4" spans="1:12" ht="21.75" customHeight="1" x14ac:dyDescent="0.2">
      <c r="A4" s="261"/>
      <c r="B4" s="262"/>
      <c r="C4" s="258"/>
      <c r="D4" s="132" t="s">
        <v>53</v>
      </c>
      <c r="E4" s="133" t="s">
        <v>54</v>
      </c>
      <c r="F4" s="24"/>
    </row>
    <row r="5" spans="1:12" ht="21" customHeight="1" x14ac:dyDescent="0.2">
      <c r="A5" s="81"/>
      <c r="B5" s="82" t="s">
        <v>6</v>
      </c>
      <c r="C5" s="242">
        <v>100</v>
      </c>
      <c r="D5" s="243">
        <v>7559760.6814873302</v>
      </c>
      <c r="E5" s="243">
        <v>3300426</v>
      </c>
      <c r="F5" s="206"/>
      <c r="G5" s="44"/>
      <c r="H5" s="74"/>
      <c r="K5" s="74"/>
      <c r="L5" s="74"/>
    </row>
    <row r="6" spans="1:12" ht="11.1" customHeight="1" x14ac:dyDescent="0.2">
      <c r="A6" s="9"/>
      <c r="B6" s="83"/>
      <c r="C6" s="44"/>
      <c r="D6" s="113"/>
      <c r="E6" s="244"/>
      <c r="F6" s="206"/>
      <c r="G6" s="44"/>
      <c r="K6" s="74"/>
      <c r="L6" s="74"/>
    </row>
    <row r="7" spans="1:12" ht="12.75" x14ac:dyDescent="0.2">
      <c r="A7" s="8" t="s">
        <v>7</v>
      </c>
      <c r="B7" s="84" t="s">
        <v>1</v>
      </c>
      <c r="C7" s="207">
        <v>3.8428376121933567</v>
      </c>
      <c r="D7" s="206">
        <v>290509.32686000003</v>
      </c>
      <c r="E7" s="113">
        <v>61591</v>
      </c>
      <c r="F7" s="207"/>
      <c r="G7" s="44"/>
      <c r="K7" s="74"/>
      <c r="L7" s="74"/>
    </row>
    <row r="8" spans="1:12" ht="12.75" x14ac:dyDescent="0.2">
      <c r="A8" s="10" t="s">
        <v>68</v>
      </c>
      <c r="B8" s="78" t="s">
        <v>69</v>
      </c>
      <c r="C8" s="245">
        <v>0.91415953376983627</v>
      </c>
      <c r="D8" s="206">
        <v>69108.273000000001</v>
      </c>
      <c r="E8" s="113">
        <v>1747</v>
      </c>
      <c r="F8" s="206"/>
      <c r="G8" s="44"/>
      <c r="K8" s="74"/>
      <c r="L8" s="74"/>
    </row>
    <row r="9" spans="1:12" ht="12.75" x14ac:dyDescent="0.2">
      <c r="A9" s="10" t="s">
        <v>70</v>
      </c>
      <c r="B9" s="78" t="s">
        <v>8</v>
      </c>
      <c r="C9" s="245">
        <v>1.8640014669389786</v>
      </c>
      <c r="D9" s="206">
        <v>140914.04999999999</v>
      </c>
      <c r="E9" s="113">
        <v>51345</v>
      </c>
      <c r="F9" s="206"/>
      <c r="G9" s="44"/>
      <c r="K9" s="74"/>
      <c r="L9" s="74"/>
    </row>
    <row r="10" spans="1:12" ht="12.75" x14ac:dyDescent="0.2">
      <c r="A10" s="10" t="s">
        <v>71</v>
      </c>
      <c r="B10" s="85" t="s">
        <v>9</v>
      </c>
      <c r="C10" s="245">
        <v>1.0646766114845412</v>
      </c>
      <c r="D10" s="206">
        <v>80487.003859999997</v>
      </c>
      <c r="E10" s="113">
        <v>8499</v>
      </c>
      <c r="F10" s="206"/>
      <c r="G10" s="44"/>
      <c r="K10" s="74"/>
      <c r="L10" s="74"/>
    </row>
    <row r="11" spans="1:12" ht="15" x14ac:dyDescent="0.2">
      <c r="A11" s="79"/>
      <c r="B11" s="86"/>
      <c r="C11" s="246"/>
      <c r="D11" s="113"/>
      <c r="E11" s="244"/>
      <c r="F11" s="206"/>
      <c r="G11" s="44"/>
      <c r="K11" s="74"/>
      <c r="L11" s="74"/>
    </row>
    <row r="12" spans="1:12" ht="12.75" x14ac:dyDescent="0.2">
      <c r="A12" s="8" t="s">
        <v>0</v>
      </c>
      <c r="B12" s="84" t="s">
        <v>3</v>
      </c>
      <c r="C12" s="247">
        <v>68.985385340769241</v>
      </c>
      <c r="D12" s="113">
        <v>5215130.0369640002</v>
      </c>
      <c r="E12" s="113">
        <v>2933225</v>
      </c>
      <c r="F12" s="207"/>
      <c r="G12" s="44"/>
      <c r="K12" s="74"/>
      <c r="L12" s="74"/>
    </row>
    <row r="13" spans="1:12" ht="12.75" x14ac:dyDescent="0.2">
      <c r="A13" s="10">
        <v>10</v>
      </c>
      <c r="B13" s="78" t="s">
        <v>72</v>
      </c>
      <c r="C13" s="247">
        <v>14.548843246194007</v>
      </c>
      <c r="D13" s="113">
        <v>1099857.7313369999</v>
      </c>
      <c r="E13" s="113">
        <v>242824</v>
      </c>
      <c r="F13" s="207"/>
      <c r="G13" s="44"/>
      <c r="K13" s="74"/>
      <c r="L13" s="74"/>
    </row>
    <row r="14" spans="1:12" ht="12.75" x14ac:dyDescent="0.2">
      <c r="A14" s="10">
        <v>11</v>
      </c>
      <c r="B14" s="78" t="s">
        <v>73</v>
      </c>
      <c r="C14" s="247">
        <v>1.8287924616259121</v>
      </c>
      <c r="D14" s="113">
        <v>138252.33345999999</v>
      </c>
      <c r="E14" s="113">
        <v>32303</v>
      </c>
      <c r="F14" s="207"/>
      <c r="G14" s="44"/>
      <c r="K14" s="74"/>
      <c r="L14" s="74"/>
    </row>
    <row r="15" spans="1:12" ht="12.75" x14ac:dyDescent="0.2">
      <c r="A15" s="148">
        <v>12</v>
      </c>
      <c r="B15" s="149" t="s">
        <v>10</v>
      </c>
      <c r="C15" s="247">
        <v>0</v>
      </c>
      <c r="D15" s="113" t="s">
        <v>224</v>
      </c>
      <c r="E15" s="113" t="s">
        <v>224</v>
      </c>
      <c r="F15" s="207"/>
      <c r="G15" s="44"/>
      <c r="K15" s="74"/>
      <c r="L15" s="74"/>
    </row>
    <row r="16" spans="1:12" ht="12.75" x14ac:dyDescent="0.2">
      <c r="A16" s="10">
        <v>13</v>
      </c>
      <c r="B16" s="78" t="s">
        <v>23</v>
      </c>
      <c r="C16" s="247">
        <v>0.63455699130097365</v>
      </c>
      <c r="D16" s="113">
        <v>47970.989929999996</v>
      </c>
      <c r="E16" s="113">
        <v>30338</v>
      </c>
      <c r="F16" s="207"/>
      <c r="G16" s="44"/>
      <c r="K16" s="74"/>
      <c r="L16" s="74"/>
    </row>
    <row r="17" spans="1:12" ht="12.75" x14ac:dyDescent="0.2">
      <c r="A17" s="10">
        <v>14</v>
      </c>
      <c r="B17" s="78" t="s">
        <v>74</v>
      </c>
      <c r="C17" s="247">
        <v>1.1902685672358713</v>
      </c>
      <c r="D17" s="113">
        <v>89981.455150000009</v>
      </c>
      <c r="E17" s="113">
        <v>71581</v>
      </c>
      <c r="F17" s="207"/>
      <c r="G17" s="44"/>
      <c r="K17" s="74"/>
      <c r="L17" s="74"/>
    </row>
    <row r="18" spans="1:12" ht="12.75" x14ac:dyDescent="0.2">
      <c r="A18" s="10">
        <v>15</v>
      </c>
      <c r="B18" s="78" t="s">
        <v>75</v>
      </c>
      <c r="C18" s="247">
        <v>2.9144347820366807</v>
      </c>
      <c r="D18" s="113">
        <v>220324.29474000001</v>
      </c>
      <c r="E18" s="113">
        <v>207902</v>
      </c>
      <c r="F18" s="207"/>
      <c r="G18" s="44"/>
      <c r="K18" s="74"/>
      <c r="L18" s="74"/>
    </row>
    <row r="19" spans="1:12" ht="36" x14ac:dyDescent="0.2">
      <c r="A19" s="10">
        <v>16</v>
      </c>
      <c r="B19" s="78" t="s">
        <v>76</v>
      </c>
      <c r="C19" s="247">
        <v>7.0135094254952763</v>
      </c>
      <c r="D19" s="113">
        <v>530204.52794099995</v>
      </c>
      <c r="E19" s="113">
        <v>389386</v>
      </c>
      <c r="F19" s="207"/>
      <c r="G19" s="44"/>
      <c r="K19" s="74"/>
      <c r="L19" s="74"/>
    </row>
    <row r="20" spans="1:12" ht="12.75" x14ac:dyDescent="0.2">
      <c r="A20" s="10">
        <v>17</v>
      </c>
      <c r="B20" s="78" t="s">
        <v>77</v>
      </c>
      <c r="C20" s="247">
        <v>2.4525864367114054</v>
      </c>
      <c r="D20" s="113">
        <v>185409.66512200001</v>
      </c>
      <c r="E20" s="113">
        <v>132623</v>
      </c>
      <c r="F20" s="207"/>
      <c r="G20" s="44"/>
      <c r="K20" s="74"/>
      <c r="L20" s="74"/>
    </row>
    <row r="21" spans="1:12" ht="12.75" x14ac:dyDescent="0.2">
      <c r="A21" s="10">
        <v>18</v>
      </c>
      <c r="B21" s="78" t="s">
        <v>78</v>
      </c>
      <c r="C21" s="247">
        <v>0.47130395565630723</v>
      </c>
      <c r="D21" s="113">
        <v>35629.451130000001</v>
      </c>
      <c r="E21" s="113">
        <v>1611</v>
      </c>
      <c r="F21" s="207"/>
      <c r="G21" s="44"/>
      <c r="K21" s="74"/>
      <c r="L21" s="74"/>
    </row>
    <row r="22" spans="1:12" ht="24" x14ac:dyDescent="0.2">
      <c r="A22" s="10">
        <v>19</v>
      </c>
      <c r="B22" s="78" t="s">
        <v>79</v>
      </c>
      <c r="C22" s="247">
        <v>0.64389496891352838</v>
      </c>
      <c r="D22" s="113">
        <v>48676.918689999999</v>
      </c>
      <c r="E22" s="113">
        <v>21999</v>
      </c>
      <c r="F22" s="207"/>
      <c r="G22" s="44"/>
      <c r="K22" s="74"/>
      <c r="L22" s="74"/>
    </row>
    <row r="23" spans="1:12" ht="15" customHeight="1" x14ac:dyDescent="0.2">
      <c r="A23" s="10">
        <v>20</v>
      </c>
      <c r="B23" s="78" t="s">
        <v>11</v>
      </c>
      <c r="C23" s="247">
        <v>4.7159191683546604</v>
      </c>
      <c r="D23" s="113">
        <v>356512.20306000003</v>
      </c>
      <c r="E23" s="113">
        <v>286944</v>
      </c>
      <c r="F23" s="207"/>
      <c r="G23" s="44"/>
      <c r="K23" s="74"/>
      <c r="L23" s="74"/>
    </row>
    <row r="24" spans="1:12" ht="24" x14ac:dyDescent="0.2">
      <c r="A24" s="10">
        <v>21</v>
      </c>
      <c r="B24" s="78" t="s">
        <v>80</v>
      </c>
      <c r="C24" s="247">
        <v>1.2611260728592648</v>
      </c>
      <c r="D24" s="113">
        <v>95338.112999999998</v>
      </c>
      <c r="E24" s="113">
        <v>51492</v>
      </c>
      <c r="F24" s="207"/>
      <c r="G24" s="44"/>
      <c r="K24" s="74"/>
      <c r="L24" s="74"/>
    </row>
    <row r="25" spans="1:12" ht="24" x14ac:dyDescent="0.2">
      <c r="A25" s="10">
        <v>22</v>
      </c>
      <c r="B25" s="78" t="s">
        <v>4</v>
      </c>
      <c r="C25" s="247">
        <v>4.4821575584497921</v>
      </c>
      <c r="D25" s="113">
        <v>338840.38478600001</v>
      </c>
      <c r="E25" s="113">
        <v>203057</v>
      </c>
      <c r="F25" s="207"/>
      <c r="G25" s="44"/>
      <c r="K25" s="74"/>
      <c r="L25" s="74"/>
    </row>
    <row r="26" spans="1:12" ht="24" x14ac:dyDescent="0.2">
      <c r="A26" s="10">
        <v>23</v>
      </c>
      <c r="B26" s="78" t="s">
        <v>81</v>
      </c>
      <c r="C26" s="247">
        <v>4.6723595062338203</v>
      </c>
      <c r="D26" s="113">
        <v>353219.19685000001</v>
      </c>
      <c r="E26" s="113">
        <v>49185</v>
      </c>
      <c r="F26" s="207"/>
      <c r="G26" s="44"/>
      <c r="K26" s="74"/>
      <c r="L26" s="74"/>
    </row>
    <row r="27" spans="1:12" ht="12.75" x14ac:dyDescent="0.2">
      <c r="A27" s="10">
        <v>24</v>
      </c>
      <c r="B27" s="78" t="s">
        <v>38</v>
      </c>
      <c r="C27" s="247">
        <v>3.558788465603504</v>
      </c>
      <c r="D27" s="113">
        <v>269035.89116</v>
      </c>
      <c r="E27" s="113">
        <v>236731</v>
      </c>
      <c r="F27" s="207"/>
      <c r="G27" s="44"/>
      <c r="K27" s="74"/>
      <c r="L27" s="74"/>
    </row>
    <row r="28" spans="1:12" ht="24" x14ac:dyDescent="0.2">
      <c r="A28" s="10">
        <v>25</v>
      </c>
      <c r="B28" s="78" t="s">
        <v>82</v>
      </c>
      <c r="C28" s="247">
        <v>8.3050959971589435</v>
      </c>
      <c r="D28" s="113">
        <v>627845.38175299997</v>
      </c>
      <c r="E28" s="113">
        <v>474027</v>
      </c>
      <c r="F28" s="207"/>
      <c r="G28" s="44"/>
      <c r="K28" s="74"/>
      <c r="L28" s="74"/>
    </row>
    <row r="29" spans="1:12" ht="24" x14ac:dyDescent="0.2">
      <c r="A29" s="10">
        <v>26</v>
      </c>
      <c r="B29" s="78" t="s">
        <v>83</v>
      </c>
      <c r="C29" s="247">
        <v>0.77601207950485174</v>
      </c>
      <c r="D29" s="113">
        <v>58664.656069999997</v>
      </c>
      <c r="E29" s="113">
        <v>19256</v>
      </c>
      <c r="F29" s="207"/>
      <c r="G29" s="44"/>
      <c r="K29" s="74"/>
      <c r="L29" s="74"/>
    </row>
    <row r="30" spans="1:12" ht="12.75" x14ac:dyDescent="0.2">
      <c r="A30" s="10">
        <v>27</v>
      </c>
      <c r="B30" s="78" t="s">
        <v>84</v>
      </c>
      <c r="C30" s="247">
        <v>1.9492887889409696</v>
      </c>
      <c r="D30" s="113">
        <v>147361.567435</v>
      </c>
      <c r="E30" s="113">
        <v>123575</v>
      </c>
      <c r="F30" s="207"/>
      <c r="G30" s="44"/>
      <c r="K30" s="74"/>
      <c r="L30" s="74"/>
    </row>
    <row r="31" spans="1:12" ht="12.75" x14ac:dyDescent="0.2">
      <c r="A31" s="10">
        <v>28</v>
      </c>
      <c r="B31" s="78" t="s">
        <v>85</v>
      </c>
      <c r="C31" s="247">
        <v>1.4335930540155366</v>
      </c>
      <c r="D31" s="113">
        <v>108376.20403000001</v>
      </c>
      <c r="E31" s="113">
        <v>63897</v>
      </c>
      <c r="F31" s="207"/>
      <c r="G31" s="44"/>
      <c r="K31" s="74"/>
      <c r="L31" s="74"/>
    </row>
    <row r="32" spans="1:12" ht="24" x14ac:dyDescent="0.2">
      <c r="A32" s="10">
        <v>29</v>
      </c>
      <c r="B32" s="78" t="s">
        <v>86</v>
      </c>
      <c r="C32" s="247">
        <v>1.4781679928525824</v>
      </c>
      <c r="D32" s="113">
        <v>111745.96273</v>
      </c>
      <c r="E32" s="113">
        <v>65708</v>
      </c>
      <c r="F32" s="207"/>
      <c r="G32" s="44"/>
      <c r="K32" s="74"/>
      <c r="L32" s="74"/>
    </row>
    <row r="33" spans="1:12" ht="12.75" x14ac:dyDescent="0.2">
      <c r="A33" s="10">
        <v>30</v>
      </c>
      <c r="B33" s="78" t="s">
        <v>12</v>
      </c>
      <c r="C33" s="247">
        <v>0.11755673816186916</v>
      </c>
      <c r="D33" s="113">
        <v>8887.0080699999999</v>
      </c>
      <c r="E33" s="113">
        <v>8217</v>
      </c>
      <c r="F33" s="207"/>
      <c r="G33" s="44"/>
      <c r="K33" s="74"/>
      <c r="L33" s="74"/>
    </row>
    <row r="34" spans="1:12" ht="12.75" x14ac:dyDescent="0.2">
      <c r="A34" s="10">
        <v>31</v>
      </c>
      <c r="B34" s="78" t="s">
        <v>87</v>
      </c>
      <c r="C34" s="247">
        <v>3.3230146523709232</v>
      </c>
      <c r="D34" s="113">
        <v>251211.95512999999</v>
      </c>
      <c r="E34" s="113">
        <v>198771</v>
      </c>
      <c r="F34" s="207"/>
      <c r="G34" s="44"/>
      <c r="K34" s="74"/>
      <c r="L34" s="74"/>
    </row>
    <row r="35" spans="1:12" ht="12.75" x14ac:dyDescent="0.2">
      <c r="A35" s="10">
        <v>32</v>
      </c>
      <c r="B35" s="78" t="s">
        <v>88</v>
      </c>
      <c r="C35" s="247">
        <v>0.30271413704987327</v>
      </c>
      <c r="D35" s="113">
        <v>22884.464309999999</v>
      </c>
      <c r="E35" s="113">
        <v>11744</v>
      </c>
      <c r="F35" s="207"/>
      <c r="G35" s="44"/>
      <c r="K35" s="74"/>
      <c r="L35" s="74"/>
    </row>
    <row r="36" spans="1:12" ht="12.75" x14ac:dyDescent="0.2">
      <c r="A36" s="10">
        <v>33</v>
      </c>
      <c r="B36" s="78" t="s">
        <v>89</v>
      </c>
      <c r="C36" s="247">
        <v>0.91140029404270029</v>
      </c>
      <c r="D36" s="113">
        <v>68899.681079999995</v>
      </c>
      <c r="E36" s="113">
        <v>10054</v>
      </c>
      <c r="F36" s="207"/>
      <c r="G36" s="44"/>
      <c r="K36" s="74"/>
      <c r="L36" s="74"/>
    </row>
    <row r="37" spans="1:12" ht="15" x14ac:dyDescent="0.2">
      <c r="A37" s="10"/>
      <c r="B37" s="78"/>
      <c r="C37" s="246"/>
      <c r="D37" s="113"/>
      <c r="E37" s="244"/>
      <c r="F37" s="207"/>
      <c r="G37" s="44"/>
      <c r="K37" s="74"/>
      <c r="L37" s="74"/>
    </row>
    <row r="38" spans="1:12" ht="24" x14ac:dyDescent="0.2">
      <c r="A38" s="8" t="s">
        <v>2</v>
      </c>
      <c r="B38" s="84" t="s">
        <v>90</v>
      </c>
      <c r="C38" s="247">
        <v>25.610558570513525</v>
      </c>
      <c r="D38" s="113">
        <v>1933985.2750299999</v>
      </c>
      <c r="E38" s="113">
        <v>283704</v>
      </c>
      <c r="F38" s="207"/>
      <c r="G38" s="44"/>
      <c r="K38" s="74"/>
      <c r="L38" s="74"/>
    </row>
    <row r="39" spans="1:12" ht="24" x14ac:dyDescent="0.2">
      <c r="A39" s="10">
        <v>35</v>
      </c>
      <c r="B39" s="78" t="s">
        <v>90</v>
      </c>
      <c r="C39" s="247">
        <v>25.610558570513525</v>
      </c>
      <c r="D39" s="113">
        <v>1933985.2750299999</v>
      </c>
      <c r="E39" s="113">
        <v>283704</v>
      </c>
      <c r="F39" s="207"/>
      <c r="G39" s="44"/>
      <c r="K39" s="74"/>
      <c r="L39" s="74"/>
    </row>
    <row r="40" spans="1:12" ht="12.75" x14ac:dyDescent="0.2">
      <c r="B40" s="87"/>
      <c r="C40" s="44"/>
      <c r="D40" s="113"/>
      <c r="E40" s="244"/>
      <c r="F40" s="207"/>
      <c r="G40" s="44"/>
      <c r="K40" s="74"/>
      <c r="L40" s="74"/>
    </row>
    <row r="41" spans="1:12" ht="36" x14ac:dyDescent="0.2">
      <c r="A41" s="39" t="s">
        <v>113</v>
      </c>
      <c r="B41" s="88" t="s">
        <v>114</v>
      </c>
      <c r="C41" s="247">
        <v>1.59088654266311</v>
      </c>
      <c r="D41" s="113">
        <v>120136.04263333333</v>
      </c>
      <c r="E41" s="113">
        <v>21905</v>
      </c>
      <c r="F41" s="73"/>
      <c r="K41" s="74"/>
      <c r="L41" s="74"/>
    </row>
    <row r="42" spans="1:12" ht="24" x14ac:dyDescent="0.2">
      <c r="A42" s="104">
        <v>36</v>
      </c>
      <c r="B42" s="54" t="s">
        <v>146</v>
      </c>
      <c r="C42" s="247">
        <v>1.1124535212632654</v>
      </c>
      <c r="D42" s="113">
        <v>84007.099000000002</v>
      </c>
      <c r="E42" s="248" t="s">
        <v>224</v>
      </c>
      <c r="F42" s="73"/>
      <c r="K42" s="74"/>
      <c r="L42" s="74"/>
    </row>
    <row r="43" spans="1:12" ht="12.75" x14ac:dyDescent="0.2">
      <c r="A43" s="22" t="s">
        <v>115</v>
      </c>
      <c r="B43" s="89" t="s">
        <v>116</v>
      </c>
      <c r="C43" s="247">
        <v>0.47843302139984445</v>
      </c>
      <c r="D43" s="113">
        <v>36128.943299999999</v>
      </c>
      <c r="E43" s="113">
        <v>21905</v>
      </c>
      <c r="F43" s="73"/>
      <c r="K43" s="74"/>
      <c r="L43" s="74"/>
    </row>
    <row r="44" spans="1:12" x14ac:dyDescent="0.2">
      <c r="C44" s="44"/>
      <c r="D44" s="44"/>
      <c r="E44" s="45"/>
    </row>
    <row r="45" spans="1:12" x14ac:dyDescent="0.2">
      <c r="C45" s="44"/>
      <c r="D45" s="44"/>
      <c r="E45" s="45"/>
    </row>
    <row r="46" spans="1:12" x14ac:dyDescent="0.2">
      <c r="C46" s="44"/>
      <c r="D46" s="44"/>
      <c r="E46" s="45"/>
    </row>
    <row r="47" spans="1:12" x14ac:dyDescent="0.2">
      <c r="C47" s="44"/>
      <c r="D47" s="44"/>
      <c r="E47" s="45"/>
    </row>
    <row r="48" spans="1:12" x14ac:dyDescent="0.2">
      <c r="C48" s="44"/>
      <c r="D48" s="44"/>
      <c r="E48" s="45"/>
    </row>
    <row r="49" spans="3:5" x14ac:dyDescent="0.2">
      <c r="C49" s="44"/>
      <c r="D49" s="44"/>
      <c r="E49" s="45"/>
    </row>
    <row r="50" spans="3:5" x14ac:dyDescent="0.2">
      <c r="C50" s="44"/>
      <c r="D50" s="44"/>
      <c r="E50" s="45"/>
    </row>
    <row r="51" spans="3:5" x14ac:dyDescent="0.2">
      <c r="C51" s="44"/>
      <c r="D51" s="44"/>
      <c r="E51" s="45"/>
    </row>
  </sheetData>
  <customSheetViews>
    <customSheetView guid="{B93F592E-078D-4B0F-98D8-E7A12C6AF2A0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 showPageBreaks="1" showAutoFilter="1" topLeftCell="A28">
      <selection activeCell="G19" sqref="G19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  <autoFilter ref="D1:E43"/>
    </customSheetView>
    <customSheetView guid="{9A97880E-0558-4497-8C5F-BBAFA9F2522A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pane ySplit="4" topLeftCell="A5" activePane="bottomLeft" state="frozen"/>
      <selection pane="bottomLeft" activeCell="E6" sqref="E6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 showPageBreaks="1">
      <pane ySplit="4" topLeftCell="A35" activePane="bottomLeft" state="frozen"/>
      <selection pane="bottomLeft" activeCell="F39" sqref="F39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30" showPageBreaks="1">
      <pane ySplit="4" topLeftCell="A5" activePane="bottomLeft" state="frozen"/>
      <selection pane="bottomLeft"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pane ySplit="4" topLeftCell="A23" activePane="bottomLeft" state="frozen"/>
      <selection pane="bottomLeft" activeCell="H36" sqref="H36"/>
      <pageMargins left="0.31496062992126" right="0.31496062992126" top="0.74803149606299202" bottom="0.74803149606299202" header="0.31496062992126" footer="0.31496062992126"/>
      <pageSetup paperSize="9" orientation="portrait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4" topLeftCell="A26" activePane="bottomLeft" state="frozen"/>
      <selection pane="bottomLeft" activeCell="C41" sqref="B41:C41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 showPageBreaks="1">
      <pane ySplit="4" topLeftCell="A5" activePane="bottomLeft" state="frozen"/>
      <selection pane="bottomLeft" activeCell="G9" sqref="G9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 showPageBreaks="1">
      <pane ySplit="4" topLeftCell="A35" activePane="bottomLeft" state="frozen"/>
      <selection pane="bottomLeft" activeCell="D41" activeCellId="1" sqref="D38 D41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D3:E3"/>
    <mergeCell ref="C3:C4"/>
    <mergeCell ref="A3:B4"/>
  </mergeCells>
  <hyperlinks>
    <hyperlink ref="E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13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21"/>
  <sheetViews>
    <sheetView zoomScale="13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7.140625" style="44" customWidth="1"/>
    <col min="2" max="3" width="16.140625" style="44" customWidth="1"/>
    <col min="4" max="4" width="16.140625" style="45" customWidth="1"/>
    <col min="5" max="5" width="23.85546875" style="45" customWidth="1"/>
    <col min="6" max="6" width="6.7109375" style="44" customWidth="1"/>
    <col min="7" max="8" width="6.7109375" style="45" customWidth="1"/>
    <col min="9" max="17" width="6.7109375" style="44" customWidth="1"/>
    <col min="18" max="16384" width="9.140625" style="44"/>
  </cols>
  <sheetData>
    <row r="1" spans="1:16" ht="16.5" customHeight="1" x14ac:dyDescent="0.2">
      <c r="A1" s="27" t="s">
        <v>233</v>
      </c>
    </row>
    <row r="2" spans="1:16" ht="18.75" customHeight="1" thickBot="1" x14ac:dyDescent="0.25">
      <c r="A2" s="46"/>
      <c r="E2" s="20" t="s">
        <v>52</v>
      </c>
      <c r="G2" s="47"/>
      <c r="J2" s="47"/>
      <c r="K2" s="47"/>
      <c r="L2" s="20"/>
      <c r="M2" s="20"/>
      <c r="N2" s="20"/>
      <c r="O2" s="20"/>
      <c r="P2" s="20"/>
    </row>
    <row r="3" spans="1:16" customFormat="1" ht="75" customHeight="1" thickTop="1" x14ac:dyDescent="0.25">
      <c r="A3" s="146"/>
      <c r="B3" s="48" t="s">
        <v>163</v>
      </c>
      <c r="C3" s="48" t="s">
        <v>206</v>
      </c>
      <c r="D3" s="48" t="s">
        <v>207</v>
      </c>
      <c r="E3" s="49" t="s">
        <v>208</v>
      </c>
    </row>
    <row r="4" spans="1:16" customFormat="1" ht="15" customHeight="1" x14ac:dyDescent="0.25">
      <c r="A4" s="147">
        <v>2007</v>
      </c>
      <c r="B4" s="75">
        <v>104.5</v>
      </c>
      <c r="C4" s="75">
        <v>104.8</v>
      </c>
      <c r="D4" s="75">
        <v>103.8</v>
      </c>
      <c r="E4" s="75">
        <v>110.4</v>
      </c>
    </row>
    <row r="5" spans="1:16" customFormat="1" ht="15" customHeight="1" x14ac:dyDescent="0.25">
      <c r="A5" s="109">
        <v>2008</v>
      </c>
      <c r="B5" s="75">
        <v>98.3</v>
      </c>
      <c r="C5" s="75">
        <v>104.5</v>
      </c>
      <c r="D5" s="75">
        <v>97.1</v>
      </c>
      <c r="E5" s="75">
        <v>102.1</v>
      </c>
    </row>
    <row r="6" spans="1:16" ht="15" customHeight="1" x14ac:dyDescent="0.2">
      <c r="A6" s="124">
        <v>2009</v>
      </c>
      <c r="B6" s="120">
        <v>94.5</v>
      </c>
      <c r="C6" s="120">
        <v>96</v>
      </c>
      <c r="D6" s="125">
        <v>93.6</v>
      </c>
      <c r="E6" s="125">
        <v>100.2</v>
      </c>
    </row>
    <row r="7" spans="1:16" ht="15" customHeight="1" x14ac:dyDescent="0.2">
      <c r="A7" s="124">
        <v>2010</v>
      </c>
      <c r="B7" s="120">
        <v>95.2</v>
      </c>
      <c r="C7" s="120">
        <v>102.6</v>
      </c>
      <c r="D7" s="125">
        <v>93.7</v>
      </c>
      <c r="E7" s="125">
        <v>99.9</v>
      </c>
    </row>
    <row r="8" spans="1:16" ht="15" customHeight="1" x14ac:dyDescent="0.2">
      <c r="A8" s="124">
        <v>2011</v>
      </c>
      <c r="B8" s="120">
        <v>97.5</v>
      </c>
      <c r="C8" s="120">
        <v>103.1</v>
      </c>
      <c r="D8" s="125">
        <v>96.4</v>
      </c>
      <c r="E8" s="125">
        <v>100.1</v>
      </c>
    </row>
    <row r="9" spans="1:16" ht="15" customHeight="1" x14ac:dyDescent="0.2">
      <c r="A9" s="124">
        <v>2012</v>
      </c>
      <c r="B9" s="120">
        <v>98.3</v>
      </c>
      <c r="C9" s="120">
        <v>98.4</v>
      </c>
      <c r="D9" s="125">
        <v>97.8</v>
      </c>
      <c r="E9" s="125">
        <v>101.9</v>
      </c>
    </row>
    <row r="10" spans="1:16" ht="15" customHeight="1" x14ac:dyDescent="0.2">
      <c r="A10" s="124">
        <v>2013</v>
      </c>
      <c r="B10" s="120">
        <v>99.8</v>
      </c>
      <c r="C10" s="120">
        <v>100.7</v>
      </c>
      <c r="D10" s="125">
        <v>99.5</v>
      </c>
      <c r="E10" s="125">
        <v>101.4</v>
      </c>
    </row>
    <row r="11" spans="1:16" ht="15" customHeight="1" x14ac:dyDescent="0.2">
      <c r="A11" s="124">
        <v>2014</v>
      </c>
      <c r="B11" s="120">
        <v>101.7</v>
      </c>
      <c r="C11" s="120">
        <v>105.7</v>
      </c>
      <c r="D11" s="125">
        <v>100.9</v>
      </c>
      <c r="E11" s="125">
        <v>104</v>
      </c>
    </row>
    <row r="12" spans="1:16" ht="15" customHeight="1" x14ac:dyDescent="0.2">
      <c r="A12" s="124">
        <v>2015</v>
      </c>
      <c r="B12" s="120">
        <v>101.3</v>
      </c>
      <c r="C12" s="120">
        <v>101.7</v>
      </c>
      <c r="D12" s="125">
        <v>101</v>
      </c>
      <c r="E12" s="125">
        <v>102.3</v>
      </c>
    </row>
    <row r="13" spans="1:16" ht="15" customHeight="1" x14ac:dyDescent="0.2">
      <c r="A13" s="124">
        <v>2016</v>
      </c>
      <c r="B13" s="120">
        <v>101.3</v>
      </c>
      <c r="C13" s="120">
        <v>101.1</v>
      </c>
      <c r="D13" s="125">
        <v>101.4</v>
      </c>
      <c r="E13" s="125">
        <v>100.7</v>
      </c>
    </row>
    <row r="14" spans="1:16" ht="15" customHeight="1" x14ac:dyDescent="0.2">
      <c r="A14" s="124">
        <v>2017</v>
      </c>
      <c r="B14" s="120">
        <v>104</v>
      </c>
      <c r="C14" s="120">
        <v>103.3</v>
      </c>
      <c r="D14" s="125">
        <v>104.2</v>
      </c>
      <c r="E14" s="125">
        <v>103.1</v>
      </c>
    </row>
    <row r="15" spans="1:16" ht="15" customHeight="1" x14ac:dyDescent="0.2">
      <c r="A15" s="124">
        <v>2018</v>
      </c>
      <c r="B15" s="120">
        <v>102.0622413</v>
      </c>
      <c r="C15" s="120">
        <v>97.666449099999994</v>
      </c>
      <c r="D15" s="125">
        <v>102.13100679999999</v>
      </c>
      <c r="E15" s="125">
        <v>105.02236499999999</v>
      </c>
    </row>
    <row r="16" spans="1:16" ht="15" customHeight="1" x14ac:dyDescent="0.2">
      <c r="A16" s="124">
        <v>2019</v>
      </c>
      <c r="B16" s="120">
        <v>99.808559700000004</v>
      </c>
      <c r="C16" s="120">
        <v>94.534512199999995</v>
      </c>
      <c r="D16" s="125">
        <v>99.607700300000005</v>
      </c>
      <c r="E16" s="125">
        <v>104.79538340000001</v>
      </c>
    </row>
    <row r="17" spans="1:8" ht="15" customHeight="1" x14ac:dyDescent="0.2">
      <c r="A17" s="124">
        <v>2020</v>
      </c>
      <c r="B17" s="120">
        <v>98.5</v>
      </c>
      <c r="C17" s="120">
        <v>91.7</v>
      </c>
      <c r="D17" s="125">
        <v>100.1</v>
      </c>
      <c r="E17" s="125">
        <v>93.6</v>
      </c>
    </row>
    <row r="18" spans="1:8" ht="15" customHeight="1" x14ac:dyDescent="0.2">
      <c r="A18" s="124">
        <v>2021</v>
      </c>
      <c r="B18" s="158">
        <v>98.9</v>
      </c>
      <c r="C18" s="158">
        <v>99.2</v>
      </c>
      <c r="D18" s="158">
        <v>99.9</v>
      </c>
      <c r="E18" s="158">
        <v>92.3</v>
      </c>
      <c r="F18" s="127"/>
    </row>
    <row r="19" spans="1:8" ht="15" customHeight="1" x14ac:dyDescent="0.2">
      <c r="A19" s="124">
        <v>2022</v>
      </c>
      <c r="B19" s="166">
        <v>100.7473059</v>
      </c>
      <c r="C19" s="166">
        <v>100.2747037</v>
      </c>
      <c r="D19" s="167">
        <v>100.8904593</v>
      </c>
      <c r="E19" s="167">
        <v>99.515589199999994</v>
      </c>
      <c r="F19" s="127"/>
    </row>
    <row r="20" spans="1:8" s="127" customFormat="1" ht="15" customHeight="1" x14ac:dyDescent="0.2">
      <c r="A20" s="124">
        <v>2023</v>
      </c>
      <c r="B20" s="208">
        <v>97.8</v>
      </c>
      <c r="C20" s="208">
        <v>101.8</v>
      </c>
      <c r="D20" s="126">
        <v>96.8</v>
      </c>
      <c r="E20" s="126">
        <v>102.1</v>
      </c>
      <c r="G20" s="209"/>
      <c r="H20" s="209"/>
    </row>
    <row r="21" spans="1:8" s="127" customFormat="1" ht="15" customHeight="1" x14ac:dyDescent="0.2">
      <c r="A21" s="124">
        <v>2024</v>
      </c>
      <c r="B21" s="208">
        <v>95.192157100000003</v>
      </c>
      <c r="C21" s="208">
        <v>100.13455329999999</v>
      </c>
      <c r="D21" s="126">
        <v>93.764531899999994</v>
      </c>
      <c r="E21" s="126">
        <v>101.2747122</v>
      </c>
      <c r="G21" s="209"/>
      <c r="H21" s="209"/>
    </row>
  </sheetData>
  <customSheetViews>
    <customSheetView guid="{B93F592E-078D-4B0F-98D8-E7A12C6AF2A0}" scale="130">
      <pane ySplit="3" topLeftCell="A1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>
      <pane ySplit="3" topLeftCell="A4" activePane="bottomLeft" state="frozen"/>
      <selection pane="bottomLeft" activeCell="B19" sqref="B19:E19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selection activeCell="A3" sqref="A3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pane ySplit="3" topLeftCell="A4" activePane="bottomLeft" state="frozen"/>
      <selection pane="bottomLeft" activeCell="H9" sqref="H9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>
      <pane ySplit="3" topLeftCell="A4" activePane="bottomLeft" state="frozen"/>
      <selection pane="bottomLeft" activeCell="I8" sqref="I8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N7" sqref="N7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pane ySplit="3" topLeftCell="A4" activePane="bottomLeft" state="frozen"/>
      <selection pane="bottomLeft" activeCell="I4" sqref="I4:I7"/>
      <pageMargins left="0.31496062992126" right="0.31496062992126" top="0.74803149606299202" bottom="0.74803149606299202" header="0.31496062992126" footer="0.31496062992126"/>
      <pageSetup paperSize="9" orientation="landscape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3" topLeftCell="A4" activePane="bottomLeft" state="frozen"/>
      <selection pane="bottomLeft" activeCell="F4" sqref="F4:F7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30" topLeftCell="B1">
      <pane ySplit="3" topLeftCell="A4" activePane="bottomLeft" state="frozen"/>
      <selection pane="bottomLeft" activeCell="F4" sqref="F4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>
      <pane ySplit="3" topLeftCell="A4" activePane="bottomLeft" state="frozen"/>
      <selection pane="bottomLeft" activeCell="I17" sqref="I17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>
      <pane ySplit="3" topLeftCell="A16" activePane="bottomLeft" state="frozen"/>
      <selection pane="bottomLeft" activeCell="E18" sqref="E18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E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3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Листа табела</vt:lpstr>
      <vt:lpstr>17.1.</vt:lpstr>
      <vt:lpstr>17.2.</vt:lpstr>
      <vt:lpstr>17.3.</vt:lpstr>
      <vt:lpstr>17.4.</vt:lpstr>
      <vt:lpstr>17.5.</vt:lpstr>
      <vt:lpstr>17.6.</vt:lpstr>
      <vt:lpstr>17.7.</vt:lpstr>
      <vt:lpstr>17.8.</vt:lpstr>
      <vt:lpstr>17.9.</vt:lpstr>
      <vt:lpstr>Lista_tabela</vt:lpstr>
      <vt:lpstr>'17.3.'!Print_Titles</vt:lpstr>
      <vt:lpstr>'17.4.'!Print_Titles</vt:lpstr>
      <vt:lpstr>'17.5.'!Print_Titles</vt:lpstr>
      <vt:lpstr>'17.7.'!Print_Titles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Индустрија</dc:title>
  <dc:creator>РЗС РС</dc:creator>
  <cp:lastModifiedBy>Александра Зец</cp:lastModifiedBy>
  <cp:lastPrinted>2025-10-20T09:02:58Z</cp:lastPrinted>
  <dcterms:created xsi:type="dcterms:W3CDTF">2011-02-04T09:21:42Z</dcterms:created>
  <dcterms:modified xsi:type="dcterms:W3CDTF">2025-10-20T09:20:58Z</dcterms:modified>
</cp:coreProperties>
</file>