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2 Bilteni\12_MESECNI STATISTICKI PREGLED\2021\12 DECEMBAR\"/>
    </mc:Choice>
  </mc:AlternateContent>
  <bookViews>
    <workbookView xWindow="360" yWindow="75" windowWidth="13395" windowHeight="12075" tabRatio="799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3.1." sheetId="11" r:id="rId7"/>
    <sheet name="T3.2." sheetId="12" r:id="rId8"/>
    <sheet name="T4.1." sheetId="77" r:id="rId9"/>
    <sheet name="T4.2." sheetId="79" r:id="rId10"/>
    <sheet name="T4.3." sheetId="118" r:id="rId11"/>
    <sheet name="T4.4" sheetId="152" r:id="rId12"/>
    <sheet name="T5.1." sheetId="83" r:id="rId13"/>
    <sheet name="T5.2." sheetId="85" r:id="rId14"/>
    <sheet name="T5.3." sheetId="87" r:id="rId15"/>
    <sheet name="T5.4." sheetId="88" r:id="rId16"/>
    <sheet name="T5.5." sheetId="89" r:id="rId17"/>
    <sheet name="T5.6." sheetId="90" r:id="rId18"/>
    <sheet name="T5.7." sheetId="91" r:id="rId19"/>
    <sheet name="T6.1." sheetId="92" r:id="rId20"/>
    <sheet name="T6.2." sheetId="154" r:id="rId21"/>
    <sheet name="T6.3." sheetId="94" r:id="rId22"/>
    <sheet name="T6.4." sheetId="153" r:id="rId23"/>
    <sheet name="T6.5." sheetId="96" r:id="rId24"/>
    <sheet name="T6.6." sheetId="98" r:id="rId25"/>
    <sheet name="T7.1." sheetId="69" r:id="rId26"/>
    <sheet name="T7.2." sheetId="71" r:id="rId27"/>
    <sheet name="T8.1." sheetId="99" r:id="rId28"/>
    <sheet name="T8.2." sheetId="101" r:id="rId29"/>
    <sheet name="T8.3." sheetId="102" r:id="rId30"/>
    <sheet name="T8.4." sheetId="103" r:id="rId31"/>
    <sheet name="T8.5." sheetId="105" r:id="rId32"/>
    <sheet name="T9.1." sheetId="107" r:id="rId33"/>
    <sheet name="T10.1." sheetId="46" r:id="rId34"/>
    <sheet name="T11.1." sheetId="109" r:id="rId35"/>
    <sheet name="T12.1." sheetId="49" r:id="rId36"/>
    <sheet name="T12.2." sheetId="50" r:id="rId37"/>
    <sheet name="T12.3." sheetId="51" r:id="rId38"/>
  </sheets>
  <calcPr calcId="162913"/>
</workbook>
</file>

<file path=xl/calcChain.xml><?xml version="1.0" encoding="utf-8"?>
<calcChain xmlns="http://schemas.openxmlformats.org/spreadsheetml/2006/main">
  <c r="J51" i="105" l="1"/>
  <c r="I51" i="105"/>
  <c r="H51" i="105"/>
  <c r="G51" i="105"/>
  <c r="F51" i="105"/>
  <c r="E51" i="105"/>
  <c r="D51" i="105"/>
  <c r="C51" i="105"/>
  <c r="B51" i="105"/>
  <c r="J34" i="105"/>
  <c r="I34" i="105"/>
  <c r="H34" i="105"/>
  <c r="G34" i="105"/>
  <c r="F34" i="105"/>
  <c r="E34" i="105"/>
  <c r="D34" i="105"/>
  <c r="C34" i="105"/>
  <c r="B34" i="105"/>
  <c r="J50" i="103"/>
  <c r="I50" i="103"/>
  <c r="H50" i="103"/>
  <c r="G50" i="103"/>
  <c r="F50" i="103"/>
  <c r="E50" i="103"/>
  <c r="D50" i="103"/>
  <c r="C50" i="103"/>
  <c r="B50" i="103"/>
  <c r="J33" i="103"/>
  <c r="I33" i="103"/>
  <c r="H33" i="103"/>
  <c r="G33" i="103"/>
  <c r="F33" i="103"/>
  <c r="E33" i="103"/>
  <c r="D33" i="103"/>
  <c r="C33" i="103"/>
  <c r="B33" i="103"/>
  <c r="J51" i="102"/>
  <c r="I51" i="102"/>
  <c r="H51" i="102"/>
  <c r="G51" i="102"/>
  <c r="F51" i="102"/>
  <c r="E51" i="102"/>
  <c r="D51" i="102"/>
  <c r="C51" i="102"/>
  <c r="B51" i="102"/>
  <c r="J34" i="102"/>
  <c r="I34" i="102"/>
  <c r="H34" i="102"/>
  <c r="G34" i="102"/>
  <c r="F34" i="102"/>
  <c r="E34" i="102"/>
  <c r="D34" i="102"/>
  <c r="C34" i="102"/>
  <c r="B34" i="102"/>
  <c r="H50" i="101"/>
  <c r="G50" i="101"/>
  <c r="F50" i="101"/>
  <c r="E50" i="101"/>
  <c r="D50" i="101"/>
  <c r="C50" i="101"/>
  <c r="B50" i="101"/>
  <c r="J33" i="101"/>
  <c r="I33" i="101"/>
  <c r="H33" i="101"/>
  <c r="G33" i="101"/>
  <c r="F33" i="101"/>
  <c r="E33" i="101"/>
  <c r="D33" i="101"/>
  <c r="C33" i="101"/>
  <c r="B33" i="101"/>
  <c r="E26" i="99"/>
  <c r="E9" i="99"/>
  <c r="K31" i="87" l="1"/>
  <c r="J31" i="87"/>
  <c r="I31" i="87"/>
  <c r="H31" i="87"/>
  <c r="G31" i="87"/>
  <c r="F31" i="87"/>
  <c r="E31" i="87"/>
  <c r="D31" i="87"/>
  <c r="C31" i="87"/>
  <c r="B31" i="87"/>
  <c r="K11" i="87"/>
  <c r="K34" i="87" s="1"/>
  <c r="J11" i="87"/>
  <c r="J34" i="87" s="1"/>
  <c r="I11" i="87"/>
  <c r="I34" i="87" s="1"/>
  <c r="H11" i="87"/>
  <c r="H34" i="87" s="1"/>
  <c r="G11" i="87"/>
  <c r="G34" i="87" s="1"/>
  <c r="F11" i="87"/>
  <c r="F34" i="87" s="1"/>
  <c r="E11" i="87"/>
  <c r="E34" i="87" s="1"/>
  <c r="D11" i="87"/>
  <c r="D34" i="87" s="1"/>
  <c r="C11" i="87"/>
  <c r="C34" i="87" s="1"/>
  <c r="B11" i="87"/>
  <c r="B34" i="87" s="1"/>
</calcChain>
</file>

<file path=xl/sharedStrings.xml><?xml version="1.0" encoding="utf-8"?>
<sst xmlns="http://schemas.openxmlformats.org/spreadsheetml/2006/main" count="1855" uniqueCount="835">
  <si>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</si>
  <si>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</si>
  <si>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</si>
  <si>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</si>
  <si>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</si>
  <si>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</si>
  <si>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</si>
  <si>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</si>
  <si>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</si>
  <si>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</si>
  <si>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</si>
  <si>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</si>
  <si>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</si>
  <si>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</si>
  <si>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</si>
  <si>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</si>
  <si>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</si>
  <si>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</si>
  <si>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</si>
  <si>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</si>
  <si>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</si>
  <si>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</si>
  <si>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</si>
  <si>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</si>
  <si>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</si>
  <si>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</si>
  <si>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</si>
  <si>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</si>
  <si>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t xml:space="preserve">A </t>
  </si>
  <si>
    <r>
      <t xml:space="preserve">Пољопривреда, шумарство и риболов
</t>
    </r>
    <r>
      <rPr>
        <i/>
        <sz val="10"/>
        <color theme="1"/>
        <rFont val="Arial Narrow"/>
        <family val="2"/>
      </rPr>
      <t>Agriculture, forestry and fishing</t>
    </r>
  </si>
  <si>
    <t xml:space="preserve">B </t>
  </si>
  <si>
    <r>
      <t xml:space="preserve">Вађење руда и камена 
</t>
    </r>
    <r>
      <rPr>
        <i/>
        <sz val="10"/>
        <color theme="1"/>
        <rFont val="Arial Narrow"/>
        <family val="2"/>
      </rPr>
      <t>Mining and quarrying</t>
    </r>
  </si>
  <si>
    <t xml:space="preserve">C </t>
  </si>
  <si>
    <r>
      <t xml:space="preserve">Прерађивачка индустрија 
</t>
    </r>
    <r>
      <rPr>
        <i/>
        <sz val="10"/>
        <color theme="1"/>
        <rFont val="Arial Narrow"/>
        <family val="2"/>
      </rPr>
      <t>Manufacturing</t>
    </r>
  </si>
  <si>
    <t xml:space="preserve">D </t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</si>
  <si>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color theme="1"/>
        <rFont val="Arial Narrow"/>
        <family val="2"/>
      </rPr>
      <t>Electricity, gas, steam and air conditioning production and supply</t>
    </r>
  </si>
  <si>
    <t xml:space="preserve">Е </t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</si>
  <si>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color theme="1"/>
        <rFont val="Arial Narrow"/>
        <family val="2"/>
      </rPr>
      <t>Water supply; sewerage, waste management and remediation activities</t>
    </r>
  </si>
  <si>
    <t xml:space="preserve">F </t>
  </si>
  <si>
    <r>
      <t xml:space="preserve">Грађевинарство
</t>
    </r>
    <r>
      <rPr>
        <i/>
        <sz val="10"/>
        <color theme="1"/>
        <rFont val="Arial Narrow"/>
        <family val="2"/>
      </rPr>
      <t>Construction</t>
    </r>
  </si>
  <si>
    <t xml:space="preserve">G </t>
  </si>
  <si>
    <r>
      <t xml:space="preserve">Трговина на велико и на мало, поправка моторних возила и мотоцикала  
</t>
    </r>
    <r>
      <rPr>
        <i/>
        <sz val="10"/>
        <color theme="1"/>
        <rFont val="Arial Narrow"/>
        <family val="2"/>
      </rPr>
      <t>Wholesale and retail trade; repair of motor vehicles and motorcycles</t>
    </r>
  </si>
  <si>
    <t xml:space="preserve">H </t>
  </si>
  <si>
    <r>
      <t xml:space="preserve">Саобраћај и складиштење 
</t>
    </r>
    <r>
      <rPr>
        <i/>
        <sz val="10"/>
        <color theme="1"/>
        <rFont val="Arial Narrow"/>
        <family val="2"/>
      </rPr>
      <t>Transport and storage</t>
    </r>
  </si>
  <si>
    <t xml:space="preserve">I </t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</si>
  <si>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color theme="1"/>
        <rFont val="Arial Narrow"/>
        <family val="2"/>
      </rPr>
      <t>Accommodation and food service activities</t>
    </r>
  </si>
  <si>
    <t xml:space="preserve">J </t>
  </si>
  <si>
    <r>
      <t xml:space="preserve">Информације и комуникације
</t>
    </r>
    <r>
      <rPr>
        <i/>
        <sz val="10"/>
        <color theme="1"/>
        <rFont val="Arial Narrow"/>
        <family val="2"/>
      </rPr>
      <t>Information and communication</t>
    </r>
  </si>
  <si>
    <t xml:space="preserve">K </t>
  </si>
  <si>
    <r>
      <t xml:space="preserve">Финансијске дјелатности и дјелатности осигурања
</t>
    </r>
    <r>
      <rPr>
        <i/>
        <sz val="10"/>
        <color theme="1"/>
        <rFont val="Arial Narrow"/>
        <family val="2"/>
      </rPr>
      <t>Financial and insurance activities</t>
    </r>
  </si>
  <si>
    <t xml:space="preserve">L </t>
  </si>
  <si>
    <r>
      <t xml:space="preserve">Пословање некретнинама
</t>
    </r>
    <r>
      <rPr>
        <i/>
        <sz val="10"/>
        <color theme="1"/>
        <rFont val="Arial Narrow"/>
        <family val="2"/>
      </rPr>
      <t>Real estate activities</t>
    </r>
  </si>
  <si>
    <t xml:space="preserve">M </t>
  </si>
  <si>
    <r>
      <t xml:space="preserve">Стручне, научне  и техничке дјелатности
</t>
    </r>
    <r>
      <rPr>
        <i/>
        <sz val="10"/>
        <color theme="1"/>
        <rFont val="Arial Narrow"/>
        <family val="2"/>
      </rPr>
      <t>Professional, scientific and technical activities</t>
    </r>
  </si>
  <si>
    <t xml:space="preserve">N </t>
  </si>
  <si>
    <r>
      <t xml:space="preserve">Административне и помоћне услужне дјелатности
</t>
    </r>
    <r>
      <rPr>
        <i/>
        <sz val="10"/>
        <color theme="1"/>
        <rFont val="Arial Narrow"/>
        <family val="2"/>
      </rPr>
      <t>Administrative and support service activities</t>
    </r>
  </si>
  <si>
    <t xml:space="preserve">O </t>
  </si>
  <si>
    <r>
      <t xml:space="preserve">Јавна управа и одбрана; обавезно социјално осигурање
</t>
    </r>
    <r>
      <rPr>
        <i/>
        <sz val="10"/>
        <color theme="1"/>
        <rFont val="Arial Narrow"/>
        <family val="2"/>
      </rPr>
      <t>Public administration and defence; compulsory social security</t>
    </r>
  </si>
  <si>
    <t xml:space="preserve">P </t>
  </si>
  <si>
    <r>
      <rPr>
        <sz val="10"/>
        <color theme="1"/>
        <rFont val="Arial Narrow"/>
        <family val="2"/>
      </rPr>
      <t>Образовање</t>
    </r>
    <r>
      <rPr>
        <i/>
        <sz val="10"/>
        <color theme="1"/>
        <rFont val="Arial Narrow"/>
        <family val="2"/>
      </rPr>
      <t xml:space="preserve">
Education</t>
    </r>
  </si>
  <si>
    <t xml:space="preserve">Q </t>
  </si>
  <si>
    <r>
      <t xml:space="preserve">Дјелатности здравствене заштите и социјалног рада
</t>
    </r>
    <r>
      <rPr>
        <i/>
        <sz val="10"/>
        <color theme="1"/>
        <rFont val="Arial Narrow"/>
        <family val="2"/>
      </rPr>
      <t>Human health and social work activities</t>
    </r>
  </si>
  <si>
    <t xml:space="preserve">R </t>
  </si>
  <si>
    <r>
      <t xml:space="preserve">Умјетност, забава и рекреација
</t>
    </r>
    <r>
      <rPr>
        <i/>
        <sz val="10"/>
        <color theme="1"/>
        <rFont val="Arial Narrow"/>
        <family val="2"/>
      </rPr>
      <t>Arts, entertainment and recreation</t>
    </r>
  </si>
  <si>
    <t xml:space="preserve">S </t>
  </si>
  <si>
    <r>
      <t xml:space="preserve">Остале услужне дјелатности
</t>
    </r>
    <r>
      <rPr>
        <i/>
        <sz val="10"/>
        <color theme="1"/>
        <rFont val="Arial Narrow"/>
        <family val="2"/>
      </rPr>
      <t>Other service activities</t>
    </r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</si>
  <si>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</si>
  <si>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</si>
  <si>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</si>
  <si>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</si>
  <si>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</si>
  <si>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</si>
  <si>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</si>
  <si>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</si>
  <si>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</si>
  <si>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</si>
  <si>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</si>
  <si>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</si>
  <si>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</si>
  <si>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</si>
  <si>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</si>
  <si>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</si>
  <si>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</si>
  <si>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</si>
  <si>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</si>
  <si>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</si>
  <si>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</si>
  <si>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</si>
  <si>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</si>
  <si>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</si>
  <si>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</si>
  <si>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</si>
  <si>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</si>
  <si>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</si>
  <si>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</si>
  <si>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</si>
  <si>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</si>
  <si>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</si>
  <si>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</si>
  <si>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</si>
  <si>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</si>
  <si>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101,9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</si>
  <si>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</si>
  <si>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</si>
  <si>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</si>
  <si>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</si>
  <si>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</si>
  <si>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</si>
  <si>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</si>
  <si>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</si>
  <si>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</si>
  <si>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</si>
  <si>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</si>
  <si>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</si>
  <si>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</si>
  <si>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</si>
  <si>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</si>
  <si>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</si>
  <si>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</si>
  <si>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</si>
  <si>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</si>
  <si>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</si>
  <si>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t>C</t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</si>
  <si>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</si>
  <si>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</si>
  <si>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</si>
  <si>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дуванских производа
</t>
    </r>
    <r>
      <rPr>
        <i/>
        <sz val="10"/>
        <color theme="1"/>
        <rFont val="Arial Narrow"/>
        <family val="2"/>
      </rPr>
      <t>Manufacture of tobacco products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</si>
  <si>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</si>
  <si>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</si>
  <si>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</si>
  <si>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</si>
  <si>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</si>
  <si>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</si>
  <si>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</si>
  <si>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</si>
  <si>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</si>
  <si>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</si>
  <si>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</si>
  <si>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</si>
  <si>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</si>
  <si>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</si>
  <si>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</si>
  <si>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</si>
  <si>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</si>
  <si>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</si>
  <si>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</si>
  <si>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</si>
  <si>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</si>
  <si>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t>D</t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</si>
  <si>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</si>
  <si>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</si>
  <si>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</si>
  <si>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</si>
  <si>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</si>
  <si>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</si>
  <si>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</si>
  <si>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</si>
  <si>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</si>
  <si>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</si>
  <si>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</si>
  <si>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</si>
  <si>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</si>
  <si>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</si>
  <si>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</si>
  <si>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</si>
  <si>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</si>
  <si>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</si>
  <si>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</si>
  <si>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</si>
  <si>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</si>
  <si>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</si>
  <si>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</si>
  <si>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</si>
  <si>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</si>
  <si>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</si>
  <si>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</si>
  <si>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</si>
  <si>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</si>
  <si>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</si>
  <si>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</si>
  <si>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</si>
  <si>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</si>
  <si>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</si>
  <si>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</si>
  <si>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</si>
  <si>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</si>
  <si>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</si>
  <si>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</si>
  <si>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</si>
  <si>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</si>
  <si>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</si>
  <si>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</si>
  <si>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</si>
  <si>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</si>
  <si>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</si>
  <si>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</si>
  <si>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</si>
  <si>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</si>
  <si>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</si>
  <si>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</si>
  <si>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</si>
  <si>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</si>
  <si>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</si>
  <si>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</si>
  <si>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</si>
  <si>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</si>
  <si>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</si>
  <si>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</si>
  <si>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</si>
  <si>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</si>
  <si>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</si>
  <si>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</si>
  <si>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</si>
  <si>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</si>
  <si>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</si>
  <si>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</si>
  <si>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</si>
  <si>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</si>
  <si>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</si>
  <si>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</si>
  <si>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</si>
  <si>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</si>
  <si>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</si>
  <si>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</si>
  <si>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</si>
  <si>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</si>
  <si>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</si>
  <si>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</si>
  <si>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</si>
  <si>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6.1. Изворни индекси индустријске производње према ГИГ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</si>
  <si>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</si>
  <si>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</si>
  <si>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</si>
  <si>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</si>
  <si>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</si>
  <si>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</si>
  <si>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</si>
  <si>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</si>
  <si>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</si>
  <si>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</si>
  <si>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</si>
  <si>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</si>
  <si>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6.2. Изворни индекси индустријске производње по подручјима и областима КД</t>
  </si>
  <si>
    <t>Вађење руда и камена</t>
  </si>
  <si>
    <t>Mining and quarrying</t>
  </si>
  <si>
    <t>Прерађивачка индустрија</t>
  </si>
  <si>
    <t>Manufacturing</t>
  </si>
  <si>
    <t>1)</t>
  </si>
  <si>
    <t>6.3. Изворни индекси индустријске производње према ГИГ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</si>
  <si>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</si>
  <si>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</si>
  <si>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</si>
  <si>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</si>
  <si>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</si>
  <si>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</si>
  <si>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</si>
  <si>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</si>
  <si>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</si>
  <si>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>6.4. Изворни индекси индустријске производње по подручјима и областима КД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</si>
  <si>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</si>
  <si>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</si>
  <si>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</si>
  <si>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</si>
  <si>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</si>
  <si>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</si>
  <si>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</si>
  <si>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</si>
  <si>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</si>
  <si>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</si>
  <si>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</si>
  <si>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</si>
  <si>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</si>
  <si>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</si>
  <si>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</si>
  <si>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</si>
  <si>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</si>
  <si>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</si>
  <si>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</si>
  <si>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</si>
  <si>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</si>
  <si>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</si>
  <si>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</si>
  <si>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</si>
  <si>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</si>
  <si>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</si>
  <si>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</si>
  <si>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</si>
  <si>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</si>
  <si>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</si>
  <si>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</si>
  <si>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</si>
  <si>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</si>
  <si>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</si>
  <si>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</si>
  <si>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</si>
  <si>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</si>
  <si>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</si>
  <si>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</si>
  <si>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</si>
  <si>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</si>
  <si>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</si>
  <si>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</si>
  <si>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</si>
  <si>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</si>
  <si>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</si>
  <si>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</si>
  <si>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</si>
  <si>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</si>
  <si>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</si>
  <si>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</si>
  <si>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</si>
  <si>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</si>
  <si>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</si>
  <si>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</si>
  <si>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</si>
  <si>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</si>
  <si>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</si>
  <si>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</si>
  <si>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</si>
  <si>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</si>
  <si>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</si>
  <si>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</si>
  <si>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Русија </t>
    </r>
    <r>
      <rPr>
        <i/>
        <sz val="10"/>
        <rFont val="Arial Narrow"/>
        <family val="2"/>
      </rPr>
      <t>Russian Federation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</si>
  <si>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</si>
  <si>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</si>
  <si>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</si>
  <si>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</si>
  <si>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</si>
  <si>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</si>
  <si>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</si>
  <si>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</si>
  <si>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</si>
  <si>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</si>
  <si>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</si>
  <si>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</si>
  <si>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</si>
  <si>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</si>
  <si>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</si>
  <si>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</si>
  <si>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</si>
  <si>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</si>
  <si>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</si>
  <si>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</si>
  <si>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</si>
  <si>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</si>
  <si>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</si>
  <si>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</si>
  <si>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</si>
  <si>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</si>
  <si>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</si>
  <si>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</si>
  <si>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</si>
  <si>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</si>
  <si>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</si>
  <si>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</si>
  <si>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</si>
  <si>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</si>
  <si>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</si>
  <si>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</si>
  <si>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</si>
  <si>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</si>
  <si>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</si>
  <si>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</si>
  <si>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</si>
  <si>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</si>
  <si>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</si>
  <si>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</si>
  <si>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</si>
  <si>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</si>
  <si>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</si>
  <si>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</si>
  <si>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</si>
  <si>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</si>
  <si>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</si>
  <si>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</si>
  <si>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</si>
  <si>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</si>
  <si>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</si>
  <si>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</si>
  <si>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</si>
  <si>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</si>
  <si>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</si>
  <si>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</si>
  <si>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</si>
  <si>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</si>
  <si>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</si>
  <si>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</si>
  <si>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</si>
  <si>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</si>
  <si>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</si>
  <si>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</si>
  <si>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</si>
  <si>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</si>
  <si>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</si>
  <si>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</si>
  <si>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</si>
  <si>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</si>
  <si>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</si>
  <si>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</si>
  <si>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</si>
  <si>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</si>
  <si>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</si>
  <si>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</si>
  <si>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</si>
  <si>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</si>
  <si>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</si>
  <si>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</si>
  <si>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</si>
  <si>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</si>
  <si>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</si>
  <si>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</si>
  <si>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</si>
  <si>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</si>
  <si>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</si>
  <si>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</si>
  <si>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</si>
  <si>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</si>
  <si>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</si>
  <si>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</si>
  <si>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</si>
  <si>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</si>
  <si>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</si>
  <si>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</si>
  <si>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</si>
  <si>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</si>
  <si>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</si>
  <si>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</si>
  <si>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</si>
  <si>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</si>
  <si>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</si>
  <si>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</si>
  <si>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</si>
  <si>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</si>
  <si>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</si>
  <si>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</si>
  <si>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</si>
  <si>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</si>
  <si>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</si>
  <si>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</si>
  <si>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</si>
  <si>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</si>
  <si>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</si>
  <si>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</si>
  <si>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</si>
  <si>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</si>
  <si>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</si>
  <si>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</si>
  <si>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</si>
  <si>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</si>
  <si>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</si>
  <si>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</si>
  <si>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</si>
  <si>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</si>
  <si>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</si>
  <si>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</si>
  <si>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</si>
  <si>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</si>
  <si>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</si>
  <si>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</si>
  <si>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</si>
  <si>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</si>
  <si>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</si>
  <si>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</si>
  <si>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</si>
  <si>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</si>
  <si>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</si>
  <si>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</si>
  <si>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</si>
  <si>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</si>
  <si>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</si>
  <si>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</si>
  <si>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</si>
  <si>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</si>
  <si>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</si>
  <si>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</si>
  <si>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</si>
  <si>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</si>
  <si>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</si>
  <si>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</si>
  <si>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</si>
  <si>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</si>
  <si>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</si>
  <si>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</si>
  <si>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</si>
  <si>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</si>
  <si>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</si>
  <si>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</si>
  <si>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</si>
  <si>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</si>
  <si>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</si>
  <si>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</si>
  <si>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</si>
  <si>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</si>
  <si>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</si>
  <si>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</si>
  <si>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</si>
  <si>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</si>
  <si>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</si>
  <si>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</si>
  <si>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</si>
  <si>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</si>
  <si>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</si>
  <si>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</si>
  <si>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</si>
  <si>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t>Original indices of industrial production by MIGs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</si>
  <si>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</si>
  <si>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</si>
  <si>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</si>
  <si>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</si>
  <si>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</si>
  <si>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</si>
  <si>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</si>
  <si>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</si>
  <si>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</si>
  <si>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</si>
  <si>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t xml:space="preserve">       Turnover indices by division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</si>
  <si>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</si>
  <si>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</si>
  <si>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</si>
  <si>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</si>
  <si>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</si>
  <si>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</si>
  <si>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</si>
  <si>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</si>
  <si>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</si>
  <si>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</si>
  <si>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</si>
  <si>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</si>
  <si>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</si>
  <si>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</si>
  <si>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</si>
  <si>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</si>
  <si>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</si>
  <si>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</si>
  <si>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</si>
  <si>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</si>
  <si>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</si>
  <si>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</si>
  <si>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</si>
  <si>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</si>
  <si>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</si>
  <si>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јул / </t>
    </r>
    <r>
      <rPr>
        <i/>
        <sz val="10"/>
        <rFont val="Arial Narrow"/>
        <family val="2"/>
      </rPr>
      <t>Jul</t>
    </r>
  </si>
  <si>
    <r>
      <t xml:space="preserve">сеп
</t>
    </r>
    <r>
      <rPr>
        <i/>
        <sz val="10"/>
        <rFont val="Arial Narrow"/>
        <family val="2"/>
        <charset val="238"/>
      </rPr>
      <t>Sep</t>
    </r>
  </si>
  <si>
    <r>
      <t xml:space="preserve">феб
</t>
    </r>
    <r>
      <rPr>
        <i/>
        <sz val="10"/>
        <rFont val="Arial Narrow"/>
        <family val="2"/>
        <charset val="238"/>
      </rPr>
      <t>Feb</t>
    </r>
  </si>
  <si>
    <r>
      <t xml:space="preserve">мар
</t>
    </r>
    <r>
      <rPr>
        <i/>
        <sz val="10"/>
        <rFont val="Arial Narrow"/>
        <family val="2"/>
        <charset val="238"/>
      </rPr>
      <t>Mar</t>
    </r>
  </si>
  <si>
    <r>
      <t xml:space="preserve">мај
</t>
    </r>
    <r>
      <rPr>
        <i/>
        <sz val="10"/>
        <rFont val="Arial Narrow"/>
        <family val="2"/>
        <charset val="238"/>
      </rPr>
      <t>May</t>
    </r>
  </si>
  <si>
    <r>
      <t xml:space="preserve">окт
</t>
    </r>
    <r>
      <rPr>
        <i/>
        <sz val="10"/>
        <rFont val="Arial Narrow"/>
        <family val="2"/>
        <charset val="238"/>
      </rPr>
      <t>Oct</t>
    </r>
  </si>
  <si>
    <r>
      <t xml:space="preserve">дец
</t>
    </r>
    <r>
      <rPr>
        <i/>
        <sz val="10"/>
        <rFont val="Arial Narrow"/>
        <family val="2"/>
        <charset val="238"/>
      </rPr>
      <t>Dec</t>
    </r>
  </si>
  <si>
    <t>авг / Aug</t>
  </si>
  <si>
    <r>
      <t>Original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</si>
  <si>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</si>
  <si>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 xml:space="preserve">       Original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</si>
  <si>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</si>
  <si>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</si>
  <si>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</si>
  <si>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</si>
  <si>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</si>
  <si>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</si>
  <si>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</si>
  <si>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</si>
  <si>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</si>
  <si>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</si>
  <si>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</si>
  <si>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</si>
  <si>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апр
</t>
    </r>
    <r>
      <rPr>
        <i/>
        <sz val="10"/>
        <rFont val="Arial Narrow"/>
        <family val="2"/>
        <charset val="238"/>
      </rPr>
      <t>Apr</t>
    </r>
  </si>
  <si>
    <r>
      <t xml:space="preserve">јан
</t>
    </r>
    <r>
      <rPr>
        <i/>
        <sz val="10"/>
        <rFont val="Arial Narrow"/>
        <family val="2"/>
        <charset val="238"/>
      </rPr>
      <t>Jan</t>
    </r>
  </si>
  <si>
    <r>
      <t xml:space="preserve">јун
</t>
    </r>
    <r>
      <rPr>
        <i/>
        <sz val="10"/>
        <rFont val="Arial Narrow"/>
        <family val="2"/>
        <charset val="238"/>
      </rPr>
      <t>Jun</t>
    </r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</si>
  <si>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</si>
  <si>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</si>
  <si>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</si>
  <si>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</si>
  <si>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</si>
  <si>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</si>
  <si>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</si>
  <si>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</si>
  <si>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</si>
  <si>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</si>
  <si>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</si>
  <si>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</si>
  <si>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</si>
  <si>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</si>
  <si>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</si>
  <si>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</si>
  <si>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</si>
  <si>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</si>
  <si>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</si>
  <si>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</si>
  <si>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</si>
  <si>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</si>
  <si>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</si>
  <si>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</si>
  <si>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</si>
  <si>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</si>
  <si>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r>
      <t xml:space="preserve">јул
</t>
    </r>
    <r>
      <rPr>
        <i/>
        <sz val="10"/>
        <rFont val="Arial Narrow"/>
        <family val="2"/>
        <charset val="238"/>
      </rPr>
      <t>Jul</t>
    </r>
  </si>
  <si>
    <r>
      <t xml:space="preserve">авг
</t>
    </r>
    <r>
      <rPr>
        <i/>
        <sz val="10"/>
        <rFont val="Arial Narrow"/>
        <family val="2"/>
        <charset val="238"/>
      </rPr>
      <t>Aug</t>
    </r>
  </si>
  <si>
    <r>
      <t xml:space="preserve">нов
</t>
    </r>
    <r>
      <rPr>
        <i/>
        <sz val="10"/>
        <rFont val="Arial Narrow"/>
        <family val="2"/>
        <charset val="238"/>
      </rPr>
      <t>Nov</t>
    </r>
  </si>
  <si>
    <t>38</t>
  </si>
  <si>
    <r>
      <rPr>
        <sz val="10"/>
        <rFont val="Calibri"/>
        <family val="2"/>
      </rPr>
      <t>Ø</t>
    </r>
    <r>
      <rPr>
        <sz val="10"/>
        <rFont val="Arial Narrow"/>
        <family val="2"/>
      </rPr>
      <t>2015 = 100</t>
    </r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</si>
  <si>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</si>
  <si>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</si>
  <si>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>претходна година=100 / previous year=100</t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</si>
  <si>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</si>
  <si>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</si>
  <si>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</si>
  <si>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</si>
  <si>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Index is higher than 999</t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</si>
  <si>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</si>
  <si>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</si>
  <si>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</si>
  <si>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</si>
  <si>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</si>
  <si>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</si>
  <si>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     </t>
    </r>
    <r>
      <rPr>
        <sz val="10"/>
        <rFont val="Symbol"/>
        <family val="1"/>
        <charset val="2"/>
      </rPr>
      <t>Æ</t>
    </r>
    <r>
      <rPr>
        <sz val="10"/>
        <rFont val="Arial Narrow"/>
        <family val="2"/>
      </rPr>
      <t>2015=100</t>
    </r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</si>
  <si>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2015=100</t>
    </r>
  </si>
  <si>
    <r>
      <t xml:space="preserve"> </t>
    </r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2015=100</t>
    </r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</si>
  <si>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</si>
  <si>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</si>
  <si>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</si>
  <si>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r>
      <rPr>
        <sz val="8"/>
        <rFont val="Symbol"/>
        <family val="1"/>
        <charset val="2"/>
      </rPr>
      <t xml:space="preserve">Æ </t>
    </r>
    <r>
      <rPr>
        <sz val="8"/>
        <rFont val="Arial Narrow"/>
        <family val="2"/>
      </rPr>
      <t>2015=100</t>
    </r>
  </si>
  <si>
    <t>апр / Apr</t>
  </si>
  <si>
    <t>јун / Jun</t>
  </si>
  <si>
    <r>
      <rPr>
        <vertAlign val="superscript"/>
        <sz val="10"/>
        <color theme="1"/>
        <rFont val="Arial Narrow"/>
        <family val="2"/>
        <charset val="238"/>
      </rPr>
      <t>2)</t>
    </r>
    <r>
      <rPr>
        <sz val="10"/>
        <color theme="1"/>
        <rFont val="Arial Narrow"/>
        <family val="2"/>
        <charset val="238"/>
      </rPr>
      <t xml:space="preserve"> Индекс већи од 300</t>
    </r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</si>
  <si>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</si>
  <si>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</si>
  <si>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</si>
  <si>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</si>
  <si>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</si>
  <si>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2)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</si>
  <si>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</si>
  <si>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</si>
  <si>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</si>
  <si>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</si>
  <si>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</si>
  <si>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</si>
  <si>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сеп/ </t>
    </r>
    <r>
      <rPr>
        <i/>
        <sz val="10"/>
        <rFont val="Arial Narrow"/>
        <family val="2"/>
      </rPr>
      <t>Sep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</si>
  <si>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</si>
  <si>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</si>
  <si>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t>јан / Jan</t>
  </si>
  <si>
    <t>феб / Feb</t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</si>
  <si>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</si>
  <si>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</si>
  <si>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</si>
  <si>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</si>
  <si>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</si>
  <si>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</si>
  <si>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 xml:space="preserve">   Index higher than 300</t>
  </si>
  <si>
    <t>100,2</t>
  </si>
  <si>
    <t>100,4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</si>
  <si>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</si>
  <si>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</si>
  <si>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</si>
  <si>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</si>
  <si>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</si>
  <si>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t>јул
J</t>
    </r>
    <r>
      <rPr>
        <i/>
        <sz val="10"/>
        <rFont val="Arial Narrow"/>
        <family val="2"/>
      </rPr>
      <t>ul</t>
    </r>
  </si>
  <si>
    <r>
      <t xml:space="preserve">авг              </t>
    </r>
    <r>
      <rPr>
        <i/>
        <sz val="10"/>
        <rFont val="Arial Narrow"/>
        <family val="2"/>
      </rPr>
      <t>Aug</t>
    </r>
  </si>
  <si>
    <r>
      <t xml:space="preserve">сеп               </t>
    </r>
    <r>
      <rPr>
        <i/>
        <sz val="10"/>
        <rFont val="Arial Narrow"/>
        <family val="2"/>
      </rPr>
      <t>Sep</t>
    </r>
  </si>
  <si>
    <r>
      <t xml:space="preserve">нов
</t>
    </r>
    <r>
      <rPr>
        <i/>
        <sz val="10"/>
        <rFont val="Arial Narrow"/>
        <family val="2"/>
      </rPr>
      <t xml:space="preserve"> Nov</t>
    </r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</si>
  <si>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</si>
  <si>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t xml:space="preserve"> УКУПНО
 </t>
    </r>
    <r>
      <rPr>
        <i/>
        <sz val="10"/>
        <rFont val="Arial Narrow"/>
        <family val="2"/>
      </rPr>
      <t>TOTAL</t>
    </r>
  </si>
  <si>
    <r>
      <t xml:space="preserve">    Објекти високоградње 
    </t>
    </r>
    <r>
      <rPr>
        <i/>
        <sz val="10"/>
        <rFont val="Arial Narrow"/>
        <family val="2"/>
      </rPr>
      <t>Buildings</t>
    </r>
  </si>
  <si>
    <r>
      <t xml:space="preserve">    Објекти нискоградње
    </t>
    </r>
    <r>
      <rPr>
        <i/>
        <sz val="10"/>
        <rFont val="Arial Narrow"/>
        <family val="2"/>
      </rPr>
      <t>Civil engineering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</si>
  <si>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</si>
  <si>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t>Ø2015=100</t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</si>
  <si>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</si>
  <si>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r>
      <rPr>
        <vertAlign val="superscript"/>
        <sz val="10"/>
        <color theme="0"/>
        <rFont val="Arial Narrow"/>
        <family val="2"/>
      </rPr>
      <t>1)</t>
    </r>
    <r>
      <rPr>
        <sz val="10"/>
        <color theme="0"/>
        <rFont val="Arial Narrow"/>
        <family val="2"/>
      </rPr>
      <t xml:space="preserve">  Индекс је већи од 999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</si>
  <si>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</si>
  <si>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</si>
  <si>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</si>
  <si>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</si>
  <si>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</si>
  <si>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</si>
  <si>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</si>
  <si>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</si>
  <si>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t>101,1</t>
  </si>
  <si>
    <t>104,3</t>
  </si>
  <si>
    <t>101,2</t>
  </si>
  <si>
    <t>106,3</t>
  </si>
  <si>
    <t>ø2019=100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</si>
  <si>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</si>
  <si>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</si>
  <si>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t>Ø2020=100</t>
  </si>
  <si>
    <t>100,3</t>
  </si>
  <si>
    <t>99,9</t>
  </si>
  <si>
    <t>279,8</t>
  </si>
  <si>
    <t>45,1</t>
  </si>
  <si>
    <t>81,4</t>
  </si>
  <si>
    <t>153,4</t>
  </si>
  <si>
    <t>195,8</t>
  </si>
  <si>
    <t>57,2</t>
  </si>
  <si>
    <t>117,4</t>
  </si>
  <si>
    <t>95,5</t>
  </si>
  <si>
    <t>100,8</t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</si>
  <si>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</si>
  <si>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</si>
  <si>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</si>
  <si>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101,5</t>
  </si>
  <si>
    <t>101,6</t>
  </si>
  <si>
    <r>
      <t xml:space="preserve">јан </t>
    </r>
    <r>
      <rPr>
        <i/>
        <sz val="10"/>
        <rFont val="Arial Narrow"/>
        <family val="2"/>
      </rPr>
      <t>/ Jan</t>
    </r>
  </si>
  <si>
    <t>102,1</t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</si>
  <si>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</si>
  <si>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</si>
  <si>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t>102,4</t>
  </si>
  <si>
    <t>184,2</t>
  </si>
  <si>
    <t>51,6</t>
  </si>
  <si>
    <t>84,8</t>
  </si>
  <si>
    <t>113,3</t>
  </si>
  <si>
    <t>79,4</t>
  </si>
  <si>
    <t>84,4</t>
  </si>
  <si>
    <t>87,4</t>
  </si>
  <si>
    <t>104,8</t>
  </si>
  <si>
    <t>91.6</t>
  </si>
  <si>
    <t>95.6</t>
  </si>
  <si>
    <r>
      <t xml:space="preserve">Индекс већи од 999 / </t>
    </r>
    <r>
      <rPr>
        <i/>
        <sz val="7"/>
        <color theme="1"/>
        <rFont val="Arial Narrow"/>
        <family val="2"/>
      </rPr>
      <t>Index higher then 999</t>
    </r>
  </si>
  <si>
    <t>ø2020=100</t>
  </si>
  <si>
    <t>2 982</t>
  </si>
  <si>
    <t>11 209</t>
  </si>
  <si>
    <t>43 962</t>
  </si>
  <si>
    <t>4 080</t>
  </si>
  <si>
    <t>1 513</t>
  </si>
  <si>
    <t>5 503</t>
  </si>
  <si>
    <t>38 948</t>
  </si>
  <si>
    <t>4 396</t>
  </si>
  <si>
    <t>3 935</t>
  </si>
  <si>
    <t>32 075</t>
  </si>
  <si>
    <t>2 350</t>
  </si>
  <si>
    <t>1 104</t>
  </si>
  <si>
    <t>2 740</t>
  </si>
  <si>
    <t>3 430</t>
  </si>
  <si>
    <t>4 297</t>
  </si>
  <si>
    <t>3 039</t>
  </si>
  <si>
    <t>1 500</t>
  </si>
  <si>
    <t>2 979</t>
  </si>
  <si>
    <t>3 799</t>
  </si>
  <si>
    <t>1 346</t>
  </si>
  <si>
    <t>1 073</t>
  </si>
  <si>
    <t>1 130</t>
  </si>
  <si>
    <t>24 936</t>
  </si>
  <si>
    <t>41 868</t>
  </si>
  <si>
    <t>15 344</t>
  </si>
  <si>
    <t>6 812</t>
  </si>
  <si>
    <t>11 183</t>
  </si>
  <si>
    <t>4 244</t>
  </si>
  <si>
    <t>6 052</t>
  </si>
  <si>
    <t>9 900</t>
  </si>
  <si>
    <t>3 632</t>
  </si>
  <si>
    <t>6 123</t>
  </si>
  <si>
    <t>8 733</t>
  </si>
  <si>
    <t>3 102</t>
  </si>
  <si>
    <t>6 348</t>
  </si>
  <si>
    <t>11 135</t>
  </si>
  <si>
    <t>10 966</t>
  </si>
  <si>
    <t>6 412</t>
  </si>
  <si>
    <t>12 100</t>
  </si>
  <si>
    <t>4 378</t>
  </si>
  <si>
    <t>6 218</t>
  </si>
  <si>
    <t>10 120</t>
  </si>
  <si>
    <t>4 043</t>
  </si>
  <si>
    <t>6 635</t>
  </si>
  <si>
    <t>9 455</t>
  </si>
  <si>
    <t>3 406</t>
  </si>
  <si>
    <t>6 695</t>
  </si>
  <si>
    <t>3 068</t>
  </si>
  <si>
    <t>73 875</t>
  </si>
  <si>
    <t>6 176</t>
  </si>
  <si>
    <t>9 743</t>
  </si>
  <si>
    <t>2 873</t>
  </si>
  <si>
    <r>
      <t>2021</t>
    </r>
    <r>
      <rPr>
        <sz val="10"/>
        <rFont val="Calibri"/>
        <family val="2"/>
      </rPr>
      <t>¹</t>
    </r>
    <r>
      <rPr>
        <sz val="10"/>
        <rFont val="Arial Narrow"/>
        <family val="2"/>
      </rPr>
      <t>)</t>
    </r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</si>
  <si>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Процјена / Estimate</t>
    </r>
  </si>
  <si>
    <r>
      <t xml:space="preserve"> 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</si>
  <si>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t>1 485</t>
  </si>
  <si>
    <t>1 520</t>
  </si>
  <si>
    <t>1 201</t>
  </si>
  <si>
    <t>1 204</t>
  </si>
  <si>
    <t>1 950</t>
  </si>
  <si>
    <t>2 025</t>
  </si>
  <si>
    <t>1 132</t>
  </si>
  <si>
    <t>1 153</t>
  </si>
  <si>
    <t>1 955</t>
  </si>
  <si>
    <t>1 999</t>
  </si>
  <si>
    <t>1 297</t>
  </si>
  <si>
    <t>1 312</t>
  </si>
  <si>
    <t>1 015</t>
  </si>
  <si>
    <t>1 020</t>
  </si>
  <si>
    <t>1 149</t>
  </si>
  <si>
    <t>1 141</t>
  </si>
  <si>
    <t>1 142</t>
  </si>
  <si>
    <t>1 103</t>
  </si>
  <si>
    <t>1 109</t>
  </si>
  <si>
    <t>2 083</t>
  </si>
  <si>
    <t>2 341</t>
  </si>
  <si>
    <t>2 311</t>
  </si>
  <si>
    <t>2 389</t>
  </si>
  <si>
    <t>1 212</t>
  </si>
  <si>
    <t>1 162</t>
  </si>
  <si>
    <t>1 469</t>
  </si>
  <si>
    <t>1 515</t>
  </si>
  <si>
    <t>1 168</t>
  </si>
  <si>
    <t>1 176</t>
  </si>
  <si>
    <t>1 972</t>
  </si>
  <si>
    <t>1 978</t>
  </si>
  <si>
    <t>1 540</t>
  </si>
  <si>
    <t>1 557</t>
  </si>
  <si>
    <t>1 818</t>
  </si>
  <si>
    <t>1 839</t>
  </si>
  <si>
    <t>1 081</t>
  </si>
  <si>
    <t>1 445</t>
  </si>
  <si>
    <t>1 451</t>
  </si>
  <si>
    <t>1 278</t>
  </si>
  <si>
    <t>1 262</t>
  </si>
  <si>
    <t>1 471</t>
  </si>
  <si>
    <t>1 497</t>
  </si>
  <si>
    <t>1 248</t>
  </si>
  <si>
    <t>1 166</t>
  </si>
  <si>
    <t>8122*</t>
  </si>
  <si>
    <t>6622*</t>
  </si>
  <si>
    <r>
      <t xml:space="preserve">дец / </t>
    </r>
    <r>
      <rPr>
        <i/>
        <sz val="10"/>
        <rFont val="Arial Narrow"/>
        <family val="2"/>
        <charset val="238"/>
      </rPr>
      <t>Dec</t>
    </r>
  </si>
  <si>
    <r>
      <t xml:space="preserve">јан / </t>
    </r>
    <r>
      <rPr>
        <i/>
        <sz val="10"/>
        <rFont val="Arial Narrow"/>
        <family val="2"/>
        <charset val="238"/>
      </rPr>
      <t>Jan</t>
    </r>
  </si>
  <si>
    <r>
      <t xml:space="preserve">феб / </t>
    </r>
    <r>
      <rPr>
        <i/>
        <sz val="10"/>
        <rFont val="Arial Narrow"/>
        <family val="2"/>
        <charset val="238"/>
      </rPr>
      <t>Feb</t>
    </r>
  </si>
  <si>
    <r>
      <t xml:space="preserve">мар / </t>
    </r>
    <r>
      <rPr>
        <i/>
        <sz val="10"/>
        <rFont val="Arial Narrow"/>
        <family val="2"/>
        <charset val="238"/>
      </rPr>
      <t>Mar</t>
    </r>
  </si>
  <si>
    <r>
      <t xml:space="preserve">апр / </t>
    </r>
    <r>
      <rPr>
        <i/>
        <sz val="10"/>
        <rFont val="Arial Narrow"/>
        <family val="2"/>
        <charset val="238"/>
      </rPr>
      <t>Apr</t>
    </r>
  </si>
  <si>
    <r>
      <t xml:space="preserve">мај / </t>
    </r>
    <r>
      <rPr>
        <i/>
        <sz val="10"/>
        <rFont val="Arial Narrow"/>
        <family val="2"/>
        <charset val="238"/>
      </rPr>
      <t>May</t>
    </r>
  </si>
  <si>
    <r>
      <t xml:space="preserve">јун / </t>
    </r>
    <r>
      <rPr>
        <i/>
        <sz val="10"/>
        <rFont val="Arial Narrow"/>
        <family val="2"/>
        <charset val="238"/>
      </rPr>
      <t>Jun</t>
    </r>
  </si>
  <si>
    <r>
      <t xml:space="preserve">јул / </t>
    </r>
    <r>
      <rPr>
        <i/>
        <sz val="10"/>
        <rFont val="Arial Narrow"/>
        <family val="2"/>
        <charset val="238"/>
      </rPr>
      <t>Jul</t>
    </r>
  </si>
  <si>
    <r>
      <t xml:space="preserve">авг / </t>
    </r>
    <r>
      <rPr>
        <i/>
        <sz val="10"/>
        <rFont val="Arial Narrow"/>
        <family val="2"/>
        <charset val="238"/>
      </rPr>
      <t>Aug</t>
    </r>
  </si>
  <si>
    <r>
      <t xml:space="preserve">сеп / </t>
    </r>
    <r>
      <rPr>
        <i/>
        <sz val="10"/>
        <rFont val="Arial Narrow"/>
        <family val="2"/>
        <charset val="238"/>
      </rPr>
      <t>Sep</t>
    </r>
  </si>
  <si>
    <r>
      <t xml:space="preserve">окт / </t>
    </r>
    <r>
      <rPr>
        <i/>
        <sz val="10"/>
        <rFont val="Arial Narrow"/>
        <family val="2"/>
        <charset val="238"/>
      </rPr>
      <t>Oct</t>
    </r>
  </si>
  <si>
    <r>
      <t xml:space="preserve">нов / </t>
    </r>
    <r>
      <rPr>
        <i/>
        <sz val="10"/>
        <rFont val="Arial Narrow"/>
        <family val="2"/>
        <charset val="238"/>
      </rPr>
      <t>Nov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</si>
  <si>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  <charset val="238"/>
      </rPr>
      <t>Indices – same period of the previous year = 100</t>
    </r>
  </si>
  <si>
    <t>2021</t>
  </si>
  <si>
    <r>
      <t>дец</t>
    </r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/ </t>
    </r>
    <r>
      <rPr>
        <i/>
        <sz val="10"/>
        <rFont val="Arial Narrow"/>
        <family val="2"/>
        <charset val="238"/>
      </rPr>
      <t>Dec</t>
    </r>
    <r>
      <rPr>
        <i/>
        <vertAlign val="superscript"/>
        <sz val="10"/>
        <rFont val="Arial Narrow"/>
        <family val="2"/>
        <charset val="238"/>
      </rPr>
      <t>1)</t>
    </r>
  </si>
  <si>
    <r>
      <t>дец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 xml:space="preserve"> Dec</t>
    </r>
    <r>
      <rPr>
        <i/>
        <vertAlign val="superscript"/>
        <sz val="10"/>
        <rFont val="Arial Narrow"/>
        <family val="2"/>
      </rPr>
      <t>1)</t>
    </r>
  </si>
  <si>
    <r>
      <t>дец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Dec</t>
    </r>
    <r>
      <rPr>
        <i/>
        <vertAlign val="superscript"/>
        <sz val="10"/>
        <rFont val="Arial Narrow"/>
        <family val="2"/>
      </rPr>
      <t>1)</t>
    </r>
  </si>
  <si>
    <r>
      <t xml:space="preserve">IV 2021
</t>
    </r>
    <r>
      <rPr>
        <sz val="10"/>
        <rFont val="Arial Narrow"/>
        <family val="2"/>
      </rPr>
      <t>Ø 2020</t>
    </r>
  </si>
  <si>
    <r>
      <t xml:space="preserve">IV 2021
</t>
    </r>
    <r>
      <rPr>
        <sz val="10"/>
        <rFont val="Arial Narrow"/>
        <family val="2"/>
      </rPr>
      <t>IV 2020</t>
    </r>
  </si>
  <si>
    <r>
      <t xml:space="preserve">I-IV 2021
</t>
    </r>
    <r>
      <rPr>
        <sz val="10"/>
        <rFont val="Arial Narrow"/>
        <family val="2"/>
      </rPr>
      <t>I-IV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</si>
</sst>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K_M_-;\-* #,##0.00\ _K_M_-;_-* &quot;-&quot;??\ _K_M_-;_-@_-"/>
    <numFmt numFmtId="165" formatCode="0.0"/>
    <numFmt numFmtId="166" formatCode="#,##0.0"/>
    <numFmt numFmtId="167" formatCode="_(* #,##0.0_);_(* \(#,##0.0\);_(* &quot;-&quot;??_);_(@_)"/>
  </numFmts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Calibri"/>
      <family val="2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Symbol"/>
      <family val="1"/>
      <charset val="2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i/>
      <vertAlign val="superscript"/>
      <sz val="10"/>
      <name val="Arial Narrow"/>
      <family val="2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0"/>
      <color theme="0"/>
      <name val="Arial Narrow"/>
      <family val="2"/>
    </font>
    <font>
      <vertAlign val="superscript"/>
      <sz val="10"/>
      <color theme="0"/>
      <name val="Arial Narrow"/>
      <family val="2"/>
    </font>
    <font>
      <i/>
      <sz val="10"/>
      <color theme="0"/>
      <name val="Arial Narrow"/>
      <family val="2"/>
    </font>
    <font>
      <sz val="11"/>
      <color theme="1"/>
      <name val="Arial Narrow"/>
      <family val="2"/>
    </font>
    <font>
      <u/>
      <sz val="10"/>
      <color theme="1"/>
      <name val="Arial Narrow"/>
      <family val="2"/>
    </font>
    <font>
      <sz val="11"/>
      <name val="Calibri"/>
      <family val="2"/>
      <scheme val="minor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  <font>
      <i/>
      <sz val="7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</borders>
  <cellStyleXfs count="38">
    <xf numFmtId="0" fontId="0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833">
    <xf numFmtId="0" fontId="0" fillId="0" borderId="0" xfId="0"/>
    <xf numFmtId="0" fontId="2" fillId="0" borderId="0" xfId="1"/>
    <xf numFmtId="0" fontId="7" fillId="0" borderId="0" xfId="1" applyFont="1" applyBorder="1"/>
    <xf numFmtId="0" fontId="7" fillId="0" borderId="0" xfId="1" applyFont="1" applyBorder="1" applyAlignment="1">
      <alignment horizontal="center" wrapText="1"/>
    </xf>
    <xf numFmtId="0" fontId="4" fillId="0" borderId="0" xfId="1" applyFont="1" applyAlignment="1">
      <alignment horizontal="right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5" fillId="0" borderId="0" xfId="1" applyFont="1" applyAlignment="1"/>
    <xf numFmtId="0" fontId="2" fillId="0" borderId="0" xfId="1" applyAlignment="1"/>
    <xf numFmtId="0" fontId="5" fillId="0" borderId="0" xfId="1" applyFont="1" applyAlignment="1">
      <alignment horizontal="left"/>
    </xf>
    <xf numFmtId="0" fontId="28" fillId="0" borderId="0" xfId="1" applyFont="1" applyAlignment="1">
      <alignment horizontal="left" vertical="center" indent="2"/>
    </xf>
    <xf numFmtId="0" fontId="4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2" fillId="0" borderId="0" xfId="1" applyFill="1"/>
    <xf numFmtId="0" fontId="7" fillId="0" borderId="0" xfId="1" applyFont="1" applyFill="1" applyBorder="1" applyAlignment="1">
      <alignment horizontal="centerContinuous" vertical="center" wrapText="1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 indent="2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 indent="2"/>
    </xf>
    <xf numFmtId="0" fontId="18" fillId="0" borderId="0" xfId="1" applyFont="1" applyFill="1"/>
    <xf numFmtId="0" fontId="18" fillId="0" borderId="0" xfId="1" applyFont="1"/>
    <xf numFmtId="0" fontId="1" fillId="0" borderId="0" xfId="10"/>
    <xf numFmtId="0" fontId="2" fillId="0" borderId="0" xfId="5" applyFont="1"/>
    <xf numFmtId="0" fontId="3" fillId="0" borderId="0" xfId="10" applyFont="1" applyAlignment="1">
      <alignment vertical="center"/>
    </xf>
    <xf numFmtId="0" fontId="15" fillId="0" borderId="0" xfId="10" applyFont="1"/>
    <xf numFmtId="0" fontId="5" fillId="0" borderId="0" xfId="10" applyFont="1" applyAlignment="1">
      <alignment horizontal="left" vertical="center" indent="1"/>
    </xf>
    <xf numFmtId="0" fontId="4" fillId="2" borderId="2" xfId="10" applyFont="1" applyFill="1" applyBorder="1" applyAlignment="1">
      <alignment horizontal="center" wrapText="1"/>
    </xf>
    <xf numFmtId="0" fontId="4" fillId="2" borderId="3" xfId="10" applyFont="1" applyFill="1" applyBorder="1" applyAlignment="1">
      <alignment horizontal="center" wrapText="1"/>
    </xf>
    <xf numFmtId="0" fontId="1" fillId="0" borderId="0" xfId="10" applyBorder="1"/>
    <xf numFmtId="0" fontId="7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11" fillId="0" borderId="0" xfId="1" applyFont="1"/>
    <xf numFmtId="0" fontId="13" fillId="0" borderId="0" xfId="1" applyFont="1" applyAlignment="1">
      <alignment horizontal="right"/>
    </xf>
    <xf numFmtId="0" fontId="12" fillId="0" borderId="0" xfId="1" applyFont="1"/>
    <xf numFmtId="165" fontId="7" fillId="0" borderId="0" xfId="1" applyNumberFormat="1" applyFont="1" applyAlignment="1">
      <alignment horizontal="right" wrapText="1"/>
    </xf>
    <xf numFmtId="165" fontId="7" fillId="0" borderId="0" xfId="1" applyNumberFormat="1" applyFont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0" fontId="2" fillId="0" borderId="0" xfId="1" applyBorder="1"/>
    <xf numFmtId="0" fontId="5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4" fillId="0" borderId="0" xfId="1" applyFont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8" fillId="0" borderId="0" xfId="1" applyFont="1" applyBorder="1" applyAlignment="1">
      <alignment horizontal="left" vertical="center" indent="1"/>
    </xf>
    <xf numFmtId="0" fontId="15" fillId="0" borderId="0" xfId="1" applyFont="1" applyBorder="1"/>
    <xf numFmtId="0" fontId="19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right"/>
    </xf>
    <xf numFmtId="165" fontId="7" fillId="0" borderId="0" xfId="1" applyNumberFormat="1" applyFont="1"/>
    <xf numFmtId="0" fontId="9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9" fillId="0" borderId="0" xfId="1" applyFont="1"/>
    <xf numFmtId="0" fontId="3" fillId="0" borderId="0" xfId="1" applyFont="1" applyAlignment="1">
      <alignment vertical="center"/>
    </xf>
    <xf numFmtId="0" fontId="15" fillId="0" borderId="0" xfId="1" applyFont="1"/>
    <xf numFmtId="0" fontId="10" fillId="0" borderId="0" xfId="1" applyFont="1" applyAlignment="1">
      <alignment horizontal="left" vertical="center" indent="1"/>
    </xf>
    <xf numFmtId="0" fontId="19" fillId="0" borderId="0" xfId="1" applyFont="1"/>
    <xf numFmtId="0" fontId="14" fillId="0" borderId="0" xfId="1" applyFont="1"/>
    <xf numFmtId="0" fontId="7" fillId="0" borderId="0" xfId="1" applyFont="1" applyAlignment="1">
      <alignment horizontal="center" vertical="center" wrapText="1"/>
    </xf>
    <xf numFmtId="0" fontId="14" fillId="0" borderId="0" xfId="1" applyFont="1" applyBorder="1"/>
    <xf numFmtId="0" fontId="7" fillId="0" borderId="0" xfId="1" applyFont="1" applyAlignment="1">
      <alignment horizontal="right" wrapText="1"/>
    </xf>
    <xf numFmtId="0" fontId="7" fillId="0" borderId="0" xfId="1" applyFont="1"/>
    <xf numFmtId="0" fontId="4" fillId="0" borderId="0" xfId="15" applyFont="1"/>
    <xf numFmtId="0" fontId="3" fillId="0" borderId="0" xfId="15" applyFont="1" applyAlignment="1">
      <alignment vertical="center"/>
    </xf>
    <xf numFmtId="0" fontId="2" fillId="0" borderId="0" xfId="15"/>
    <xf numFmtId="0" fontId="7" fillId="0" borderId="0" xfId="15" applyFont="1"/>
    <xf numFmtId="0" fontId="10" fillId="0" borderId="0" xfId="15" applyFont="1" applyAlignment="1">
      <alignment horizontal="left" vertical="center" indent="1"/>
    </xf>
    <xf numFmtId="165" fontId="7" fillId="0" borderId="0" xfId="1" applyNumberFormat="1" applyFont="1" applyBorder="1" applyAlignment="1">
      <alignment vertical="center" wrapText="1"/>
    </xf>
    <xf numFmtId="0" fontId="2" fillId="0" borderId="0" xfId="1"/>
    <xf numFmtId="0" fontId="4" fillId="0" borderId="0" xfId="1" applyFont="1"/>
    <xf numFmtId="0" fontId="14" fillId="0" borderId="0" xfId="15" applyFont="1"/>
    <xf numFmtId="0" fontId="2" fillId="0" borderId="0" xfId="15" applyBorder="1"/>
    <xf numFmtId="0" fontId="9" fillId="0" borderId="0" xfId="1" applyFont="1" applyAlignment="1">
      <alignment horizontal="left" vertical="center" indent="1"/>
    </xf>
    <xf numFmtId="0" fontId="10" fillId="2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right"/>
    </xf>
    <xf numFmtId="0" fontId="21" fillId="2" borderId="5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vertical="center" wrapText="1"/>
    </xf>
    <xf numFmtId="0" fontId="7" fillId="0" borderId="0" xfId="3" applyFont="1" applyBorder="1" applyAlignment="1">
      <alignment horizontal="right" vertical="center" wrapText="1"/>
    </xf>
    <xf numFmtId="0" fontId="19" fillId="0" borderId="0" xfId="15" applyFont="1"/>
    <xf numFmtId="165" fontId="7" fillId="0" borderId="0" xfId="1" applyNumberFormat="1" applyFont="1" applyBorder="1"/>
    <xf numFmtId="1" fontId="7" fillId="0" borderId="0" xfId="1" applyNumberFormat="1" applyFont="1" applyBorder="1" applyAlignment="1">
      <alignment horizontal="right" wrapText="1"/>
    </xf>
    <xf numFmtId="165" fontId="7" fillId="0" borderId="0" xfId="5" applyNumberFormat="1" applyFont="1" applyBorder="1" applyAlignment="1">
      <alignment wrapText="1"/>
    </xf>
    <xf numFmtId="165" fontId="7" fillId="0" borderId="0" xfId="1" applyNumberFormat="1" applyFont="1" applyBorder="1" applyAlignment="1">
      <alignment horizontal="right"/>
    </xf>
    <xf numFmtId="0" fontId="7" fillId="0" borderId="0" xfId="1" applyFont="1" applyAlignment="1">
      <alignment horizontal="center" wrapText="1"/>
    </xf>
    <xf numFmtId="0" fontId="7" fillId="0" borderId="0" xfId="1" applyFont="1" applyBorder="1" applyAlignment="1">
      <alignment horizontal="right" wrapText="1"/>
    </xf>
    <xf numFmtId="165" fontId="7" fillId="0" borderId="0" xfId="1" applyNumberFormat="1" applyFont="1" applyBorder="1" applyAlignment="1">
      <alignment horizontal="right" wrapText="1"/>
    </xf>
    <xf numFmtId="165" fontId="7" fillId="0" borderId="0" xfId="1" applyNumberFormat="1" applyFont="1" applyAlignment="1">
      <alignment vertical="center" wrapText="1"/>
    </xf>
    <xf numFmtId="0" fontId="20" fillId="0" borderId="0" xfId="1" applyFont="1" applyAlignment="1">
      <alignment horizontal="right"/>
    </xf>
    <xf numFmtId="0" fontId="10" fillId="2" borderId="6" xfId="1" applyFont="1" applyFill="1" applyBorder="1" applyAlignment="1">
      <alignment horizontal="center" vertical="center" wrapText="1"/>
    </xf>
    <xf numFmtId="0" fontId="20" fillId="0" borderId="0" xfId="1" applyFont="1" applyBorder="1"/>
    <xf numFmtId="165" fontId="7" fillId="0" borderId="0" xfId="1" applyNumberFormat="1" applyFont="1" applyFill="1" applyBorder="1" applyAlignment="1">
      <alignment horizontal="right" vertical="center" wrapText="1"/>
    </xf>
    <xf numFmtId="0" fontId="4" fillId="0" borderId="0" xfId="1" applyFont="1" applyFill="1" applyBorder="1" applyAlignment="1">
      <alignment horizontal="centerContinuous" vertical="center" wrapText="1"/>
    </xf>
    <xf numFmtId="0" fontId="15" fillId="0" borderId="0" xfId="1" applyFont="1" applyFill="1"/>
    <xf numFmtId="165" fontId="7" fillId="0" borderId="0" xfId="1" applyNumberFormat="1" applyFont="1" applyFill="1" applyAlignment="1">
      <alignment vertical="center" wrapText="1"/>
    </xf>
    <xf numFmtId="0" fontId="14" fillId="0" borderId="0" xfId="1" applyFont="1" applyBorder="1" applyAlignment="1">
      <alignment horizontal="right"/>
    </xf>
    <xf numFmtId="165" fontId="20" fillId="0" borderId="0" xfId="1" applyNumberFormat="1" applyFont="1" applyBorder="1"/>
    <xf numFmtId="0" fontId="20" fillId="0" borderId="0" xfId="1" applyFont="1"/>
    <xf numFmtId="0" fontId="20" fillId="0" borderId="0" xfId="1" applyFont="1" applyBorder="1" applyAlignment="1">
      <alignment vertical="center"/>
    </xf>
    <xf numFmtId="0" fontId="10" fillId="0" borderId="0" xfId="1" applyNumberFormat="1" applyFont="1" applyAlignment="1">
      <alignment horizontal="left" vertical="center" indent="1"/>
    </xf>
    <xf numFmtId="0" fontId="47" fillId="0" borderId="0" xfId="1" applyFont="1" applyAlignment="1">
      <alignment horizontal="center" vertical="top"/>
    </xf>
    <xf numFmtId="0" fontId="50" fillId="0" borderId="0" xfId="1" applyFont="1" applyAlignment="1">
      <alignment horizontal="right" vertical="top" indent="1"/>
    </xf>
    <xf numFmtId="0" fontId="8" fillId="0" borderId="0" xfId="1" applyFont="1" applyBorder="1" applyAlignment="1">
      <alignment horizontal="left" vertical="top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10" fillId="2" borderId="5" xfId="1" applyNumberFormat="1" applyFont="1" applyFill="1" applyBorder="1" applyAlignment="1">
      <alignment horizontal="center" vertical="center" wrapText="1"/>
    </xf>
    <xf numFmtId="165" fontId="7" fillId="0" borderId="0" xfId="1" applyNumberFormat="1" applyFont="1" applyFill="1" applyAlignment="1">
      <alignment horizontal="right" wrapText="1"/>
    </xf>
    <xf numFmtId="0" fontId="7" fillId="0" borderId="0" xfId="1" applyFont="1" applyFill="1" applyAlignment="1">
      <alignment horizontal="right" wrapText="1"/>
    </xf>
    <xf numFmtId="0" fontId="7" fillId="0" borderId="0" xfId="1" applyFont="1" applyFill="1" applyBorder="1" applyAlignment="1">
      <alignment horizontal="right" wrapText="1"/>
    </xf>
    <xf numFmtId="165" fontId="14" fillId="0" borderId="0" xfId="1" applyNumberFormat="1" applyFont="1"/>
    <xf numFmtId="0" fontId="47" fillId="0" borderId="0" xfId="1" applyFont="1"/>
    <xf numFmtId="165" fontId="4" fillId="0" borderId="0" xfId="1" applyNumberFormat="1" applyFont="1" applyAlignment="1">
      <alignment horizontal="right"/>
    </xf>
    <xf numFmtId="165" fontId="4" fillId="3" borderId="15" xfId="1" applyNumberFormat="1" applyFont="1" applyFill="1" applyBorder="1" applyAlignment="1">
      <alignment horizontal="center" vertical="center" wrapText="1"/>
    </xf>
    <xf numFmtId="165" fontId="4" fillId="2" borderId="15" xfId="1" applyNumberFormat="1" applyFont="1" applyFill="1" applyBorder="1" applyAlignment="1">
      <alignment horizontal="center" vertical="center" wrapText="1"/>
    </xf>
    <xf numFmtId="165" fontId="2" fillId="0" borderId="0" xfId="1" applyNumberFormat="1" applyAlignment="1">
      <alignment horizontal="right"/>
    </xf>
    <xf numFmtId="0" fontId="47" fillId="0" borderId="0" xfId="1" applyFont="1" applyAlignment="1">
      <alignment vertical="top"/>
    </xf>
    <xf numFmtId="0" fontId="15" fillId="0" borderId="0" xfId="15" applyFont="1"/>
    <xf numFmtId="0" fontId="8" fillId="0" borderId="0" xfId="15" applyFont="1" applyAlignment="1">
      <alignment horizontal="right" vertical="center" indent="1"/>
    </xf>
    <xf numFmtId="0" fontId="8" fillId="0" borderId="0" xfId="15" applyFont="1" applyAlignment="1">
      <alignment horizontal="left" vertical="center" indent="1"/>
    </xf>
    <xf numFmtId="0" fontId="15" fillId="0" borderId="0" xfId="15" applyFont="1" applyBorder="1"/>
    <xf numFmtId="0" fontId="21" fillId="0" borderId="0" xfId="1" applyFont="1" applyAlignment="1">
      <alignment horizontal="left" vertical="center" indent="2"/>
    </xf>
    <xf numFmtId="0" fontId="21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2"/>
    </xf>
    <xf numFmtId="0" fontId="9" fillId="0" borderId="0" xfId="1" applyFont="1" applyAlignment="1">
      <alignment horizontal="left" vertical="center" indent="2"/>
    </xf>
    <xf numFmtId="0" fontId="7" fillId="2" borderId="2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46" fillId="0" borderId="0" xfId="1" applyFont="1" applyAlignment="1">
      <alignment vertical="center"/>
    </xf>
    <xf numFmtId="0" fontId="46" fillId="0" borderId="0" xfId="1" applyFont="1" applyAlignment="1">
      <alignment horizontal="left" vertical="center" indent="2"/>
    </xf>
    <xf numFmtId="0" fontId="42" fillId="0" borderId="0" xfId="1" applyFont="1" applyAlignment="1">
      <alignment horizontal="left" vertical="center" indent="2"/>
    </xf>
    <xf numFmtId="0" fontId="20" fillId="2" borderId="3" xfId="1" applyFont="1" applyFill="1" applyBorder="1" applyAlignment="1">
      <alignment horizont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top" wrapText="1"/>
    </xf>
    <xf numFmtId="0" fontId="3" fillId="0" borderId="0" xfId="3" applyFont="1" applyAlignment="1">
      <alignment vertical="center"/>
    </xf>
    <xf numFmtId="0" fontId="15" fillId="0" borderId="0" xfId="3" applyFont="1"/>
    <xf numFmtId="0" fontId="1" fillId="0" borderId="0" xfId="3"/>
    <xf numFmtId="0" fontId="5" fillId="0" borderId="0" xfId="3" applyFont="1" applyAlignment="1">
      <alignment vertical="center"/>
    </xf>
    <xf numFmtId="0" fontId="7" fillId="0" borderId="0" xfId="10" applyFont="1" applyBorder="1" applyAlignment="1">
      <alignment horizontal="right" vertical="center" wrapText="1"/>
    </xf>
    <xf numFmtId="165" fontId="7" fillId="0" borderId="0" xfId="10" applyNumberFormat="1" applyFont="1" applyBorder="1" applyAlignment="1">
      <alignment horizontal="right" vertical="center" wrapText="1"/>
    </xf>
    <xf numFmtId="165" fontId="20" fillId="0" borderId="0" xfId="5" applyNumberFormat="1" applyFont="1" applyBorder="1" applyAlignment="1">
      <alignment vertical="center" wrapText="1"/>
    </xf>
    <xf numFmtId="0" fontId="20" fillId="0" borderId="0" xfId="5" applyFont="1" applyBorder="1" applyAlignment="1">
      <alignment wrapText="1"/>
    </xf>
    <xf numFmtId="165" fontId="20" fillId="0" borderId="0" xfId="5" applyNumberFormat="1" applyFont="1" applyBorder="1" applyAlignment="1">
      <alignment wrapText="1"/>
    </xf>
    <xf numFmtId="0" fontId="20" fillId="0" borderId="0" xfId="5" applyFont="1" applyBorder="1" applyAlignment="1">
      <alignment horizontal="center" vertical="center" wrapText="1"/>
    </xf>
    <xf numFmtId="1" fontId="7" fillId="0" borderId="0" xfId="5" applyNumberFormat="1" applyFont="1" applyBorder="1" applyAlignment="1">
      <alignment horizontal="right" wrapText="1"/>
    </xf>
    <xf numFmtId="1" fontId="7" fillId="0" borderId="0" xfId="1" applyNumberFormat="1" applyFont="1" applyBorder="1" applyAlignment="1"/>
    <xf numFmtId="0" fontId="7" fillId="0" borderId="0" xfId="1" applyFont="1" applyFill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165" fontId="7" fillId="0" borderId="0" xfId="3" applyNumberFormat="1" applyFont="1" applyBorder="1" applyAlignment="1">
      <alignment vertical="center" wrapText="1"/>
    </xf>
    <xf numFmtId="0" fontId="7" fillId="0" borderId="0" xfId="3" applyFont="1" applyBorder="1" applyAlignment="1">
      <alignment horizontal="right"/>
    </xf>
    <xf numFmtId="0" fontId="20" fillId="2" borderId="1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Continuous" vertical="center" wrapText="1"/>
    </xf>
    <xf numFmtId="0" fontId="10" fillId="0" borderId="0" xfId="1" applyFont="1" applyBorder="1" applyAlignment="1">
      <alignment horizontal="centerContinuous" vertical="center" wrapText="1"/>
    </xf>
    <xf numFmtId="0" fontId="10" fillId="0" borderId="0" xfId="1" applyFont="1" applyFill="1" applyBorder="1" applyAlignment="1">
      <alignment horizontal="centerContinuous" vertical="center" wrapText="1"/>
    </xf>
    <xf numFmtId="0" fontId="7" fillId="0" borderId="0" xfId="1" applyFont="1" applyFill="1" applyBorder="1" applyAlignment="1">
      <alignment horizontal="right" vertical="center" wrapText="1"/>
    </xf>
    <xf numFmtId="0" fontId="7" fillId="0" borderId="0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indent="1"/>
    </xf>
    <xf numFmtId="0" fontId="8" fillId="0" borderId="0" xfId="1" applyFont="1" applyAlignment="1">
      <alignment horizontal="left" vertical="top" wrapText="1"/>
    </xf>
    <xf numFmtId="0" fontId="4" fillId="0" borderId="0" xfId="1" applyFont="1" applyBorder="1" applyAlignment="1">
      <alignment vertical="top" wrapText="1"/>
    </xf>
    <xf numFmtId="0" fontId="20" fillId="0" borderId="0" xfId="5" applyFont="1"/>
    <xf numFmtId="0" fontId="46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0" fillId="2" borderId="2" xfId="5" applyFont="1" applyFill="1" applyBorder="1" applyAlignment="1">
      <alignment horizontal="center" wrapText="1"/>
    </xf>
    <xf numFmtId="0" fontId="20" fillId="2" borderId="3" xfId="5" applyFont="1" applyFill="1" applyBorder="1" applyAlignment="1">
      <alignment horizontal="center" wrapText="1"/>
    </xf>
    <xf numFmtId="0" fontId="21" fillId="2" borderId="5" xfId="5" applyFont="1" applyFill="1" applyBorder="1" applyAlignment="1">
      <alignment horizontal="center" vertical="top" wrapText="1"/>
    </xf>
    <xf numFmtId="0" fontId="21" fillId="2" borderId="6" xfId="5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1" fontId="7" fillId="0" borderId="0" xfId="1" applyNumberFormat="1" applyFont="1" applyBorder="1"/>
    <xf numFmtId="0" fontId="21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horizontal="right" vertical="center"/>
    </xf>
    <xf numFmtId="0" fontId="18" fillId="2" borderId="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indent="2"/>
    </xf>
    <xf numFmtId="0" fontId="16" fillId="0" borderId="0" xfId="0" applyFont="1" applyAlignment="1">
      <alignment horizontal="left" vertical="top" indent="2"/>
    </xf>
    <xf numFmtId="0" fontId="44" fillId="0" borderId="0" xfId="0" applyFont="1" applyFill="1" applyBorder="1" applyAlignment="1">
      <alignment horizontal="right"/>
    </xf>
    <xf numFmtId="0" fontId="20" fillId="0" borderId="0" xfId="5" applyFont="1" applyBorder="1" applyAlignment="1">
      <alignment horizontal="right" vertical="center" wrapText="1"/>
    </xf>
    <xf numFmtId="0" fontId="12" fillId="0" borderId="0" xfId="1" applyFont="1" applyBorder="1"/>
    <xf numFmtId="0" fontId="35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165" fontId="7" fillId="0" borderId="0" xfId="0" applyNumberFormat="1" applyFont="1" applyBorder="1"/>
    <xf numFmtId="0" fontId="7" fillId="0" borderId="0" xfId="1" applyFont="1" applyBorder="1" applyAlignment="1">
      <alignment horizontal="right"/>
    </xf>
    <xf numFmtId="0" fontId="14" fillId="0" borderId="0" xfId="15" applyFont="1" applyBorder="1"/>
    <xf numFmtId="0" fontId="7" fillId="0" borderId="0" xfId="5" applyFont="1"/>
    <xf numFmtId="0" fontId="2" fillId="0" borderId="0" xfId="5" applyFont="1" applyBorder="1"/>
    <xf numFmtId="0" fontId="4" fillId="0" borderId="0" xfId="15" applyFont="1" applyBorder="1"/>
    <xf numFmtId="0" fontId="7" fillId="0" borderId="0" xfId="15" applyFont="1" applyBorder="1" applyAlignment="1">
      <alignment vertical="center" wrapText="1"/>
    </xf>
    <xf numFmtId="0" fontId="7" fillId="0" borderId="0" xfId="15" applyFont="1" applyBorder="1" applyAlignment="1">
      <alignment horizontal="right" vertical="center" wrapText="1"/>
    </xf>
    <xf numFmtId="1" fontId="7" fillId="0" borderId="0" xfId="15" applyNumberFormat="1" applyFont="1" applyBorder="1" applyAlignment="1">
      <alignment horizontal="right" wrapText="1"/>
    </xf>
    <xf numFmtId="165" fontId="7" fillId="0" borderId="0" xfId="15" applyNumberFormat="1" applyFont="1" applyBorder="1" applyAlignment="1">
      <alignment wrapText="1"/>
    </xf>
    <xf numFmtId="0" fontId="7" fillId="0" borderId="0" xfId="15" applyFont="1" applyBorder="1" applyAlignment="1">
      <alignment wrapText="1"/>
    </xf>
    <xf numFmtId="0" fontId="7" fillId="0" borderId="0" xfId="15" applyFont="1" applyBorder="1" applyAlignment="1">
      <alignment horizontal="right" wrapText="1"/>
    </xf>
    <xf numFmtId="165" fontId="7" fillId="0" borderId="0" xfId="1" applyNumberFormat="1" applyFont="1" applyFill="1" applyBorder="1" applyAlignment="1">
      <alignment vertical="center" wrapText="1"/>
    </xf>
    <xf numFmtId="0" fontId="7" fillId="0" borderId="0" xfId="15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right"/>
    </xf>
    <xf numFmtId="0" fontId="7" fillId="0" borderId="0" xfId="15" applyFont="1" applyBorder="1"/>
    <xf numFmtId="0" fontId="7" fillId="0" borderId="0" xfId="15" applyFont="1" applyBorder="1" applyAlignment="1">
      <alignment horizontal="centerContinuous" vertical="center" wrapText="1"/>
    </xf>
    <xf numFmtId="0" fontId="7" fillId="0" borderId="0" xfId="15" applyFont="1" applyFill="1" applyBorder="1" applyAlignment="1">
      <alignment horizontal="centerContinuous" vertical="center" wrapText="1"/>
    </xf>
    <xf numFmtId="165" fontId="7" fillId="0" borderId="0" xfId="15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 applyAlignment="1">
      <alignment horizontal="right" vertical="center" wrapText="1"/>
    </xf>
    <xf numFmtId="165" fontId="7" fillId="0" borderId="0" xfId="15" applyNumberFormat="1" applyFont="1" applyBorder="1"/>
    <xf numFmtId="0" fontId="14" fillId="0" borderId="0" xfId="1" applyFont="1" applyAlignment="1">
      <alignment horizontal="center" vertical="top"/>
    </xf>
    <xf numFmtId="165" fontId="7" fillId="0" borderId="0" xfId="1" applyNumberFormat="1" applyFont="1" applyBorder="1" applyAlignment="1">
      <alignment vertical="top"/>
    </xf>
    <xf numFmtId="0" fontId="14" fillId="0" borderId="0" xfId="1" applyFont="1" applyBorder="1" applyAlignment="1">
      <alignment horizontal="right" vertical="top"/>
    </xf>
    <xf numFmtId="0" fontId="20" fillId="0" borderId="0" xfId="1" applyFont="1" applyBorder="1" applyAlignment="1">
      <alignment horizontal="right"/>
    </xf>
    <xf numFmtId="0" fontId="7" fillId="0" borderId="0" xfId="15" applyFont="1" applyBorder="1" applyAlignment="1">
      <alignment horizontal="center" vertical="center" wrapText="1"/>
    </xf>
    <xf numFmtId="0" fontId="7" fillId="0" borderId="0" xfId="1" applyFont="1" applyBorder="1" applyAlignment="1">
      <alignment vertical="top"/>
    </xf>
    <xf numFmtId="0" fontId="20" fillId="0" borderId="0" xfId="3" applyFont="1" applyBorder="1"/>
    <xf numFmtId="0" fontId="1" fillId="0" borderId="0" xfId="3" applyBorder="1"/>
    <xf numFmtId="165" fontId="1" fillId="0" borderId="0" xfId="3" applyNumberFormat="1" applyBorder="1"/>
    <xf numFmtId="0" fontId="4" fillId="0" borderId="0" xfId="5" applyFont="1" applyBorder="1"/>
    <xf numFmtId="165" fontId="20" fillId="0" borderId="0" xfId="5" applyNumberFormat="1" applyFont="1" applyBorder="1" applyAlignment="1">
      <alignment horizontal="right" vertical="center" wrapText="1"/>
    </xf>
    <xf numFmtId="0" fontId="4" fillId="0" borderId="0" xfId="3" applyFont="1" applyBorder="1" applyAlignment="1">
      <alignment horizontal="right"/>
    </xf>
    <xf numFmtId="165" fontId="7" fillId="0" borderId="0" xfId="27" applyNumberFormat="1" applyFont="1" applyBorder="1"/>
    <xf numFmtId="0" fontId="46" fillId="0" borderId="0" xfId="1" applyFont="1" applyAlignment="1">
      <alignment horizontal="left" vertical="center" indent="1"/>
    </xf>
    <xf numFmtId="49" fontId="7" fillId="0" borderId="0" xfId="1" applyNumberFormat="1" applyFont="1" applyBorder="1" applyAlignment="1">
      <alignment horizontal="center" vertical="center"/>
    </xf>
    <xf numFmtId="0" fontId="20" fillId="2" borderId="9" xfId="1" applyFont="1" applyFill="1" applyBorder="1" applyAlignment="1">
      <alignment horizontal="center" vertical="top" wrapText="1"/>
    </xf>
    <xf numFmtId="0" fontId="4" fillId="0" borderId="0" xfId="1" applyFont="1" applyAlignment="1">
      <alignment vertical="center" wrapText="1"/>
    </xf>
    <xf numFmtId="0" fontId="10" fillId="0" borderId="0" xfId="1" applyFont="1" applyAlignment="1">
      <alignment horizontal="right" indent="1"/>
    </xf>
    <xf numFmtId="0" fontId="50" fillId="0" borderId="0" xfId="21" applyFont="1" applyAlignment="1">
      <alignment horizontal="right" vertical="top" indent="1"/>
    </xf>
    <xf numFmtId="165" fontId="7" fillId="0" borderId="0" xfId="13" applyNumberFormat="1" applyFont="1" applyBorder="1" applyAlignment="1">
      <alignment horizontal="right" vertical="center" wrapText="1"/>
    </xf>
    <xf numFmtId="0" fontId="7" fillId="0" borderId="0" xfId="13" applyFont="1" applyBorder="1" applyAlignment="1">
      <alignment horizontal="right" vertical="top"/>
    </xf>
    <xf numFmtId="0" fontId="21" fillId="0" borderId="0" xfId="5" applyFont="1" applyAlignment="1">
      <alignment horizontal="left" vertical="center" indent="1"/>
    </xf>
    <xf numFmtId="0" fontId="20" fillId="0" borderId="0" xfId="5" applyFont="1" applyAlignment="1">
      <alignment horizontal="right" vertical="center" indent="1"/>
    </xf>
    <xf numFmtId="0" fontId="20" fillId="2" borderId="34" xfId="5" applyFont="1" applyFill="1" applyBorder="1" applyAlignment="1">
      <alignment horizontal="center" vertical="center" wrapText="1"/>
    </xf>
    <xf numFmtId="0" fontId="3" fillId="0" borderId="0" xfId="5" applyFont="1" applyAlignment="1">
      <alignment vertical="center"/>
    </xf>
    <xf numFmtId="0" fontId="15" fillId="0" borderId="0" xfId="5" applyFont="1"/>
    <xf numFmtId="0" fontId="10" fillId="0" borderId="0" xfId="5" applyFont="1" applyAlignment="1">
      <alignment horizontal="left" vertical="center" indent="1"/>
    </xf>
    <xf numFmtId="0" fontId="19" fillId="0" borderId="0" xfId="5" applyFont="1"/>
    <xf numFmtId="0" fontId="17" fillId="0" borderId="0" xfId="5"/>
    <xf numFmtId="0" fontId="8" fillId="0" borderId="0" xfId="5" applyFont="1" applyAlignment="1">
      <alignment horizontal="right" vertical="center" indent="1"/>
    </xf>
    <xf numFmtId="0" fontId="6" fillId="2" borderId="5" xfId="5" applyFont="1" applyFill="1" applyBorder="1" applyAlignment="1">
      <alignment horizontal="center" vertical="center" wrapText="1"/>
    </xf>
    <xf numFmtId="1" fontId="7" fillId="0" borderId="0" xfId="29" applyNumberFormat="1" applyFont="1" applyFill="1" applyBorder="1" applyAlignment="1">
      <alignment horizontal="right" vertical="center"/>
    </xf>
    <xf numFmtId="0" fontId="7" fillId="0" borderId="0" xfId="18" applyFont="1" applyBorder="1" applyAlignment="1">
      <alignment horizontal="right"/>
    </xf>
    <xf numFmtId="165" fontId="7" fillId="0" borderId="0" xfId="29" applyNumberFormat="1" applyFont="1" applyFill="1" applyBorder="1" applyAlignment="1">
      <alignment horizontal="right"/>
    </xf>
    <xf numFmtId="165" fontId="7" fillId="0" borderId="0" xfId="18" applyNumberFormat="1" applyFont="1" applyBorder="1" applyAlignment="1">
      <alignment horizontal="right"/>
    </xf>
    <xf numFmtId="165" fontId="27" fillId="0" borderId="0" xfId="18" applyNumberFormat="1" applyFont="1" applyBorder="1" applyAlignment="1">
      <alignment horizontal="right"/>
    </xf>
    <xf numFmtId="1" fontId="7" fillId="0" borderId="0" xfId="18" applyNumberFormat="1" applyFont="1" applyFill="1" applyBorder="1" applyAlignment="1">
      <alignment horizontal="right" wrapText="1"/>
    </xf>
    <xf numFmtId="0" fontId="27" fillId="0" borderId="0" xfId="18" applyFont="1" applyBorder="1" applyAlignment="1">
      <alignment horizontal="right"/>
    </xf>
    <xf numFmtId="1" fontId="7" fillId="0" borderId="0" xfId="18" applyNumberFormat="1" applyFont="1" applyBorder="1" applyAlignment="1">
      <alignment horizontal="right"/>
    </xf>
    <xf numFmtId="3" fontId="18" fillId="0" borderId="0" xfId="18" applyNumberFormat="1" applyFont="1" applyBorder="1" applyAlignment="1">
      <alignment horizontal="right"/>
    </xf>
    <xf numFmtId="0" fontId="10" fillId="0" borderId="0" xfId="15" applyFont="1" applyBorder="1" applyAlignment="1">
      <alignment horizontal="left" vertical="center" indent="1"/>
    </xf>
    <xf numFmtId="0" fontId="4" fillId="0" borderId="0" xfId="5" applyFont="1"/>
    <xf numFmtId="0" fontId="4" fillId="0" borderId="0" xfId="5" applyFont="1" applyFill="1"/>
    <xf numFmtId="0" fontId="7" fillId="0" borderId="0" xfId="5" applyFont="1" applyFill="1"/>
    <xf numFmtId="0" fontId="5" fillId="0" borderId="0" xfId="5" applyFont="1" applyAlignment="1">
      <alignment vertical="center"/>
    </xf>
    <xf numFmtId="0" fontId="7" fillId="0" borderId="0" xfId="1" applyFont="1" applyBorder="1" applyAlignment="1">
      <alignment horizontal="right" vertical="center"/>
    </xf>
    <xf numFmtId="1" fontId="7" fillId="0" borderId="0" xfId="18" applyNumberFormat="1" applyFont="1" applyFill="1" applyBorder="1" applyAlignment="1">
      <alignment horizontal="right"/>
    </xf>
    <xf numFmtId="0" fontId="7" fillId="0" borderId="0" xfId="27" applyFont="1" applyBorder="1" applyAlignment="1">
      <alignment vertical="center" wrapText="1"/>
    </xf>
    <xf numFmtId="0" fontId="20" fillId="2" borderId="10" xfId="1" applyFont="1" applyFill="1" applyBorder="1" applyAlignment="1">
      <alignment horizontal="center" vertical="top" wrapText="1"/>
    </xf>
    <xf numFmtId="0" fontId="18" fillId="2" borderId="1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7" fillId="0" borderId="0" xfId="4" applyNumberFormat="1" applyFont="1" applyBorder="1" applyAlignment="1">
      <alignment horizontal="left" vertical="center" wrapText="1"/>
    </xf>
    <xf numFmtId="0" fontId="7" fillId="0" borderId="0" xfId="4" applyFont="1" applyBorder="1" applyAlignment="1">
      <alignment horizontal="left" vertical="center" wrapText="1"/>
    </xf>
    <xf numFmtId="0" fontId="14" fillId="0" borderId="0" xfId="1" applyFont="1" applyAlignment="1">
      <alignment horizontal="right"/>
    </xf>
    <xf numFmtId="0" fontId="7" fillId="0" borderId="0" xfId="1" applyFont="1" applyBorder="1" applyAlignment="1">
      <alignment horizontal="right" vertical="center" indent="1"/>
    </xf>
    <xf numFmtId="165" fontId="18" fillId="0" borderId="0" xfId="4" applyNumberFormat="1" applyFont="1" applyBorder="1" applyAlignment="1">
      <alignment horizontal="right" indent="1"/>
    </xf>
    <xf numFmtId="0" fontId="18" fillId="0" borderId="0" xfId="1" applyFont="1" applyBorder="1"/>
    <xf numFmtId="0" fontId="7" fillId="0" borderId="0" xfId="1" applyFont="1" applyBorder="1" applyAlignment="1"/>
    <xf numFmtId="1" fontId="7" fillId="0" borderId="0" xfId="15" applyNumberFormat="1" applyFont="1" applyBorder="1" applyAlignment="1">
      <alignment wrapText="1"/>
    </xf>
    <xf numFmtId="1" fontId="20" fillId="2" borderId="33" xfId="0" applyNumberFormat="1" applyFont="1" applyFill="1" applyBorder="1" applyAlignment="1">
      <alignment vertical="center" wrapText="1"/>
    </xf>
    <xf numFmtId="0" fontId="20" fillId="0" borderId="0" xfId="27" applyFont="1" applyBorder="1" applyAlignment="1">
      <alignment vertical="center" wrapText="1"/>
    </xf>
    <xf numFmtId="165" fontId="7" fillId="0" borderId="0" xfId="15" applyNumberFormat="1" applyFont="1" applyBorder="1" applyAlignment="1">
      <alignment horizontal="right" wrapText="1"/>
    </xf>
    <xf numFmtId="0" fontId="7" fillId="0" borderId="0" xfId="1" applyFont="1" applyBorder="1" applyAlignment="1">
      <alignment horizontal="center"/>
    </xf>
    <xf numFmtId="1" fontId="20" fillId="0" borderId="0" xfId="0" applyNumberFormat="1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top"/>
    </xf>
    <xf numFmtId="165" fontId="7" fillId="0" borderId="0" xfId="0" applyNumberFormat="1" applyFont="1" applyBorder="1" applyAlignment="1">
      <alignment vertical="top" wrapText="1"/>
    </xf>
    <xf numFmtId="165" fontId="7" fillId="0" borderId="0" xfId="1" applyNumberFormat="1" applyFont="1" applyBorder="1" applyAlignment="1">
      <alignment horizontal="right" vertical="top"/>
    </xf>
    <xf numFmtId="0" fontId="7" fillId="0" borderId="0" xfId="5" applyFont="1" applyBorder="1" applyAlignment="1">
      <alignment horizontal="center" vertical="center" wrapText="1"/>
    </xf>
    <xf numFmtId="1" fontId="7" fillId="0" borderId="0" xfId="1" applyNumberFormat="1" applyFont="1" applyBorder="1" applyAlignment="1">
      <alignment wrapText="1"/>
    </xf>
    <xf numFmtId="1" fontId="7" fillId="0" borderId="0" xfId="1" applyNumberFormat="1" applyFont="1" applyBorder="1" applyAlignment="1">
      <alignment horizontal="center" wrapText="1"/>
    </xf>
    <xf numFmtId="165" fontId="7" fillId="0" borderId="0" xfId="27" applyNumberFormat="1" applyFont="1" applyBorder="1" applyAlignment="1">
      <alignment vertical="center"/>
    </xf>
    <xf numFmtId="165" fontId="7" fillId="0" borderId="0" xfId="27" applyNumberFormat="1" applyFont="1" applyFill="1" applyBorder="1"/>
    <xf numFmtId="1" fontId="7" fillId="0" borderId="0" xfId="1" applyNumberFormat="1" applyFont="1" applyFill="1" applyBorder="1" applyAlignment="1">
      <alignment horizontal="right" wrapText="1"/>
    </xf>
    <xf numFmtId="1" fontId="7" fillId="0" borderId="0" xfId="18" applyNumberFormat="1" applyFont="1" applyBorder="1"/>
    <xf numFmtId="1" fontId="7" fillId="0" borderId="0" xfId="18" applyNumberFormat="1" applyFont="1" applyFill="1" applyBorder="1"/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3" applyFont="1" applyBorder="1"/>
    <xf numFmtId="0" fontId="7" fillId="0" borderId="0" xfId="10" applyFont="1" applyBorder="1" applyAlignment="1">
      <alignment horizontal="right" wrapText="1"/>
    </xf>
    <xf numFmtId="0" fontId="20" fillId="2" borderId="2" xfId="1" applyFont="1" applyFill="1" applyBorder="1" applyAlignment="1">
      <alignment horizontal="center" vertical="center" wrapText="1"/>
    </xf>
    <xf numFmtId="0" fontId="2" fillId="5" borderId="0" xfId="1" applyFill="1"/>
    <xf numFmtId="0" fontId="7" fillId="0" borderId="0" xfId="0" applyFont="1" applyFill="1" applyBorder="1" applyAlignment="1">
      <alignment horizontal="right" vertical="top"/>
    </xf>
    <xf numFmtId="1" fontId="48" fillId="0" borderId="0" xfId="15" applyNumberFormat="1" applyFont="1" applyBorder="1" applyAlignment="1">
      <alignment horizontal="right" wrapText="1"/>
    </xf>
    <xf numFmtId="165" fontId="7" fillId="0" borderId="0" xfId="10" applyNumberFormat="1" applyFont="1" applyBorder="1" applyAlignment="1">
      <alignment horizontal="right" wrapText="1"/>
    </xf>
    <xf numFmtId="0" fontId="20" fillId="2" borderId="45" xfId="0" applyFont="1" applyFill="1" applyBorder="1" applyAlignment="1">
      <alignment horizontal="center" vertical="center" wrapText="1"/>
    </xf>
    <xf numFmtId="1" fontId="7" fillId="2" borderId="33" xfId="0" applyNumberFormat="1" applyFont="1" applyFill="1" applyBorder="1" applyAlignment="1">
      <alignment vertical="center" wrapText="1"/>
    </xf>
    <xf numFmtId="0" fontId="7" fillId="2" borderId="19" xfId="1" applyFont="1" applyFill="1" applyBorder="1" applyAlignment="1">
      <alignment horizontal="center" vertical="center" wrapText="1"/>
    </xf>
    <xf numFmtId="165" fontId="7" fillId="0" borderId="0" xfId="4" applyNumberFormat="1" applyFont="1" applyBorder="1" applyAlignment="1">
      <alignment horizontal="right" vertical="center" indent="4"/>
    </xf>
    <xf numFmtId="165" fontId="7" fillId="0" borderId="0" xfId="4" applyNumberFormat="1" applyFont="1" applyBorder="1" applyAlignment="1">
      <alignment horizontal="right" vertical="center" indent="2"/>
    </xf>
    <xf numFmtId="165" fontId="7" fillId="0" borderId="0" xfId="18" applyNumberFormat="1" applyFont="1" applyFill="1" applyBorder="1" applyAlignment="1">
      <alignment horizontal="right"/>
    </xf>
    <xf numFmtId="0" fontId="4" fillId="0" borderId="0" xfId="1" applyFont="1" applyAlignment="1">
      <alignment horizontal="left" vertical="top" wrapText="1"/>
    </xf>
    <xf numFmtId="0" fontId="7" fillId="0" borderId="0" xfId="15" applyFont="1" applyBorder="1" applyAlignment="1">
      <alignment horizontal="left" vertical="center" wrapText="1"/>
    </xf>
    <xf numFmtId="1" fontId="2" fillId="0" borderId="0" xfId="15" applyNumberFormat="1" applyBorder="1"/>
    <xf numFmtId="1" fontId="2" fillId="0" borderId="0" xfId="15" applyNumberFormat="1"/>
    <xf numFmtId="165" fontId="43" fillId="0" borderId="0" xfId="0" applyNumberFormat="1" applyFont="1" applyBorder="1"/>
    <xf numFmtId="0" fontId="7" fillId="0" borderId="0" xfId="1" applyFont="1" applyBorder="1" applyAlignment="1">
      <alignment wrapText="1"/>
    </xf>
    <xf numFmtId="0" fontId="2" fillId="0" borderId="0" xfId="1" applyBorder="1" applyAlignment="1"/>
    <xf numFmtId="165" fontId="7" fillId="0" borderId="0" xfId="4" applyNumberFormat="1" applyFont="1" applyBorder="1" applyAlignment="1">
      <alignment vertical="center"/>
    </xf>
    <xf numFmtId="165" fontId="50" fillId="0" borderId="0" xfId="0" applyNumberFormat="1" applyFont="1" applyBorder="1" applyAlignment="1">
      <alignment horizontal="right" vertical="top" wrapText="1" indent="1"/>
    </xf>
    <xf numFmtId="165" fontId="50" fillId="0" borderId="0" xfId="0" applyNumberFormat="1" applyFont="1" applyBorder="1" applyAlignment="1">
      <alignment horizontal="right" vertical="center" wrapText="1" indent="1"/>
    </xf>
    <xf numFmtId="165" fontId="4" fillId="0" borderId="0" xfId="15" applyNumberFormat="1" applyFont="1" applyBorder="1"/>
    <xf numFmtId="0" fontId="14" fillId="0" borderId="0" xfId="15" applyFont="1" applyFill="1" applyBorder="1"/>
    <xf numFmtId="165" fontId="2" fillId="0" borderId="0" xfId="1" applyNumberFormat="1" applyBorder="1"/>
    <xf numFmtId="1" fontId="7" fillId="0" borderId="0" xfId="1" applyNumberFormat="1" applyFont="1" applyBorder="1" applyAlignment="1">
      <alignment horizontal="right" vertical="center" wrapText="1"/>
    </xf>
    <xf numFmtId="0" fontId="10" fillId="0" borderId="0" xfId="1" applyFont="1" applyBorder="1" applyAlignment="1">
      <alignment horizontal="left"/>
    </xf>
    <xf numFmtId="165" fontId="7" fillId="0" borderId="0" xfId="18" applyNumberFormat="1" applyFont="1" applyBorder="1"/>
    <xf numFmtId="0" fontId="0" fillId="0" borderId="0" xfId="0" applyBorder="1"/>
    <xf numFmtId="0" fontId="21" fillId="0" borderId="0" xfId="1" applyFont="1" applyBorder="1"/>
    <xf numFmtId="0" fontId="4" fillId="0" borderId="0" xfId="1" applyFont="1" applyBorder="1" applyAlignment="1">
      <alignment vertical="center" wrapText="1"/>
    </xf>
    <xf numFmtId="0" fontId="44" fillId="0" borderId="0" xfId="1" applyFont="1" applyBorder="1"/>
    <xf numFmtId="0" fontId="51" fillId="0" borderId="0" xfId="1" applyFont="1" applyBorder="1" applyAlignment="1">
      <alignment vertical="center" wrapText="1"/>
    </xf>
    <xf numFmtId="0" fontId="56" fillId="0" borderId="0" xfId="1" applyFont="1" applyBorder="1"/>
    <xf numFmtId="0" fontId="4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14" fillId="0" borderId="0" xfId="1" applyFont="1" applyBorder="1" applyAlignment="1"/>
    <xf numFmtId="165" fontId="44" fillId="0" borderId="0" xfId="1" applyNumberFormat="1" applyFont="1" applyBorder="1"/>
    <xf numFmtId="0" fontId="7" fillId="0" borderId="0" xfId="5" applyFont="1" applyBorder="1" applyAlignment="1">
      <alignment horizontal="centerContinuous" vertical="center" wrapText="1"/>
    </xf>
    <xf numFmtId="0" fontId="7" fillId="0" borderId="0" xfId="10" applyFont="1" applyBorder="1" applyAlignment="1">
      <alignment horizontal="centerContinuous" vertical="center" wrapText="1"/>
    </xf>
    <xf numFmtId="0" fontId="4" fillId="0" borderId="0" xfId="10" applyFont="1" applyBorder="1" applyAlignment="1">
      <alignment horizontal="left" vertical="center" wrapText="1"/>
    </xf>
    <xf numFmtId="49" fontId="20" fillId="0" borderId="0" xfId="5" applyNumberFormat="1" applyFont="1" applyBorder="1" applyAlignment="1">
      <alignment vertical="center" wrapText="1"/>
    </xf>
    <xf numFmtId="165" fontId="14" fillId="0" borderId="0" xfId="15" applyNumberFormat="1" applyFont="1" applyBorder="1"/>
    <xf numFmtId="0" fontId="6" fillId="0" borderId="0" xfId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center" wrapText="1"/>
    </xf>
    <xf numFmtId="0" fontId="18" fillId="0" borderId="0" xfId="13" applyFont="1" applyBorder="1"/>
    <xf numFmtId="0" fontId="47" fillId="0" borderId="0" xfId="1" applyFont="1" applyBorder="1" applyAlignment="1">
      <alignment horizontal="center" vertical="top"/>
    </xf>
    <xf numFmtId="0" fontId="47" fillId="0" borderId="0" xfId="1" applyFont="1" applyBorder="1" applyAlignment="1">
      <alignment vertical="top"/>
    </xf>
    <xf numFmtId="0" fontId="47" fillId="0" borderId="0" xfId="1" applyFont="1" applyBorder="1"/>
    <xf numFmtId="0" fontId="7" fillId="0" borderId="0" xfId="0" applyFont="1" applyBorder="1"/>
    <xf numFmtId="0" fontId="59" fillId="0" borderId="0" xfId="0" applyFont="1" applyBorder="1"/>
    <xf numFmtId="0" fontId="43" fillId="0" borderId="0" xfId="0" applyFont="1" applyBorder="1"/>
    <xf numFmtId="49" fontId="43" fillId="0" borderId="0" xfId="0" applyNumberFormat="1" applyFont="1" applyBorder="1"/>
    <xf numFmtId="0" fontId="2" fillId="0" borderId="0" xfId="1" applyBorder="1" applyAlignment="1">
      <alignment horizontal="right"/>
    </xf>
    <xf numFmtId="165" fontId="2" fillId="0" borderId="0" xfId="1" applyNumberFormat="1" applyBorder="1" applyAlignment="1">
      <alignment horizontal="right"/>
    </xf>
    <xf numFmtId="1" fontId="45" fillId="0" borderId="0" xfId="1" applyNumberFormat="1" applyFont="1" applyBorder="1"/>
    <xf numFmtId="0" fontId="45" fillId="0" borderId="0" xfId="1" applyFont="1" applyBorder="1"/>
    <xf numFmtId="0" fontId="44" fillId="0" borderId="0" xfId="1" applyFont="1" applyBorder="1" applyAlignment="1">
      <alignment vertical="top"/>
    </xf>
    <xf numFmtId="0" fontId="6" fillId="0" borderId="0" xfId="1" applyFont="1" applyBorder="1" applyAlignment="1">
      <alignment horizontal="left" vertical="top" wrapText="1"/>
    </xf>
    <xf numFmtId="0" fontId="50" fillId="0" borderId="0" xfId="1" applyFont="1" applyBorder="1" applyAlignment="1">
      <alignment horizontal="right" vertical="top" indent="1"/>
    </xf>
    <xf numFmtId="165" fontId="7" fillId="0" borderId="0" xfId="1" applyNumberFormat="1" applyFont="1" applyBorder="1" applyAlignment="1"/>
    <xf numFmtId="0" fontId="7" fillId="0" borderId="0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21" fillId="0" borderId="17" xfId="1" applyFont="1" applyBorder="1" applyAlignment="1">
      <alignment horizontal="left" wrapText="1"/>
    </xf>
    <xf numFmtId="0" fontId="20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 wrapText="1" indent="1"/>
    </xf>
    <xf numFmtId="0" fontId="21" fillId="0" borderId="0" xfId="1" applyFont="1" applyBorder="1" applyAlignment="1">
      <alignment horizontal="left" wrapText="1" indent="1"/>
    </xf>
    <xf numFmtId="0" fontId="7" fillId="0" borderId="17" xfId="1" applyFont="1" applyBorder="1" applyAlignment="1">
      <alignment horizontal="left" wrapText="1"/>
    </xf>
    <xf numFmtId="0" fontId="10" fillId="0" borderId="17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wrapText="1" indent="1"/>
    </xf>
    <xf numFmtId="0" fontId="10" fillId="0" borderId="0" xfId="1" applyFont="1" applyBorder="1" applyAlignment="1">
      <alignment horizontal="left" wrapText="1" indent="1"/>
    </xf>
    <xf numFmtId="0" fontId="7" fillId="0" borderId="0" xfId="6" applyFont="1" applyAlignment="1">
      <alignment horizontal="left" wrapText="1"/>
    </xf>
    <xf numFmtId="0" fontId="20" fillId="0" borderId="0" xfId="14" applyFont="1" applyBorder="1" applyAlignment="1">
      <alignment horizontal="center" vertical="center" wrapText="1"/>
    </xf>
    <xf numFmtId="0" fontId="7" fillId="0" borderId="0" xfId="18" applyFont="1" applyFill="1" applyBorder="1" applyAlignment="1">
      <alignment horizontal="right"/>
    </xf>
    <xf numFmtId="0" fontId="7" fillId="0" borderId="0" xfId="6" applyFont="1" applyBorder="1"/>
    <xf numFmtId="0" fontId="7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left" vertical="top" wrapText="1"/>
    </xf>
    <xf numFmtId="0" fontId="7" fillId="0" borderId="0" xfId="1" applyFont="1" applyFill="1" applyAlignment="1">
      <alignment horizontal="centerContinuous" vertical="center" wrapText="1"/>
    </xf>
    <xf numFmtId="0" fontId="7" fillId="0" borderId="0" xfId="1" applyFont="1" applyAlignment="1">
      <alignment horizontal="centerContinuous" vertical="center" wrapText="1"/>
    </xf>
    <xf numFmtId="165" fontId="7" fillId="0" borderId="0" xfId="0" applyNumberFormat="1" applyFont="1" applyBorder="1" applyAlignment="1">
      <alignment vertical="top"/>
    </xf>
    <xf numFmtId="0" fontId="65" fillId="2" borderId="9" xfId="4" applyFont="1" applyFill="1" applyBorder="1" applyAlignment="1">
      <alignment horizontal="center" vertical="center" wrapText="1"/>
    </xf>
    <xf numFmtId="0" fontId="65" fillId="2" borderId="10" xfId="4" applyFont="1" applyFill="1" applyBorder="1" applyAlignment="1">
      <alignment horizontal="center" vertical="center" wrapText="1"/>
    </xf>
    <xf numFmtId="165" fontId="7" fillId="0" borderId="0" xfId="4" applyNumberFormat="1" applyFont="1" applyAlignment="1">
      <alignment horizontal="right" vertical="center" indent="3"/>
    </xf>
    <xf numFmtId="0" fontId="7" fillId="0" borderId="0" xfId="13" applyFont="1" applyBorder="1" applyAlignment="1">
      <alignment vertical="center" wrapText="1"/>
    </xf>
    <xf numFmtId="1" fontId="7" fillId="0" borderId="0" xfId="1" applyNumberFormat="1" applyFont="1" applyBorder="1" applyAlignment="1">
      <alignment vertical="center" wrapText="1"/>
    </xf>
    <xf numFmtId="0" fontId="7" fillId="2" borderId="9" xfId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centerContinuous" vertical="center" wrapText="1"/>
    </xf>
    <xf numFmtId="165" fontId="7" fillId="0" borderId="0" xfId="1" applyNumberFormat="1" applyFont="1" applyAlignment="1">
      <alignment vertical="top"/>
    </xf>
    <xf numFmtId="165" fontId="2" fillId="0" borderId="0" xfId="5" applyNumberFormat="1" applyFont="1" applyBorder="1"/>
    <xf numFmtId="0" fontId="7" fillId="2" borderId="36" xfId="1" applyFont="1" applyFill="1" applyBorder="1" applyAlignment="1">
      <alignment horizontal="center" vertical="center" wrapText="1"/>
    </xf>
    <xf numFmtId="0" fontId="7" fillId="2" borderId="35" xfId="1" applyFont="1" applyFill="1" applyBorder="1" applyAlignment="1">
      <alignment horizontal="center" vertical="center" wrapText="1"/>
    </xf>
    <xf numFmtId="0" fontId="7" fillId="4" borderId="32" xfId="27" applyFont="1" applyFill="1" applyBorder="1" applyAlignment="1">
      <alignment horizontal="center" vertical="center" wrapText="1"/>
    </xf>
    <xf numFmtId="0" fontId="7" fillId="4" borderId="10" xfId="27" applyFont="1" applyFill="1" applyBorder="1" applyAlignment="1">
      <alignment horizontal="center" vertical="center" wrapText="1"/>
    </xf>
    <xf numFmtId="165" fontId="7" fillId="0" borderId="0" xfId="27" applyNumberFormat="1" applyFont="1" applyBorder="1" applyAlignment="1">
      <alignment horizontal="right" vertical="top"/>
    </xf>
    <xf numFmtId="165" fontId="27" fillId="0" borderId="0" xfId="0" applyNumberFormat="1" applyFont="1" applyBorder="1" applyAlignment="1">
      <alignment horizontal="right" vertical="top"/>
    </xf>
    <xf numFmtId="0" fontId="7" fillId="0" borderId="0" xfId="13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/>
    </xf>
    <xf numFmtId="167" fontId="7" fillId="0" borderId="0" xfId="33" applyNumberFormat="1" applyFont="1" applyBorder="1" applyAlignment="1">
      <alignment horizontal="right" vertical="center" wrapText="1"/>
    </xf>
    <xf numFmtId="165" fontId="43" fillId="0" borderId="0" xfId="4" applyNumberFormat="1" applyFont="1" applyAlignment="1">
      <alignment horizontal="right" vertical="center" indent="3"/>
    </xf>
    <xf numFmtId="165" fontId="43" fillId="0" borderId="0" xfId="4" applyNumberFormat="1" applyFont="1" applyBorder="1" applyAlignment="1">
      <alignment horizontal="right" vertical="center" indent="3"/>
    </xf>
    <xf numFmtId="165" fontId="7" fillId="0" borderId="0" xfId="4" applyNumberFormat="1" applyFont="1" applyBorder="1" applyAlignment="1">
      <alignment horizontal="right" vertical="center" indent="3"/>
    </xf>
    <xf numFmtId="0" fontId="4" fillId="0" borderId="0" xfId="1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165" fontId="43" fillId="0" borderId="0" xfId="1" applyNumberFormat="1" applyFont="1"/>
    <xf numFmtId="165" fontId="9" fillId="0" borderId="0" xfId="1" applyNumberFormat="1" applyFont="1" applyAlignment="1">
      <alignment horizontal="left" vertical="center" indent="1"/>
    </xf>
    <xf numFmtId="0" fontId="43" fillId="0" borderId="0" xfId="1" applyFont="1" applyBorder="1"/>
    <xf numFmtId="165" fontId="19" fillId="0" borderId="0" xfId="1" applyNumberFormat="1" applyFont="1"/>
    <xf numFmtId="165" fontId="2" fillId="0" borderId="0" xfId="1" applyNumberFormat="1"/>
    <xf numFmtId="165" fontId="7" fillId="2" borderId="9" xfId="1" applyNumberFormat="1" applyFont="1" applyFill="1" applyBorder="1" applyAlignment="1">
      <alignment horizontal="center" vertical="top" wrapText="1"/>
    </xf>
    <xf numFmtId="0" fontId="7" fillId="0" borderId="0" xfId="6" applyFont="1" applyBorder="1" applyAlignment="1">
      <alignment wrapText="1"/>
    </xf>
    <xf numFmtId="0" fontId="66" fillId="0" borderId="0" xfId="0" applyFont="1" applyFill="1" applyAlignment="1">
      <alignment horizontal="right" vertical="center" wrapText="1" indent="1"/>
    </xf>
    <xf numFmtId="0" fontId="2" fillId="0" borderId="0" xfId="15" applyFill="1" applyBorder="1"/>
    <xf numFmtId="0" fontId="39" fillId="0" borderId="0" xfId="6" applyFont="1" applyAlignment="1"/>
    <xf numFmtId="0" fontId="67" fillId="0" borderId="0" xfId="1" applyFont="1" applyBorder="1"/>
    <xf numFmtId="0" fontId="1" fillId="0" borderId="0" xfId="35" applyBorder="1"/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vertical="top" wrapText="1"/>
    </xf>
    <xf numFmtId="165" fontId="0" fillId="0" borderId="0" xfId="0" applyNumberFormat="1"/>
    <xf numFmtId="165" fontId="0" fillId="0" borderId="0" xfId="0" applyNumberFormat="1" applyBorder="1"/>
    <xf numFmtId="0" fontId="68" fillId="0" borderId="0" xfId="1" applyFont="1" applyBorder="1"/>
    <xf numFmtId="1" fontId="7" fillId="0" borderId="0" xfId="1" applyNumberFormat="1" applyFont="1" applyAlignment="1">
      <alignment horizontal="right" vertical="center" wrapText="1"/>
    </xf>
    <xf numFmtId="1" fontId="7" fillId="0" borderId="0" xfId="1" applyNumberFormat="1" applyFont="1" applyAlignment="1">
      <alignment vertical="center" wrapText="1"/>
    </xf>
    <xf numFmtId="165" fontId="7" fillId="0" borderId="0" xfId="1" applyNumberFormat="1" applyFont="1" applyAlignment="1">
      <alignment horizontal="right"/>
    </xf>
    <xf numFmtId="0" fontId="69" fillId="0" borderId="0" xfId="1" applyFont="1" applyBorder="1" applyAlignment="1">
      <alignment vertical="center"/>
    </xf>
    <xf numFmtId="0" fontId="71" fillId="0" borderId="0" xfId="1" applyFont="1" applyBorder="1" applyAlignment="1">
      <alignment horizontal="left"/>
    </xf>
    <xf numFmtId="1" fontId="7" fillId="0" borderId="0" xfId="1" applyNumberFormat="1" applyFont="1" applyFill="1" applyAlignment="1">
      <alignment vertical="center" wrapText="1"/>
    </xf>
    <xf numFmtId="0" fontId="7" fillId="0" borderId="0" xfId="1" applyFont="1" applyBorder="1" applyAlignment="1">
      <alignment horizontal="centerContinuous" vertical="center"/>
    </xf>
    <xf numFmtId="1" fontId="14" fillId="0" borderId="0" xfId="1" applyNumberFormat="1" applyFont="1" applyBorder="1"/>
    <xf numFmtId="0" fontId="3" fillId="0" borderId="0" xfId="15" applyFont="1" applyBorder="1" applyAlignment="1">
      <alignment vertical="center"/>
    </xf>
    <xf numFmtId="0" fontId="28" fillId="0" borderId="0" xfId="15" applyFont="1" applyAlignment="1">
      <alignment horizontal="left" vertical="center" indent="1"/>
    </xf>
    <xf numFmtId="0" fontId="14" fillId="0" borderId="0" xfId="15" applyFont="1" applyFill="1"/>
    <xf numFmtId="0" fontId="2" fillId="0" borderId="0" xfId="15" applyFill="1"/>
    <xf numFmtId="0" fontId="72" fillId="0" borderId="0" xfId="15" applyFont="1"/>
    <xf numFmtId="165" fontId="4" fillId="0" borderId="0" xfId="15" applyNumberFormat="1" applyFont="1"/>
    <xf numFmtId="166" fontId="7" fillId="0" borderId="0" xfId="15" applyNumberFormat="1" applyFont="1" applyBorder="1" applyAlignment="1">
      <alignment vertical="center" wrapText="1"/>
    </xf>
    <xf numFmtId="165" fontId="7" fillId="0" borderId="0" xfId="15" applyNumberFormat="1" applyFont="1" applyFill="1" applyBorder="1"/>
    <xf numFmtId="165" fontId="7" fillId="0" borderId="0" xfId="5" applyNumberFormat="1" applyFont="1" applyBorder="1" applyAlignment="1">
      <alignment vertical="center" wrapText="1"/>
    </xf>
    <xf numFmtId="165" fontId="20" fillId="0" borderId="0" xfId="0" applyNumberFormat="1" applyFont="1" applyBorder="1" applyAlignment="1">
      <alignment horizontal="right" wrapText="1" indent="1"/>
    </xf>
    <xf numFmtId="1" fontId="20" fillId="0" borderId="41" xfId="0" applyNumberFormat="1" applyFont="1" applyBorder="1" applyAlignment="1">
      <alignment horizontal="right" vertical="top" wrapText="1" indent="1"/>
    </xf>
    <xf numFmtId="166" fontId="7" fillId="0" borderId="0" xfId="15" applyNumberFormat="1" applyFont="1" applyBorder="1"/>
    <xf numFmtId="0" fontId="7" fillId="0" borderId="0" xfId="2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165" fontId="7" fillId="2" borderId="31" xfId="1" applyNumberFormat="1" applyFont="1" applyFill="1" applyBorder="1" applyAlignment="1">
      <alignment horizontal="center" vertical="top" wrapText="1"/>
    </xf>
    <xf numFmtId="0" fontId="7" fillId="0" borderId="0" xfId="10" applyFont="1" applyBorder="1"/>
    <xf numFmtId="165" fontId="7" fillId="0" borderId="0" xfId="0" applyNumberFormat="1" applyFont="1" applyBorder="1" applyAlignment="1">
      <alignment horizontal="right" vertical="top" wrapText="1" indent="1"/>
    </xf>
    <xf numFmtId="165" fontId="7" fillId="0" borderId="0" xfId="0" applyNumberFormat="1" applyFont="1" applyFill="1" applyBorder="1" applyAlignment="1">
      <alignment horizontal="right"/>
    </xf>
    <xf numFmtId="165" fontId="27" fillId="0" borderId="0" xfId="15" applyNumberFormat="1" applyFont="1" applyBorder="1" applyAlignment="1">
      <alignment horizontal="right" vertical="top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166" fontId="7" fillId="0" borderId="0" xfId="5" applyNumberFormat="1" applyFont="1" applyBorder="1" applyAlignment="1">
      <alignment vertical="center" wrapText="1"/>
    </xf>
    <xf numFmtId="166" fontId="7" fillId="0" borderId="0" xfId="15" applyNumberFormat="1" applyFont="1" applyBorder="1" applyAlignment="1">
      <alignment wrapText="1"/>
    </xf>
    <xf numFmtId="0" fontId="7" fillId="0" borderId="0" xfId="0" applyFont="1"/>
    <xf numFmtId="165" fontId="7" fillId="0" borderId="0" xfId="1" applyNumberFormat="1" applyFont="1" applyAlignment="1">
      <alignment vertical="center"/>
    </xf>
    <xf numFmtId="0" fontId="7" fillId="0" borderId="0" xfId="0" applyFont="1" applyFill="1" applyAlignment="1">
      <alignment horizontal="right" vertical="top"/>
    </xf>
    <xf numFmtId="165" fontId="7" fillId="0" borderId="0" xfId="0" applyNumberFormat="1" applyFont="1" applyFill="1" applyAlignment="1">
      <alignment horizontal="right" vertical="top"/>
    </xf>
    <xf numFmtId="0" fontId="7" fillId="0" borderId="0" xfId="6" applyFont="1" applyAlignment="1">
      <alignment horizontal="center" wrapText="1"/>
    </xf>
    <xf numFmtId="0" fontId="7" fillId="0" borderId="0" xfId="6" applyFont="1"/>
    <xf numFmtId="0" fontId="7" fillId="0" borderId="0" xfId="15" applyFont="1" applyBorder="1" applyAlignment="1"/>
    <xf numFmtId="166" fontId="7" fillId="0" borderId="0" xfId="0" applyNumberFormat="1" applyFont="1" applyBorder="1" applyAlignment="1">
      <alignment horizontal="right" wrapText="1"/>
    </xf>
    <xf numFmtId="165" fontId="7" fillId="0" borderId="0" xfId="0" applyNumberFormat="1" applyFont="1"/>
    <xf numFmtId="165" fontId="7" fillId="0" borderId="0" xfId="1" applyNumberFormat="1" applyFont="1" applyAlignment="1">
      <alignment horizontal="right"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3" fontId="4" fillId="0" borderId="0" xfId="1" applyNumberFormat="1" applyFont="1" applyBorder="1" applyAlignment="1">
      <alignment horizontal="left" vertical="top" wrapText="1"/>
    </xf>
    <xf numFmtId="0" fontId="7" fillId="0" borderId="0" xfId="1" applyFont="1" applyAlignment="1">
      <alignment vertical="center"/>
    </xf>
    <xf numFmtId="1" fontId="20" fillId="0" borderId="47" xfId="0" applyNumberFormat="1" applyFont="1" applyBorder="1" applyAlignment="1">
      <alignment horizontal="right" vertical="top" wrapText="1" indent="1"/>
    </xf>
    <xf numFmtId="1" fontId="20" fillId="0" borderId="46" xfId="0" applyNumberFormat="1" applyFont="1" applyBorder="1" applyAlignment="1">
      <alignment horizontal="right" vertical="top" wrapText="1" indent="1"/>
    </xf>
    <xf numFmtId="0" fontId="21" fillId="0" borderId="51" xfId="1" applyFont="1" applyBorder="1" applyAlignment="1">
      <alignment horizontal="left" wrapText="1"/>
    </xf>
    <xf numFmtId="0" fontId="20" fillId="0" borderId="46" xfId="1" applyFont="1" applyBorder="1" applyAlignment="1">
      <alignment horizontal="left"/>
    </xf>
    <xf numFmtId="165" fontId="20" fillId="0" borderId="47" xfId="0" applyNumberFormat="1" applyFont="1" applyBorder="1" applyAlignment="1">
      <alignment horizontal="right" vertical="top" wrapText="1" indent="2"/>
    </xf>
    <xf numFmtId="165" fontId="20" fillId="0" borderId="0" xfId="0" applyNumberFormat="1" applyFont="1" applyBorder="1" applyAlignment="1">
      <alignment horizontal="right" vertical="top" wrapText="1" indent="2"/>
    </xf>
    <xf numFmtId="165" fontId="20" fillId="0" borderId="46" xfId="0" applyNumberFormat="1" applyFont="1" applyBorder="1" applyAlignment="1">
      <alignment horizontal="right" vertical="top" wrapText="1" indent="2"/>
    </xf>
    <xf numFmtId="165" fontId="20" fillId="0" borderId="0" xfId="0" applyNumberFormat="1" applyFont="1" applyBorder="1" applyAlignment="1">
      <alignment horizontal="right" vertical="top" indent="2"/>
    </xf>
    <xf numFmtId="165" fontId="20" fillId="0" borderId="46" xfId="0" applyNumberFormat="1" applyFont="1" applyBorder="1" applyAlignment="1">
      <alignment horizontal="right" vertical="top" indent="2"/>
    </xf>
    <xf numFmtId="0" fontId="7" fillId="0" borderId="46" xfId="1" applyFont="1" applyBorder="1" applyAlignment="1">
      <alignment horizontal="left"/>
    </xf>
    <xf numFmtId="0" fontId="10" fillId="0" borderId="51" xfId="1" applyFont="1" applyBorder="1" applyAlignment="1">
      <alignment horizontal="left" wrapText="1"/>
    </xf>
    <xf numFmtId="0" fontId="73" fillId="0" borderId="0" xfId="1" applyFont="1" applyBorder="1" applyAlignment="1">
      <alignment horizontal="center" vertical="top" wrapText="1"/>
    </xf>
    <xf numFmtId="165" fontId="7" fillId="0" borderId="0" xfId="0" applyNumberFormat="1" applyFont="1" applyFill="1"/>
    <xf numFmtId="0" fontId="7" fillId="0" borderId="0" xfId="18" applyFont="1" applyAlignment="1">
      <alignment wrapText="1"/>
    </xf>
    <xf numFmtId="0" fontId="7" fillId="0" borderId="0" xfId="18" applyFont="1" applyAlignment="1">
      <alignment horizontal="left" wrapText="1"/>
    </xf>
    <xf numFmtId="0" fontId="7" fillId="0" borderId="0" xfId="18" applyFont="1"/>
    <xf numFmtId="0" fontId="20" fillId="2" borderId="22" xfId="5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top" wrapText="1"/>
    </xf>
    <xf numFmtId="49" fontId="7" fillId="0" borderId="0" xfId="5" applyNumberFormat="1" applyFont="1" applyBorder="1" applyAlignment="1">
      <alignment horizontal="right" wrapText="1"/>
    </xf>
    <xf numFmtId="49" fontId="7" fillId="0" borderId="0" xfId="15" applyNumberFormat="1" applyFont="1" applyBorder="1" applyAlignment="1">
      <alignment horizontal="center" vertical="center" wrapText="1"/>
    </xf>
    <xf numFmtId="165" fontId="7" fillId="0" borderId="33" xfId="1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vertical="top"/>
    </xf>
    <xf numFmtId="1" fontId="7" fillId="0" borderId="0" xfId="0" applyNumberFormat="1" applyFont="1" applyFill="1" applyBorder="1" applyAlignment="1">
      <alignment horizontal="right" vertical="center" wrapText="1"/>
    </xf>
    <xf numFmtId="0" fontId="7" fillId="0" borderId="0" xfId="2" applyFont="1" applyFill="1" applyBorder="1" applyAlignment="1">
      <alignment vertical="center" wrapText="1"/>
    </xf>
    <xf numFmtId="165" fontId="7" fillId="0" borderId="0" xfId="0" applyNumberFormat="1" applyFont="1" applyFill="1" applyBorder="1" applyAlignment="1">
      <alignment horizontal="right" vertical="center" wrapText="1"/>
    </xf>
    <xf numFmtId="0" fontId="7" fillId="0" borderId="17" xfId="4" applyFont="1" applyFill="1" applyBorder="1" applyAlignment="1">
      <alignment vertical="center" wrapText="1"/>
    </xf>
    <xf numFmtId="0" fontId="7" fillId="0" borderId="0" xfId="1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 vertical="center" wrapText="1"/>
    </xf>
    <xf numFmtId="165" fontId="7" fillId="0" borderId="0" xfId="0" applyNumberFormat="1" applyFont="1" applyBorder="1" applyAlignment="1">
      <alignment horizontal="right" vertical="top" wrapText="1"/>
    </xf>
    <xf numFmtId="0" fontId="7" fillId="0" borderId="0" xfId="0" applyFont="1" applyBorder="1" applyAlignment="1">
      <alignment horizontal="right" vertical="top"/>
    </xf>
    <xf numFmtId="165" fontId="7" fillId="0" borderId="0" xfId="0" applyNumberFormat="1" applyFont="1" applyBorder="1" applyAlignment="1">
      <alignment horizontal="right" vertical="top"/>
    </xf>
    <xf numFmtId="0" fontId="14" fillId="0" borderId="0" xfId="15" applyFont="1" applyBorder="1" applyAlignment="1"/>
    <xf numFmtId="1" fontId="14" fillId="0" borderId="0" xfId="15" applyNumberFormat="1" applyFont="1" applyBorder="1" applyAlignment="1"/>
    <xf numFmtId="0" fontId="74" fillId="0" borderId="0" xfId="10" applyFont="1" applyBorder="1"/>
    <xf numFmtId="166" fontId="7" fillId="0" borderId="0" xfId="10" applyNumberFormat="1" applyFont="1" applyBorder="1" applyAlignment="1">
      <alignment horizontal="right"/>
    </xf>
    <xf numFmtId="0" fontId="7" fillId="0" borderId="0" xfId="1" applyFont="1" applyAlignment="1">
      <alignment horizontal="right" vertical="center" wrapText="1"/>
    </xf>
    <xf numFmtId="0" fontId="7" fillId="0" borderId="0" xfId="2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center" wrapText="1"/>
    </xf>
    <xf numFmtId="0" fontId="39" fillId="0" borderId="0" xfId="0" applyFont="1" applyAlignment="1">
      <alignment vertical="center"/>
    </xf>
    <xf numFmtId="165" fontId="7" fillId="0" borderId="0" xfId="0" applyNumberFormat="1" applyFont="1" applyAlignment="1">
      <alignment vertical="top" wrapText="1"/>
    </xf>
    <xf numFmtId="1" fontId="20" fillId="0" borderId="0" xfId="0" applyNumberFormat="1" applyFont="1" applyBorder="1" applyAlignment="1">
      <alignment horizontal="right" vertical="top" indent="1"/>
    </xf>
    <xf numFmtId="165" fontId="7" fillId="0" borderId="0" xfId="0" applyNumberFormat="1" applyFont="1" applyBorder="1" applyAlignment="1">
      <alignment horizontal="center" vertical="center" wrapText="1"/>
    </xf>
    <xf numFmtId="166" fontId="7" fillId="0" borderId="0" xfId="15" applyNumberFormat="1" applyFont="1" applyFill="1" applyBorder="1"/>
    <xf numFmtId="0" fontId="7" fillId="0" borderId="0" xfId="5" applyFont="1" applyBorder="1" applyAlignment="1">
      <alignment vertical="center" wrapText="1"/>
    </xf>
    <xf numFmtId="0" fontId="7" fillId="0" borderId="0" xfId="5" applyFont="1" applyBorder="1" applyAlignment="1">
      <alignment horizontal="left" vertical="center" wrapText="1"/>
    </xf>
    <xf numFmtId="165" fontId="7" fillId="0" borderId="0" xfId="5" applyNumberFormat="1" applyFont="1" applyBorder="1" applyAlignment="1">
      <alignment horizontal="right" vertical="center" wrapText="1"/>
    </xf>
    <xf numFmtId="0" fontId="7" fillId="0" borderId="0" xfId="6" applyFont="1" applyBorder="1" applyAlignment="1">
      <alignment horizontal="left" wrapText="1"/>
    </xf>
    <xf numFmtId="0" fontId="7" fillId="0" borderId="0" xfId="14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right" indent="2"/>
    </xf>
    <xf numFmtId="165" fontId="7" fillId="0" borderId="0" xfId="0" applyNumberFormat="1" applyFont="1" applyBorder="1" applyAlignment="1">
      <alignment vertical="center"/>
    </xf>
    <xf numFmtId="0" fontId="7" fillId="0" borderId="0" xfId="1" applyFont="1" applyFill="1" applyBorder="1" applyAlignment="1">
      <alignment horizontal="right"/>
    </xf>
    <xf numFmtId="0" fontId="20" fillId="0" borderId="0" xfId="1" applyFont="1" applyAlignment="1">
      <alignment vertical="top"/>
    </xf>
    <xf numFmtId="0" fontId="20" fillId="0" borderId="0" xfId="1" applyFont="1" applyBorder="1" applyAlignment="1">
      <alignment vertical="top"/>
    </xf>
    <xf numFmtId="165" fontId="7" fillId="2" borderId="53" xfId="1" applyNumberFormat="1" applyFont="1" applyFill="1" applyBorder="1" applyAlignment="1">
      <alignment horizontal="center" vertical="top" wrapText="1"/>
    </xf>
    <xf numFmtId="1" fontId="7" fillId="0" borderId="0" xfId="1" applyNumberFormat="1" applyFont="1" applyBorder="1" applyAlignment="1">
      <alignment horizontal="right"/>
    </xf>
    <xf numFmtId="0" fontId="7" fillId="0" borderId="0" xfId="2" applyFont="1" applyBorder="1" applyAlignment="1">
      <alignment vertical="center" wrapText="1"/>
    </xf>
    <xf numFmtId="1" fontId="7" fillId="0" borderId="0" xfId="0" applyNumberFormat="1" applyFont="1" applyBorder="1" applyAlignment="1">
      <alignment horizontal="right" vertical="top" wrapText="1"/>
    </xf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Continuous" vertical="center" wrapText="1"/>
    </xf>
    <xf numFmtId="165" fontId="7" fillId="0" borderId="0" xfId="2" applyNumberFormat="1" applyFont="1" applyBorder="1" applyAlignment="1">
      <alignment vertical="center" wrapText="1"/>
    </xf>
    <xf numFmtId="165" fontId="7" fillId="0" borderId="0" xfId="2" applyNumberFormat="1" applyFont="1" applyBorder="1"/>
    <xf numFmtId="165" fontId="7" fillId="2" borderId="54" xfId="1" applyNumberFormat="1" applyFont="1" applyFill="1" applyBorder="1" applyAlignment="1">
      <alignment horizontal="center" vertical="top" wrapText="1"/>
    </xf>
    <xf numFmtId="165" fontId="7" fillId="2" borderId="55" xfId="1" applyNumberFormat="1" applyFont="1" applyFill="1" applyBorder="1" applyAlignment="1">
      <alignment horizontal="center" vertical="top" wrapText="1"/>
    </xf>
    <xf numFmtId="165" fontId="7" fillId="2" borderId="56" xfId="1" applyNumberFormat="1" applyFont="1" applyFill="1" applyBorder="1" applyAlignment="1">
      <alignment horizontal="center" vertical="top" wrapText="1"/>
    </xf>
    <xf numFmtId="165" fontId="7" fillId="0" borderId="41" xfId="0" applyNumberFormat="1" applyFont="1" applyBorder="1" applyAlignment="1">
      <alignment horizontal="center" vertical="center" wrapText="1"/>
    </xf>
    <xf numFmtId="1" fontId="20" fillId="0" borderId="0" xfId="0" applyNumberFormat="1" applyFont="1" applyBorder="1" applyAlignment="1">
      <alignment horizontal="right" wrapText="1"/>
    </xf>
    <xf numFmtId="0" fontId="64" fillId="0" borderId="0" xfId="6" applyFont="1" applyAlignment="1"/>
    <xf numFmtId="0" fontId="74" fillId="0" borderId="0" xfId="3" applyFont="1" applyBorder="1"/>
    <xf numFmtId="0" fontId="7" fillId="2" borderId="10" xfId="1" applyFont="1" applyFill="1" applyBorder="1" applyAlignment="1">
      <alignment horizontal="center" vertical="top" wrapText="1"/>
    </xf>
    <xf numFmtId="0" fontId="7" fillId="2" borderId="9" xfId="1" applyFont="1" applyFill="1" applyBorder="1" applyAlignment="1">
      <alignment horizontal="center" vertical="top" wrapText="1"/>
    </xf>
    <xf numFmtId="0" fontId="7" fillId="0" borderId="0" xfId="1" applyFont="1" applyFill="1" applyBorder="1"/>
    <xf numFmtId="165" fontId="7" fillId="0" borderId="0" xfId="1" applyNumberFormat="1" applyFont="1" applyFill="1" applyBorder="1"/>
    <xf numFmtId="0" fontId="7" fillId="0" borderId="0" xfId="27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/>
    </xf>
    <xf numFmtId="0" fontId="7" fillId="0" borderId="0" xfId="1" applyFont="1" applyFill="1" applyAlignment="1">
      <alignment vertical="center" wrapText="1"/>
    </xf>
    <xf numFmtId="165" fontId="7" fillId="0" borderId="0" xfId="1" applyNumberFormat="1" applyFont="1" applyFill="1" applyBorder="1" applyAlignment="1">
      <alignment horizontal="right"/>
    </xf>
    <xf numFmtId="165" fontId="7" fillId="0" borderId="0" xfId="0" applyNumberFormat="1" applyFont="1" applyBorder="1" applyAlignment="1">
      <alignment wrapText="1"/>
    </xf>
    <xf numFmtId="0" fontId="18" fillId="0" borderId="0" xfId="0" applyFont="1"/>
    <xf numFmtId="165" fontId="20" fillId="0" borderId="41" xfId="0" applyNumberFormat="1" applyFont="1" applyBorder="1" applyAlignment="1">
      <alignment horizontal="right" vertical="top" wrapText="1" indent="2"/>
    </xf>
    <xf numFmtId="165" fontId="20" fillId="0" borderId="0" xfId="0" applyNumberFormat="1" applyFont="1" applyFill="1" applyBorder="1" applyAlignment="1">
      <alignment horizontal="right" vertical="top" wrapText="1" indent="2"/>
    </xf>
    <xf numFmtId="0" fontId="7" fillId="0" borderId="0" xfId="1" applyFont="1" applyAlignment="1">
      <alignment horizontal="right" vertical="center"/>
    </xf>
    <xf numFmtId="165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7" fillId="0" borderId="0" xfId="6" applyFont="1" applyBorder="1" applyAlignment="1">
      <alignment horizontal="center" wrapText="1"/>
    </xf>
    <xf numFmtId="0" fontId="7" fillId="0" borderId="0" xfId="0" applyFont="1" applyFill="1" applyBorder="1" applyAlignment="1">
      <alignment vertical="center" wrapText="1"/>
    </xf>
    <xf numFmtId="0" fontId="41" fillId="0" borderId="0" xfId="0" applyFont="1" applyAlignment="1">
      <alignment vertical="center"/>
    </xf>
    <xf numFmtId="0" fontId="7" fillId="0" borderId="0" xfId="2" applyFont="1" applyBorder="1"/>
    <xf numFmtId="0" fontId="7" fillId="0" borderId="0" xfId="1" applyFont="1" applyBorder="1" applyAlignment="1">
      <alignment vertical="center" wrapText="1"/>
    </xf>
    <xf numFmtId="0" fontId="20" fillId="0" borderId="0" xfId="15" applyFont="1" applyBorder="1" applyAlignment="1">
      <alignment horizontal="right" wrapText="1"/>
    </xf>
    <xf numFmtId="165" fontId="7" fillId="0" borderId="0" xfId="1" applyNumberFormat="1" applyFont="1" applyBorder="1" applyAlignment="1">
      <alignment horizontal="center"/>
    </xf>
    <xf numFmtId="0" fontId="18" fillId="0" borderId="0" xfId="3" applyFont="1" applyBorder="1" applyAlignment="1"/>
    <xf numFmtId="0" fontId="18" fillId="0" borderId="0" xfId="15" applyFont="1" applyBorder="1"/>
    <xf numFmtId="1" fontId="64" fillId="0" borderId="0" xfId="15" applyNumberFormat="1" applyFont="1" applyBorder="1" applyAlignment="1">
      <alignment horizontal="right" vertical="top"/>
    </xf>
    <xf numFmtId="0" fontId="7" fillId="0" borderId="0" xfId="15" applyFont="1" applyBorder="1" applyAlignment="1">
      <alignment horizontal="center"/>
    </xf>
    <xf numFmtId="0" fontId="10" fillId="0" borderId="0" xfId="15" applyFont="1" applyBorder="1" applyAlignment="1"/>
    <xf numFmtId="0" fontId="7" fillId="0" borderId="0" xfId="0" applyFont="1" applyBorder="1" applyAlignment="1">
      <alignment vertical="top"/>
    </xf>
    <xf numFmtId="165" fontId="7" fillId="0" borderId="0" xfId="3" applyNumberFormat="1" applyFont="1" applyBorder="1" applyAlignment="1">
      <alignment horizontal="right" vertical="center" wrapText="1"/>
    </xf>
    <xf numFmtId="165" fontId="7" fillId="0" borderId="0" xfId="37" applyNumberFormat="1" applyFont="1" applyAlignment="1">
      <alignment vertical="top" wrapText="1"/>
    </xf>
    <xf numFmtId="165" fontId="7" fillId="0" borderId="0" xfId="1" applyNumberFormat="1" applyFont="1" applyAlignment="1"/>
    <xf numFmtId="0" fontId="14" fillId="0" borderId="0" xfId="15" applyFont="1" applyBorder="1" applyAlignment="1">
      <alignment horizontal="right"/>
    </xf>
    <xf numFmtId="0" fontId="18" fillId="0" borderId="0" xfId="0" applyFont="1" applyAlignment="1">
      <alignment horizontal="right" vertical="center" wrapText="1" indent="4"/>
    </xf>
    <xf numFmtId="0" fontId="18" fillId="0" borderId="0" xfId="0" applyFont="1" applyAlignment="1">
      <alignment horizontal="right" vertical="center" wrapText="1" indent="2"/>
    </xf>
    <xf numFmtId="0" fontId="18" fillId="0" borderId="0" xfId="0" applyFont="1" applyAlignment="1">
      <alignment horizontal="right" vertical="center" wrapText="1" indent="3"/>
    </xf>
    <xf numFmtId="0" fontId="18" fillId="0" borderId="0" xfId="0" applyFont="1" applyAlignment="1">
      <alignment horizontal="center" vertical="center" wrapText="1"/>
    </xf>
    <xf numFmtId="165" fontId="7" fillId="0" borderId="0" xfId="15" applyNumberFormat="1" applyFont="1" applyBorder="1" applyAlignment="1">
      <alignment horizontal="right" vertical="top"/>
    </xf>
    <xf numFmtId="165" fontId="7" fillId="0" borderId="0" xfId="15" applyNumberFormat="1" applyFont="1" applyFill="1" applyBorder="1" applyAlignment="1">
      <alignment horizontal="right" vertical="top"/>
    </xf>
    <xf numFmtId="1" fontId="20" fillId="2" borderId="45" xfId="0" applyNumberFormat="1" applyFont="1" applyFill="1" applyBorder="1" applyAlignment="1">
      <alignment horizontal="center" vertical="center" wrapText="1"/>
    </xf>
    <xf numFmtId="1" fontId="20" fillId="0" borderId="50" xfId="0" applyNumberFormat="1" applyFont="1" applyBorder="1" applyAlignment="1">
      <alignment horizontal="right" vertical="top" wrapText="1" indent="1"/>
    </xf>
    <xf numFmtId="1" fontId="20" fillId="0" borderId="51" xfId="0" applyNumberFormat="1" applyFont="1" applyBorder="1" applyAlignment="1">
      <alignment horizontal="right" vertical="top" wrapText="1" indent="1"/>
    </xf>
    <xf numFmtId="165" fontId="20" fillId="0" borderId="50" xfId="0" applyNumberFormat="1" applyFont="1" applyBorder="1" applyAlignment="1">
      <alignment horizontal="right" vertical="top" wrapText="1" indent="1"/>
    </xf>
    <xf numFmtId="165" fontId="20" fillId="0" borderId="51" xfId="0" applyNumberFormat="1" applyFont="1" applyBorder="1" applyAlignment="1">
      <alignment horizontal="right" vertical="top" wrapText="1" indent="1"/>
    </xf>
    <xf numFmtId="165" fontId="20" fillId="0" borderId="51" xfId="0" applyNumberFormat="1" applyFont="1" applyFill="1" applyBorder="1" applyAlignment="1">
      <alignment horizontal="right" vertical="top" wrapText="1" indent="1"/>
    </xf>
    <xf numFmtId="165" fontId="20" fillId="0" borderId="51" xfId="0" applyNumberFormat="1" applyFont="1" applyBorder="1" applyAlignment="1">
      <alignment horizontal="right" vertical="top" indent="1"/>
    </xf>
    <xf numFmtId="0" fontId="7" fillId="0" borderId="0" xfId="0" applyFont="1" applyBorder="1" applyAlignment="1">
      <alignment horizontal="right" vertical="top" wrapText="1"/>
    </xf>
    <xf numFmtId="1" fontId="7" fillId="0" borderId="0" xfId="29" applyNumberFormat="1" applyFont="1" applyFill="1" applyBorder="1" applyAlignment="1">
      <alignment horizontal="right"/>
    </xf>
    <xf numFmtId="1" fontId="7" fillId="0" borderId="0" xfId="18" applyNumberFormat="1" applyFont="1" applyFill="1" applyBorder="1" applyAlignment="1"/>
    <xf numFmtId="0" fontId="7" fillId="2" borderId="10" xfId="1" applyFont="1" applyFill="1" applyBorder="1" applyAlignment="1">
      <alignment horizontal="center" vertical="center" wrapText="1"/>
    </xf>
    <xf numFmtId="0" fontId="20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/>
    </xf>
    <xf numFmtId="49" fontId="7" fillId="2" borderId="10" xfId="1" applyNumberFormat="1" applyFont="1" applyFill="1" applyBorder="1" applyAlignment="1">
      <alignment horizontal="center" vertical="center" wrapText="1"/>
    </xf>
    <xf numFmtId="0" fontId="20" fillId="0" borderId="0" xfId="34" applyFont="1" applyBorder="1" applyAlignment="1">
      <alignment vertical="top"/>
    </xf>
    <xf numFmtId="0" fontId="20" fillId="0" borderId="0" xfId="34" applyFont="1" applyBorder="1" applyAlignment="1">
      <alignment horizontal="right" vertical="top"/>
    </xf>
    <xf numFmtId="0" fontId="7" fillId="0" borderId="0" xfId="3" applyFont="1" applyBorder="1" applyAlignment="1">
      <alignment horizontal="right" vertical="top"/>
    </xf>
    <xf numFmtId="0" fontId="7" fillId="0" borderId="0" xfId="1" applyFont="1" applyAlignment="1">
      <alignment vertical="top"/>
    </xf>
    <xf numFmtId="0" fontId="7" fillId="0" borderId="41" xfId="36" applyFont="1" applyBorder="1" applyAlignment="1">
      <alignment horizontal="right" vertical="top" indent="1"/>
    </xf>
    <xf numFmtId="0" fontId="7" fillId="0" borderId="41" xfId="0" applyFont="1" applyBorder="1" applyAlignment="1">
      <alignment horizontal="right" vertical="top" indent="1"/>
    </xf>
    <xf numFmtId="0" fontId="7" fillId="0" borderId="41" xfId="37" applyFont="1" applyBorder="1" applyAlignment="1">
      <alignment horizontal="center" vertical="top"/>
    </xf>
    <xf numFmtId="0" fontId="7" fillId="0" borderId="0" xfId="36" applyFont="1" applyBorder="1" applyAlignment="1">
      <alignment horizontal="right" vertical="top" indent="1"/>
    </xf>
    <xf numFmtId="0" fontId="7" fillId="0" borderId="0" xfId="0" applyFont="1" applyBorder="1" applyAlignment="1">
      <alignment horizontal="right" vertical="top" indent="1"/>
    </xf>
    <xf numFmtId="0" fontId="7" fillId="0" borderId="0" xfId="37" applyFont="1" applyBorder="1" applyAlignment="1">
      <alignment horizontal="center" vertical="top"/>
    </xf>
    <xf numFmtId="0" fontId="7" fillId="0" borderId="0" xfId="34" applyFont="1" applyAlignment="1">
      <alignment horizontal="right" vertical="top" indent="1"/>
    </xf>
    <xf numFmtId="0" fontId="20" fillId="0" borderId="0" xfId="4" applyFont="1" applyAlignment="1">
      <alignment horizontal="right" vertical="top" indent="1"/>
    </xf>
    <xf numFmtId="0" fontId="20" fillId="0" borderId="41" xfId="36" applyFont="1" applyBorder="1" applyAlignment="1">
      <alignment horizontal="right" vertical="top" indent="1"/>
    </xf>
    <xf numFmtId="0" fontId="20" fillId="0" borderId="41" xfId="0" applyFont="1" applyBorder="1" applyAlignment="1">
      <alignment horizontal="right" vertical="top" indent="1"/>
    </xf>
    <xf numFmtId="0" fontId="20" fillId="0" borderId="41" xfId="37" applyFont="1" applyBorder="1" applyAlignment="1">
      <alignment horizontal="right" vertical="top" indent="1"/>
    </xf>
    <xf numFmtId="0" fontId="20" fillId="0" borderId="0" xfId="36" applyFont="1" applyBorder="1" applyAlignment="1">
      <alignment horizontal="right" vertical="top" indent="1"/>
    </xf>
    <xf numFmtId="0" fontId="20" fillId="0" borderId="0" xfId="0" applyFont="1" applyBorder="1" applyAlignment="1">
      <alignment horizontal="right" vertical="top" indent="1"/>
    </xf>
    <xf numFmtId="0" fontId="20" fillId="0" borderId="0" xfId="37" applyFont="1" applyBorder="1" applyAlignment="1">
      <alignment horizontal="right" vertical="top" indent="1"/>
    </xf>
    <xf numFmtId="0" fontId="7" fillId="0" borderId="0" xfId="34" applyFont="1" applyBorder="1" applyAlignment="1">
      <alignment horizontal="right" vertical="top" indent="1"/>
    </xf>
    <xf numFmtId="3" fontId="7" fillId="0" borderId="0" xfId="15" applyNumberFormat="1" applyFont="1" applyBorder="1"/>
    <xf numFmtId="1" fontId="7" fillId="0" borderId="0" xfId="5" applyNumberFormat="1" applyFont="1" applyBorder="1" applyAlignment="1">
      <alignment vertical="center" wrapText="1"/>
    </xf>
    <xf numFmtId="1" fontId="7" fillId="0" borderId="0" xfId="5" applyNumberFormat="1" applyFont="1" applyBorder="1" applyAlignment="1">
      <alignment horizontal="right" vertical="center" wrapText="1"/>
    </xf>
    <xf numFmtId="0" fontId="20" fillId="0" borderId="0" xfId="6" applyFont="1" applyBorder="1" applyAlignment="1">
      <alignment horizontal="left" wrapText="1"/>
    </xf>
    <xf numFmtId="0" fontId="20" fillId="0" borderId="0" xfId="5" applyFont="1" applyBorder="1"/>
    <xf numFmtId="0" fontId="20" fillId="0" borderId="0" xfId="6" applyFont="1" applyBorder="1" applyAlignment="1">
      <alignment wrapText="1"/>
    </xf>
    <xf numFmtId="0" fontId="20" fillId="0" borderId="0" xfId="6" applyFont="1" applyBorder="1"/>
    <xf numFmtId="0" fontId="20" fillId="0" borderId="0" xfId="5" applyFont="1" applyBorder="1" applyAlignment="1">
      <alignment horizontal="centerContinuous" vertical="center" wrapText="1"/>
    </xf>
    <xf numFmtId="165" fontId="20" fillId="0" borderId="0" xfId="5" applyNumberFormat="1" applyFont="1" applyBorder="1"/>
    <xf numFmtId="0" fontId="20" fillId="0" borderId="0" xfId="5" applyFont="1" applyFill="1" applyBorder="1"/>
    <xf numFmtId="166" fontId="20" fillId="0" borderId="0" xfId="5" applyNumberFormat="1" applyFont="1" applyBorder="1"/>
    <xf numFmtId="167" fontId="20" fillId="0" borderId="0" xfId="33" applyNumberFormat="1" applyFont="1" applyBorder="1" applyAlignment="1">
      <alignment horizontal="left" wrapText="1"/>
    </xf>
    <xf numFmtId="167" fontId="20" fillId="0" borderId="0" xfId="33" applyNumberFormat="1" applyFont="1" applyBorder="1" applyAlignment="1">
      <alignment horizontal="right" vertical="center" wrapText="1"/>
    </xf>
    <xf numFmtId="0" fontId="20" fillId="0" borderId="0" xfId="1" applyFont="1" applyBorder="1" applyAlignment="1">
      <alignment vertical="center" wrapText="1"/>
    </xf>
    <xf numFmtId="0" fontId="7" fillId="4" borderId="9" xfId="27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1" fontId="7" fillId="0" borderId="0" xfId="1" applyNumberFormat="1" applyFont="1"/>
    <xf numFmtId="1" fontId="7" fillId="5" borderId="0" xfId="29" applyNumberFormat="1" applyFont="1" applyFill="1" applyBorder="1" applyAlignment="1">
      <alignment horizontal="right" vertical="center"/>
    </xf>
    <xf numFmtId="1" fontId="7" fillId="5" borderId="0" xfId="29" applyNumberFormat="1" applyFont="1" applyFill="1" applyBorder="1" applyAlignment="1">
      <alignment horizontal="right"/>
    </xf>
    <xf numFmtId="0" fontId="7" fillId="0" borderId="17" xfId="2" applyFont="1" applyBorder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/>
    </xf>
    <xf numFmtId="0" fontId="16" fillId="0" borderId="0" xfId="0" applyFont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20" fillId="2" borderId="9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2" borderId="8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vertical="center" wrapText="1"/>
    </xf>
    <xf numFmtId="0" fontId="20" fillId="2" borderId="20" xfId="1" applyFont="1" applyFill="1" applyBorder="1" applyAlignment="1">
      <alignment horizontal="center" vertical="center" wrapText="1"/>
    </xf>
    <xf numFmtId="0" fontId="20" fillId="2" borderId="31" xfId="1" applyFont="1" applyFill="1" applyBorder="1" applyAlignment="1">
      <alignment horizontal="center" vertical="center" wrapText="1"/>
    </xf>
    <xf numFmtId="0" fontId="20" fillId="2" borderId="30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 vertical="top"/>
    </xf>
    <xf numFmtId="0" fontId="10" fillId="2" borderId="32" xfId="1" applyFont="1" applyFill="1" applyBorder="1" applyAlignment="1">
      <alignment horizontal="center" vertical="top"/>
    </xf>
    <xf numFmtId="0" fontId="20" fillId="2" borderId="48" xfId="1" applyFont="1" applyFill="1" applyBorder="1" applyAlignment="1">
      <alignment vertical="center" wrapText="1"/>
    </xf>
    <xf numFmtId="0" fontId="20" fillId="2" borderId="49" xfId="1" applyFont="1" applyFill="1" applyBorder="1" applyAlignment="1">
      <alignment vertical="center" wrapText="1"/>
    </xf>
    <xf numFmtId="1" fontId="20" fillId="2" borderId="42" xfId="0" applyNumberFormat="1" applyFont="1" applyFill="1" applyBorder="1" applyAlignment="1">
      <alignment horizontal="center" vertical="center" wrapText="1"/>
    </xf>
    <xf numFmtId="1" fontId="20" fillId="2" borderId="43" xfId="0" applyNumberFormat="1" applyFont="1" applyFill="1" applyBorder="1" applyAlignment="1">
      <alignment horizontal="center" vertical="center" wrapText="1"/>
    </xf>
    <xf numFmtId="1" fontId="20" fillId="2" borderId="44" xfId="0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vertical="center" wrapText="1"/>
    </xf>
    <xf numFmtId="0" fontId="21" fillId="0" borderId="0" xfId="1" applyFont="1" applyAlignment="1">
      <alignment horizontal="left" vertic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49" fontId="7" fillId="2" borderId="10" xfId="1" applyNumberFormat="1" applyFont="1" applyFill="1" applyBorder="1" applyAlignment="1">
      <alignment horizontal="center" vertical="top" wrapText="1"/>
    </xf>
    <xf numFmtId="49" fontId="7" fillId="2" borderId="30" xfId="1" applyNumberFormat="1" applyFont="1" applyFill="1" applyBorder="1" applyAlignment="1">
      <alignment horizontal="center" vertical="top" wrapText="1"/>
    </xf>
    <xf numFmtId="1" fontId="7" fillId="3" borderId="9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1" fontId="7" fillId="3" borderId="20" xfId="1" applyNumberFormat="1" applyFont="1" applyFill="1" applyBorder="1" applyAlignment="1">
      <alignment horizontal="center" vertical="center" wrapText="1"/>
    </xf>
    <xf numFmtId="1" fontId="7" fillId="3" borderId="31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top" wrapText="1"/>
    </xf>
    <xf numFmtId="0" fontId="20" fillId="2" borderId="25" xfId="5" applyFont="1" applyFill="1" applyBorder="1" applyAlignment="1">
      <alignment horizontal="center" vertical="center"/>
    </xf>
    <xf numFmtId="0" fontId="20" fillId="2" borderId="38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/>
    </xf>
    <xf numFmtId="0" fontId="20" fillId="2" borderId="21" xfId="5" applyFont="1" applyFill="1" applyBorder="1" applyAlignment="1">
      <alignment horizontal="center"/>
    </xf>
    <xf numFmtId="0" fontId="21" fillId="2" borderId="3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0" fillId="2" borderId="21" xfId="5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 wrapText="1"/>
    </xf>
    <xf numFmtId="0" fontId="20" fillId="2" borderId="36" xfId="5" applyFont="1" applyFill="1" applyBorder="1" applyAlignment="1">
      <alignment horizontal="center" vertical="center" wrapText="1"/>
    </xf>
    <xf numFmtId="0" fontId="20" fillId="2" borderId="52" xfId="5" applyFont="1" applyFill="1" applyBorder="1" applyAlignment="1">
      <alignment horizontal="center" vertical="center" wrapText="1"/>
    </xf>
    <xf numFmtId="0" fontId="20" fillId="2" borderId="11" xfId="5" applyFont="1" applyFill="1" applyBorder="1" applyAlignment="1">
      <alignment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0" fontId="21" fillId="2" borderId="6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4" xfId="5" applyFont="1" applyFill="1" applyBorder="1" applyAlignment="1">
      <alignment vertical="center" wrapText="1"/>
    </xf>
    <xf numFmtId="0" fontId="4" fillId="2" borderId="7" xfId="5" applyFont="1" applyFill="1" applyBorder="1" applyAlignment="1">
      <alignment vertical="center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6" fillId="2" borderId="24" xfId="10" applyFont="1" applyFill="1" applyBorder="1" applyAlignment="1">
      <alignment horizontal="center" vertical="top" wrapText="1"/>
    </xf>
    <xf numFmtId="0" fontId="6" fillId="2" borderId="6" xfId="10" applyFont="1" applyFill="1" applyBorder="1" applyAlignment="1">
      <alignment horizontal="center" vertical="top" wrapText="1"/>
    </xf>
    <xf numFmtId="0" fontId="4" fillId="0" borderId="0" xfId="10" applyFont="1" applyBorder="1" applyAlignment="1">
      <alignment horizontal="center" vertical="center" wrapText="1"/>
    </xf>
    <xf numFmtId="0" fontId="4" fillId="2" borderId="11" xfId="10" applyFont="1" applyFill="1" applyBorder="1" applyAlignment="1">
      <alignment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6" fillId="2" borderId="5" xfId="10" applyFont="1" applyFill="1" applyBorder="1" applyAlignment="1">
      <alignment horizontal="center" vertical="center" wrapText="1"/>
    </xf>
    <xf numFmtId="0" fontId="6" fillId="2" borderId="6" xfId="10" applyFont="1" applyFill="1" applyBorder="1" applyAlignment="1">
      <alignment horizontal="center" vertical="center" wrapText="1"/>
    </xf>
    <xf numFmtId="0" fontId="6" fillId="2" borderId="23" xfId="10" applyFont="1" applyFill="1" applyBorder="1" applyAlignment="1">
      <alignment horizontal="center" vertical="top" wrapText="1"/>
    </xf>
    <xf numFmtId="0" fontId="6" fillId="2" borderId="5" xfId="10" applyFont="1" applyFill="1" applyBorder="1" applyAlignment="1">
      <alignment horizontal="center" vertical="top" wrapText="1"/>
    </xf>
    <xf numFmtId="0" fontId="6" fillId="2" borderId="23" xfId="10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wrapText="1"/>
    </xf>
    <xf numFmtId="0" fontId="7" fillId="2" borderId="23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2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7" fillId="2" borderId="24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/>
    </xf>
    <xf numFmtId="0" fontId="7" fillId="2" borderId="30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60" fillId="0" borderId="0" xfId="4" applyFont="1" applyAlignment="1">
      <alignment horizontal="left" vertical="center" wrapText="1"/>
    </xf>
    <xf numFmtId="0" fontId="57" fillId="0" borderId="0" xfId="4" applyFont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/>
    </xf>
    <xf numFmtId="0" fontId="7" fillId="2" borderId="26" xfId="1" applyFont="1" applyFill="1" applyBorder="1" applyAlignment="1">
      <alignment horizontal="center"/>
    </xf>
    <xf numFmtId="0" fontId="65" fillId="2" borderId="20" xfId="4" applyFont="1" applyFill="1" applyBorder="1" applyAlignment="1">
      <alignment horizontal="center" vertical="center" wrapText="1"/>
    </xf>
    <xf numFmtId="0" fontId="65" fillId="2" borderId="31" xfId="4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wrapText="1"/>
    </xf>
    <xf numFmtId="0" fontId="20" fillId="0" borderId="19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2" xfId="1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5" xfId="5" applyFont="1" applyFill="1" applyBorder="1" applyAlignment="1">
      <alignment horizontal="center" wrapText="1"/>
    </xf>
    <xf numFmtId="0" fontId="4" fillId="3" borderId="2" xfId="5" applyFont="1" applyFill="1" applyBorder="1" applyAlignment="1">
      <alignment horizontal="center" wrapText="1"/>
    </xf>
    <xf numFmtId="0" fontId="4" fillId="3" borderId="23" xfId="5" applyFont="1" applyFill="1" applyBorder="1" applyAlignment="1">
      <alignment horizontal="center" wrapText="1"/>
    </xf>
    <xf numFmtId="0" fontId="4" fillId="3" borderId="5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wrapText="1"/>
    </xf>
    <xf numFmtId="0" fontId="4" fillId="2" borderId="4" xfId="5" applyFont="1" applyFill="1" applyBorder="1" applyAlignment="1">
      <alignment horizontal="center" wrapText="1"/>
    </xf>
    <xf numFmtId="0" fontId="4" fillId="2" borderId="7" xfId="5" applyFont="1" applyFill="1" applyBorder="1" applyAlignment="1">
      <alignment horizont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horizontal="center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</cellXfs>
  <cellStyles count="38">
    <cellStyle name="Comma" xfId="33" builtinId="3"/>
    <cellStyle name="Comma 2" xfId="28"/>
    <cellStyle name="Normal" xfId="0" builtinId="0"/>
    <cellStyle name="Normal 10" xfId="27"/>
    <cellStyle name="Normal 11" xfId="36"/>
    <cellStyle name="Normal 12" xfId="37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4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5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F2F2F2"/>
      <color rgb="FF808080"/>
      <color rgb="FF7F7F7F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tabSelected="1" workbookViewId="0">
      <selection sqref="A1:B1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63" t="s">
        <v>488</v>
      </c>
      <c r="B1" s="663"/>
      <c r="C1" s="18"/>
      <c r="D1" s="19" t="s">
        <v>336</v>
      </c>
    </row>
    <row r="2" spans="1:4" x14ac:dyDescent="0.25">
      <c r="A2" s="20" t="s">
        <v>71</v>
      </c>
      <c r="B2" s="21" t="s">
        <v>337</v>
      </c>
      <c r="C2" s="22" t="s">
        <v>71</v>
      </c>
      <c r="D2" s="23" t="s">
        <v>338</v>
      </c>
    </row>
    <row r="3" spans="1:4" x14ac:dyDescent="0.25">
      <c r="A3" s="20" t="s">
        <v>339</v>
      </c>
      <c r="B3" s="21" t="s">
        <v>340</v>
      </c>
      <c r="C3" s="22" t="s">
        <v>339</v>
      </c>
      <c r="D3" s="23" t="s">
        <v>244</v>
      </c>
    </row>
    <row r="4" spans="1:4" x14ac:dyDescent="0.25">
      <c r="A4" s="20" t="s">
        <v>122</v>
      </c>
      <c r="B4" s="21" t="s">
        <v>341</v>
      </c>
      <c r="C4" s="22" t="s">
        <v>122</v>
      </c>
      <c r="D4" s="23" t="s">
        <v>246</v>
      </c>
    </row>
    <row r="5" spans="1:4" x14ac:dyDescent="0.25">
      <c r="A5" s="20" t="s">
        <v>148</v>
      </c>
      <c r="B5" s="21" t="s">
        <v>342</v>
      </c>
      <c r="C5" s="22" t="s">
        <v>148</v>
      </c>
      <c r="D5" s="23" t="s">
        <v>268</v>
      </c>
    </row>
    <row r="6" spans="1:4" ht="25.5" x14ac:dyDescent="0.25">
      <c r="A6" s="20" t="s">
        <v>343</v>
      </c>
      <c r="B6" s="21" t="s">
        <v>344</v>
      </c>
      <c r="C6" s="22" t="s">
        <v>343</v>
      </c>
      <c r="D6" s="23" t="s">
        <v>345</v>
      </c>
    </row>
    <row r="7" spans="1:4" x14ac:dyDescent="0.25">
      <c r="A7" s="20" t="s">
        <v>75</v>
      </c>
      <c r="B7" s="21" t="s">
        <v>346</v>
      </c>
      <c r="C7" s="22" t="s">
        <v>75</v>
      </c>
      <c r="D7" s="23" t="s">
        <v>347</v>
      </c>
    </row>
    <row r="8" spans="1:4" x14ac:dyDescent="0.25">
      <c r="A8" s="20" t="s">
        <v>348</v>
      </c>
      <c r="B8" s="21" t="s">
        <v>349</v>
      </c>
      <c r="C8" s="22" t="s">
        <v>348</v>
      </c>
      <c r="D8" s="23" t="s">
        <v>350</v>
      </c>
    </row>
    <row r="9" spans="1:4" x14ac:dyDescent="0.25">
      <c r="A9" s="20" t="s">
        <v>351</v>
      </c>
      <c r="B9" s="21" t="s">
        <v>352</v>
      </c>
      <c r="C9" s="22" t="s">
        <v>351</v>
      </c>
      <c r="D9" s="23" t="s">
        <v>353</v>
      </c>
    </row>
    <row r="10" spans="1:4" ht="25.5" x14ac:dyDescent="0.25">
      <c r="A10" s="20" t="s">
        <v>14</v>
      </c>
      <c r="B10" s="21" t="s">
        <v>354</v>
      </c>
      <c r="C10" s="22" t="s">
        <v>14</v>
      </c>
      <c r="D10" s="23" t="s">
        <v>355</v>
      </c>
    </row>
    <row r="11" spans="1:4" x14ac:dyDescent="0.25">
      <c r="A11" s="20" t="s">
        <v>77</v>
      </c>
      <c r="B11" s="21" t="s">
        <v>356</v>
      </c>
      <c r="C11" s="22" t="s">
        <v>77</v>
      </c>
      <c r="D11" s="23" t="s">
        <v>357</v>
      </c>
    </row>
    <row r="12" spans="1:4" x14ac:dyDescent="0.25">
      <c r="A12" s="20" t="s">
        <v>78</v>
      </c>
      <c r="B12" s="21" t="s">
        <v>358</v>
      </c>
      <c r="C12" s="22" t="s">
        <v>78</v>
      </c>
      <c r="D12" s="23" t="s">
        <v>359</v>
      </c>
    </row>
    <row r="13" spans="1:4" x14ac:dyDescent="0.25">
      <c r="A13" s="20" t="s">
        <v>79</v>
      </c>
      <c r="B13" s="21" t="s">
        <v>360</v>
      </c>
      <c r="C13" s="22" t="s">
        <v>79</v>
      </c>
      <c r="D13" s="23" t="s">
        <v>361</v>
      </c>
    </row>
    <row r="14" spans="1:4" x14ac:dyDescent="0.25">
      <c r="A14" s="20" t="s">
        <v>362</v>
      </c>
      <c r="B14" s="21" t="s">
        <v>363</v>
      </c>
      <c r="C14" s="22" t="s">
        <v>362</v>
      </c>
      <c r="D14" s="23" t="s">
        <v>364</v>
      </c>
    </row>
    <row r="15" spans="1:4" x14ac:dyDescent="0.25">
      <c r="A15" s="20" t="s">
        <v>365</v>
      </c>
      <c r="B15" s="21" t="s">
        <v>366</v>
      </c>
      <c r="C15" s="22" t="s">
        <v>365</v>
      </c>
      <c r="D15" s="23" t="s">
        <v>367</v>
      </c>
    </row>
    <row r="16" spans="1:4" x14ac:dyDescent="0.25">
      <c r="A16" s="20" t="s">
        <v>368</v>
      </c>
      <c r="B16" s="21" t="s">
        <v>369</v>
      </c>
      <c r="C16" s="22" t="s">
        <v>368</v>
      </c>
      <c r="D16" s="23" t="s">
        <v>370</v>
      </c>
    </row>
    <row r="17" spans="1:4" x14ac:dyDescent="0.25">
      <c r="A17" s="20" t="s">
        <v>371</v>
      </c>
      <c r="B17" s="21" t="s">
        <v>372</v>
      </c>
      <c r="C17" s="22" t="s">
        <v>371</v>
      </c>
      <c r="D17" s="23" t="s">
        <v>373</v>
      </c>
    </row>
    <row r="18" spans="1:4" x14ac:dyDescent="0.25">
      <c r="A18" s="20" t="s">
        <v>374</v>
      </c>
      <c r="B18" s="21" t="s">
        <v>375</v>
      </c>
      <c r="C18" s="22" t="s">
        <v>374</v>
      </c>
      <c r="D18" s="23" t="s">
        <v>376</v>
      </c>
    </row>
    <row r="19" spans="1:4" x14ac:dyDescent="0.25">
      <c r="A19" s="20" t="s">
        <v>377</v>
      </c>
      <c r="B19" s="21" t="s">
        <v>378</v>
      </c>
      <c r="C19" s="22" t="s">
        <v>377</v>
      </c>
      <c r="D19" s="23" t="s">
        <v>379</v>
      </c>
    </row>
    <row r="20" spans="1:4" x14ac:dyDescent="0.25">
      <c r="A20" s="20" t="s">
        <v>380</v>
      </c>
      <c r="B20" s="21" t="s">
        <v>381</v>
      </c>
      <c r="C20" s="22" t="s">
        <v>380</v>
      </c>
      <c r="D20" s="23" t="s">
        <v>382</v>
      </c>
    </row>
    <row r="21" spans="1:4" x14ac:dyDescent="0.25">
      <c r="A21" s="20" t="s">
        <v>561</v>
      </c>
      <c r="B21" s="21" t="s">
        <v>562</v>
      </c>
      <c r="C21" s="22" t="s">
        <v>561</v>
      </c>
      <c r="D21" s="23" t="s">
        <v>563</v>
      </c>
    </row>
    <row r="22" spans="1:4" x14ac:dyDescent="0.25">
      <c r="A22" s="37"/>
      <c r="B22" s="38"/>
      <c r="C22" s="205"/>
      <c r="D22" s="206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247</v>
      </c>
      <c r="B24" s="201" t="s">
        <v>383</v>
      </c>
      <c r="C24" s="25"/>
    </row>
    <row r="25" spans="1:4" ht="11.25" customHeight="1" x14ac:dyDescent="0.25">
      <c r="A25" s="24"/>
      <c r="B25" s="200" t="s">
        <v>384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64" t="s">
        <v>385</v>
      </c>
      <c r="B28" s="664"/>
      <c r="C28" s="665" t="s">
        <v>386</v>
      </c>
      <c r="D28" s="665"/>
    </row>
    <row r="29" spans="1:4" x14ac:dyDescent="0.25">
      <c r="A29" s="662"/>
      <c r="B29" s="662"/>
      <c r="C29" s="23"/>
      <c r="D29" s="23"/>
    </row>
    <row r="30" spans="1:4" x14ac:dyDescent="0.25">
      <c r="A30" s="20" t="s">
        <v>102</v>
      </c>
      <c r="B30" s="28" t="s">
        <v>387</v>
      </c>
      <c r="C30" s="20" t="s">
        <v>102</v>
      </c>
      <c r="D30" s="23" t="s">
        <v>388</v>
      </c>
    </row>
    <row r="31" spans="1:4" x14ac:dyDescent="0.25">
      <c r="A31" s="29" t="s">
        <v>389</v>
      </c>
      <c r="B31" s="28" t="s">
        <v>390</v>
      </c>
      <c r="C31" s="29" t="s">
        <v>389</v>
      </c>
      <c r="D31" s="23" t="s">
        <v>391</v>
      </c>
    </row>
    <row r="32" spans="1:4" x14ac:dyDescent="0.25">
      <c r="A32" s="20">
        <v>0</v>
      </c>
      <c r="B32" s="28" t="s">
        <v>392</v>
      </c>
      <c r="C32" s="20">
        <v>0</v>
      </c>
      <c r="D32" s="23" t="s">
        <v>393</v>
      </c>
    </row>
    <row r="33" spans="1:4" x14ac:dyDescent="0.25">
      <c r="A33" s="20" t="s">
        <v>394</v>
      </c>
      <c r="B33" s="28" t="s">
        <v>395</v>
      </c>
      <c r="C33" s="20" t="s">
        <v>394</v>
      </c>
      <c r="D33" s="23" t="s">
        <v>396</v>
      </c>
    </row>
    <row r="34" spans="1:4" x14ac:dyDescent="0.25">
      <c r="A34" s="20" t="s">
        <v>397</v>
      </c>
      <c r="B34" s="28" t="s">
        <v>398</v>
      </c>
      <c r="C34" s="20" t="s">
        <v>397</v>
      </c>
      <c r="D34" s="23" t="s">
        <v>399</v>
      </c>
    </row>
    <row r="35" spans="1:4" x14ac:dyDescent="0.25">
      <c r="A35" s="30" t="s">
        <v>400</v>
      </c>
      <c r="B35" s="28" t="s">
        <v>401</v>
      </c>
      <c r="C35" s="30" t="s">
        <v>400</v>
      </c>
      <c r="D35" s="23" t="s">
        <v>402</v>
      </c>
    </row>
    <row r="36" spans="1:4" x14ac:dyDescent="0.25">
      <c r="A36" s="31" t="s">
        <v>247</v>
      </c>
      <c r="B36" s="28" t="s">
        <v>403</v>
      </c>
      <c r="C36" s="31" t="s">
        <v>247</v>
      </c>
      <c r="D36" s="23" t="s">
        <v>404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64" t="s">
        <v>405</v>
      </c>
      <c r="B39" s="664"/>
      <c r="C39" s="665" t="s">
        <v>406</v>
      </c>
      <c r="D39" s="665"/>
    </row>
    <row r="40" spans="1:4" x14ac:dyDescent="0.25">
      <c r="A40" s="662"/>
      <c r="B40" s="662"/>
      <c r="C40" s="23"/>
      <c r="D40" s="23"/>
    </row>
    <row r="41" spans="1:4" x14ac:dyDescent="0.25">
      <c r="A41" s="20" t="s">
        <v>407</v>
      </c>
      <c r="B41" s="28" t="s">
        <v>408</v>
      </c>
      <c r="C41" s="22" t="s">
        <v>409</v>
      </c>
      <c r="D41" s="23" t="s">
        <v>410</v>
      </c>
    </row>
    <row r="42" spans="1:4" x14ac:dyDescent="0.25">
      <c r="A42" s="32" t="s">
        <v>411</v>
      </c>
      <c r="B42" s="33" t="s">
        <v>412</v>
      </c>
      <c r="C42" s="34"/>
      <c r="D42" s="35"/>
    </row>
    <row r="43" spans="1:4" x14ac:dyDescent="0.25">
      <c r="A43" s="32" t="s">
        <v>176</v>
      </c>
      <c r="B43" s="33" t="s">
        <v>413</v>
      </c>
      <c r="C43" s="34" t="s">
        <v>176</v>
      </c>
      <c r="D43" s="35" t="s">
        <v>414</v>
      </c>
    </row>
    <row r="44" spans="1:4" x14ac:dyDescent="0.25">
      <c r="A44" s="32" t="s">
        <v>415</v>
      </c>
      <c r="B44" s="33" t="s">
        <v>416</v>
      </c>
      <c r="C44" s="34" t="s">
        <v>417</v>
      </c>
      <c r="D44" s="35" t="s">
        <v>418</v>
      </c>
    </row>
    <row r="45" spans="1:4" x14ac:dyDescent="0.25">
      <c r="A45" s="32" t="s">
        <v>419</v>
      </c>
      <c r="B45" s="33" t="s">
        <v>420</v>
      </c>
      <c r="C45" s="34" t="s">
        <v>421</v>
      </c>
      <c r="D45" s="35" t="s">
        <v>422</v>
      </c>
    </row>
    <row r="46" spans="1:4" x14ac:dyDescent="0.25">
      <c r="A46" s="32" t="s">
        <v>155</v>
      </c>
      <c r="B46" s="33" t="s">
        <v>423</v>
      </c>
      <c r="C46" s="34" t="s">
        <v>155</v>
      </c>
      <c r="D46" s="35" t="s">
        <v>424</v>
      </c>
    </row>
    <row r="47" spans="1:4" x14ac:dyDescent="0.25">
      <c r="A47" s="32" t="s">
        <v>425</v>
      </c>
      <c r="B47" s="33" t="s">
        <v>426</v>
      </c>
      <c r="C47" s="34" t="s">
        <v>427</v>
      </c>
      <c r="D47" s="35" t="s">
        <v>428</v>
      </c>
    </row>
    <row r="48" spans="1:4" x14ac:dyDescent="0.25">
      <c r="A48" s="32" t="s">
        <v>429</v>
      </c>
      <c r="B48" s="33" t="s">
        <v>430</v>
      </c>
      <c r="C48" s="34" t="s">
        <v>431</v>
      </c>
      <c r="D48" s="35" t="s">
        <v>432</v>
      </c>
    </row>
    <row r="49" spans="1:4" x14ac:dyDescent="0.25">
      <c r="A49" s="32" t="s">
        <v>433</v>
      </c>
      <c r="B49" s="33" t="s">
        <v>434</v>
      </c>
      <c r="C49" s="34" t="s">
        <v>435</v>
      </c>
      <c r="D49" s="35" t="s">
        <v>436</v>
      </c>
    </row>
    <row r="50" spans="1:4" x14ac:dyDescent="0.25">
      <c r="A50" s="32" t="s">
        <v>14</v>
      </c>
      <c r="B50" s="33" t="s">
        <v>437</v>
      </c>
      <c r="C50" s="34" t="s">
        <v>14</v>
      </c>
      <c r="D50" s="35" t="s">
        <v>438</v>
      </c>
    </row>
    <row r="51" spans="1:4" x14ac:dyDescent="0.25">
      <c r="A51" s="32" t="s">
        <v>15</v>
      </c>
      <c r="B51" s="33" t="s">
        <v>439</v>
      </c>
      <c r="C51" s="34" t="s">
        <v>15</v>
      </c>
      <c r="D51" s="35" t="s">
        <v>440</v>
      </c>
    </row>
    <row r="52" spans="1:4" x14ac:dyDescent="0.25">
      <c r="A52" s="32" t="s">
        <v>16</v>
      </c>
      <c r="B52" s="33" t="s">
        <v>441</v>
      </c>
      <c r="C52" s="34" t="s">
        <v>16</v>
      </c>
      <c r="D52" s="35" t="s">
        <v>442</v>
      </c>
    </row>
    <row r="53" spans="1:4" x14ac:dyDescent="0.25">
      <c r="A53" s="32" t="s">
        <v>17</v>
      </c>
      <c r="B53" s="33" t="s">
        <v>443</v>
      </c>
      <c r="C53" s="34" t="s">
        <v>17</v>
      </c>
      <c r="D53" s="35" t="s">
        <v>444</v>
      </c>
    </row>
    <row r="54" spans="1:4" x14ac:dyDescent="0.25">
      <c r="A54" s="33" t="s">
        <v>445</v>
      </c>
      <c r="B54" s="33" t="s">
        <v>446</v>
      </c>
      <c r="C54" s="34" t="s">
        <v>447</v>
      </c>
      <c r="D54" s="35" t="s">
        <v>448</v>
      </c>
    </row>
    <row r="55" spans="1:4" x14ac:dyDescent="0.25">
      <c r="A55" s="32" t="s">
        <v>449</v>
      </c>
      <c r="B55" s="33" t="s">
        <v>450</v>
      </c>
      <c r="C55" s="34" t="s">
        <v>451</v>
      </c>
      <c r="D55" s="35" t="s">
        <v>452</v>
      </c>
    </row>
    <row r="56" spans="1:4" x14ac:dyDescent="0.25">
      <c r="A56" s="32" t="s">
        <v>453</v>
      </c>
      <c r="B56" s="33" t="s">
        <v>454</v>
      </c>
      <c r="C56" s="34" t="s">
        <v>455</v>
      </c>
      <c r="D56" s="35" t="s">
        <v>96</v>
      </c>
    </row>
    <row r="57" spans="1:4" x14ac:dyDescent="0.25">
      <c r="A57" s="32" t="s">
        <v>456</v>
      </c>
      <c r="B57" s="33" t="s">
        <v>457</v>
      </c>
      <c r="C57" s="34" t="s">
        <v>458</v>
      </c>
      <c r="D57" s="35" t="s">
        <v>97</v>
      </c>
    </row>
    <row r="58" spans="1:4" x14ac:dyDescent="0.25">
      <c r="A58" s="32" t="s">
        <v>459</v>
      </c>
      <c r="B58" s="33" t="s">
        <v>459</v>
      </c>
      <c r="C58" s="34" t="s">
        <v>98</v>
      </c>
      <c r="D58" s="35" t="s">
        <v>98</v>
      </c>
    </row>
    <row r="59" spans="1:4" x14ac:dyDescent="0.25">
      <c r="A59" s="32" t="s">
        <v>460</v>
      </c>
      <c r="B59" s="33" t="s">
        <v>460</v>
      </c>
      <c r="C59" s="34" t="s">
        <v>461</v>
      </c>
      <c r="D59" s="35" t="s">
        <v>99</v>
      </c>
    </row>
    <row r="60" spans="1:4" x14ac:dyDescent="0.25">
      <c r="A60" s="32" t="s">
        <v>462</v>
      </c>
      <c r="B60" s="33" t="s">
        <v>462</v>
      </c>
      <c r="C60" s="34" t="s">
        <v>463</v>
      </c>
      <c r="D60" s="35" t="s">
        <v>100</v>
      </c>
    </row>
    <row r="61" spans="1:4" x14ac:dyDescent="0.25">
      <c r="A61" s="32" t="s">
        <v>464</v>
      </c>
      <c r="B61" s="33" t="s">
        <v>465</v>
      </c>
      <c r="C61" s="34" t="s">
        <v>466</v>
      </c>
      <c r="D61" s="35" t="s">
        <v>467</v>
      </c>
    </row>
    <row r="62" spans="1:4" x14ac:dyDescent="0.25">
      <c r="A62" s="32" t="s">
        <v>468</v>
      </c>
      <c r="B62" s="33" t="s">
        <v>469</v>
      </c>
      <c r="C62" s="34" t="s">
        <v>470</v>
      </c>
      <c r="D62" s="35" t="s">
        <v>471</v>
      </c>
    </row>
    <row r="63" spans="1:4" x14ac:dyDescent="0.25">
      <c r="A63" s="33" t="s">
        <v>472</v>
      </c>
      <c r="B63" s="33" t="s">
        <v>473</v>
      </c>
      <c r="C63" s="34" t="s">
        <v>474</v>
      </c>
      <c r="D63" s="35" t="s">
        <v>475</v>
      </c>
    </row>
    <row r="64" spans="1:4" x14ac:dyDescent="0.25">
      <c r="A64" s="32" t="s">
        <v>476</v>
      </c>
      <c r="B64" s="33" t="s">
        <v>477</v>
      </c>
      <c r="C64" s="34" t="s">
        <v>478</v>
      </c>
      <c r="D64" s="35" t="s">
        <v>479</v>
      </c>
    </row>
    <row r="65" spans="1:4" x14ac:dyDescent="0.25">
      <c r="A65" s="32" t="s">
        <v>480</v>
      </c>
      <c r="B65" s="33" t="s">
        <v>481</v>
      </c>
      <c r="C65" s="34" t="s">
        <v>482</v>
      </c>
      <c r="D65" s="35" t="s">
        <v>483</v>
      </c>
    </row>
    <row r="66" spans="1:4" x14ac:dyDescent="0.25">
      <c r="A66" s="36" t="s">
        <v>484</v>
      </c>
      <c r="B66" s="33" t="s">
        <v>485</v>
      </c>
      <c r="C66" s="34" t="s">
        <v>486</v>
      </c>
      <c r="D66" s="35" t="s">
        <v>487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8"/>
  <sheetViews>
    <sheetView zoomScaleNormal="100" workbookViewId="0">
      <selection sqref="A1:B1"/>
    </sheetView>
  </sheetViews>
  <sheetFormatPr defaultColWidth="9.140625" defaultRowHeight="15" x14ac:dyDescent="0.25"/>
  <cols>
    <col min="1" max="1" width="9.140625" style="87"/>
    <col min="2" max="2" width="11.5703125" style="93" customWidth="1"/>
    <col min="3" max="3" width="17.85546875" style="93" customWidth="1"/>
    <col min="4" max="4" width="15.7109375" style="93" customWidth="1"/>
    <col min="5" max="5" width="13.140625" style="131" customWidth="1"/>
    <col min="6" max="6" width="20.140625" style="93" customWidth="1"/>
    <col min="7" max="7" width="16.7109375" style="93" customWidth="1"/>
    <col min="8" max="8" width="10.140625" style="93" customWidth="1"/>
    <col min="9" max="9" width="9.140625" style="93"/>
    <col min="10" max="10" width="11.5703125" style="93" customWidth="1"/>
    <col min="11" max="11" width="13" style="93" customWidth="1"/>
    <col min="12" max="12" width="11.5703125" style="131" customWidth="1"/>
    <col min="13" max="13" width="12" style="93" customWidth="1"/>
    <col min="14" max="14" width="16.85546875" style="93" customWidth="1"/>
    <col min="15" max="16384" width="9.140625" style="87"/>
  </cols>
  <sheetData>
    <row r="1" spans="1:14" x14ac:dyDescent="0.25">
      <c r="A1" s="72" t="s">
        <v>103</v>
      </c>
      <c r="B1" s="67"/>
      <c r="C1" s="67"/>
      <c r="D1" s="67"/>
      <c r="E1" s="128"/>
      <c r="F1" s="67"/>
      <c r="G1" s="67"/>
      <c r="H1" s="67"/>
      <c r="I1" s="67"/>
      <c r="J1" s="67"/>
      <c r="K1" s="67"/>
      <c r="L1" s="128"/>
    </row>
    <row r="2" spans="1:14" x14ac:dyDescent="0.25">
      <c r="A2" s="58" t="s">
        <v>606</v>
      </c>
      <c r="B2" s="67"/>
      <c r="C2" s="67"/>
      <c r="D2" s="67"/>
      <c r="E2" s="128"/>
      <c r="F2" s="67"/>
      <c r="H2" s="67"/>
      <c r="J2" s="67"/>
      <c r="K2" s="67"/>
      <c r="L2" s="128"/>
    </row>
    <row r="3" spans="1:14" x14ac:dyDescent="0.25">
      <c r="A3" s="4" t="s">
        <v>93</v>
      </c>
      <c r="B3" s="67"/>
      <c r="C3" s="67"/>
      <c r="D3" s="67"/>
      <c r="E3" s="128"/>
      <c r="F3" s="67"/>
      <c r="G3" s="67"/>
      <c r="H3" s="67"/>
      <c r="I3" s="67"/>
      <c r="J3" s="67"/>
      <c r="K3" s="67"/>
      <c r="L3" s="128"/>
      <c r="N3" s="245" t="s">
        <v>611</v>
      </c>
    </row>
    <row r="4" spans="1:14" ht="102" x14ac:dyDescent="0.25">
      <c r="A4" s="5"/>
      <c r="B4" s="6" t="s">
        <v>104</v>
      </c>
      <c r="C4" s="6" t="s">
        <v>105</v>
      </c>
      <c r="D4" s="6" t="s">
        <v>106</v>
      </c>
      <c r="E4" s="129" t="s">
        <v>107</v>
      </c>
      <c r="F4" s="6" t="s">
        <v>108</v>
      </c>
      <c r="G4" s="6" t="s">
        <v>109</v>
      </c>
      <c r="H4" s="7" t="s">
        <v>110</v>
      </c>
      <c r="I4" s="7" t="s">
        <v>111</v>
      </c>
      <c r="J4" s="7" t="s">
        <v>112</v>
      </c>
      <c r="K4" s="7" t="s">
        <v>113</v>
      </c>
      <c r="L4" s="130" t="s">
        <v>114</v>
      </c>
      <c r="M4" s="7" t="s">
        <v>115</v>
      </c>
      <c r="N4" s="8" t="s">
        <v>116</v>
      </c>
    </row>
    <row r="5" spans="1:14" s="76" customFormat="1" x14ac:dyDescent="0.25">
      <c r="A5" s="619">
        <v>2017</v>
      </c>
      <c r="B5" s="101">
        <v>98.6</v>
      </c>
      <c r="C5" s="101">
        <v>99.2</v>
      </c>
      <c r="D5" s="101">
        <v>109.9</v>
      </c>
      <c r="E5" s="101">
        <v>77.5</v>
      </c>
      <c r="F5" s="101">
        <v>101.6</v>
      </c>
      <c r="G5" s="101">
        <v>96.6</v>
      </c>
      <c r="H5" s="55">
        <v>102.6</v>
      </c>
      <c r="I5" s="55">
        <v>97.7</v>
      </c>
      <c r="J5" s="55">
        <v>99.5</v>
      </c>
      <c r="K5" s="55">
        <v>101.4</v>
      </c>
      <c r="L5" s="55">
        <v>100.3</v>
      </c>
      <c r="M5" s="55">
        <v>102</v>
      </c>
      <c r="N5" s="55">
        <v>98.8</v>
      </c>
    </row>
    <row r="6" spans="1:14" s="76" customFormat="1" x14ac:dyDescent="0.25">
      <c r="A6" s="619">
        <v>2018</v>
      </c>
      <c r="B6" s="101">
        <v>99.8</v>
      </c>
      <c r="C6" s="101">
        <v>99.6</v>
      </c>
      <c r="D6" s="101">
        <v>116.2</v>
      </c>
      <c r="E6" s="101">
        <v>67.7</v>
      </c>
      <c r="F6" s="101">
        <v>103.5</v>
      </c>
      <c r="G6" s="101">
        <v>95.7</v>
      </c>
      <c r="H6" s="55">
        <v>105.4</v>
      </c>
      <c r="I6" s="55">
        <v>106.7</v>
      </c>
      <c r="J6" s="55">
        <v>99.4</v>
      </c>
      <c r="K6" s="55">
        <v>102.4</v>
      </c>
      <c r="L6" s="55">
        <v>100.2</v>
      </c>
      <c r="M6" s="55">
        <v>102.4</v>
      </c>
      <c r="N6" s="55">
        <v>97.8</v>
      </c>
    </row>
    <row r="7" spans="1:14" s="76" customFormat="1" x14ac:dyDescent="0.25">
      <c r="A7" s="619">
        <v>2019</v>
      </c>
      <c r="B7" s="101">
        <v>100.3</v>
      </c>
      <c r="C7" s="101">
        <v>100.4</v>
      </c>
      <c r="D7" s="101">
        <v>121.5</v>
      </c>
      <c r="E7" s="101">
        <v>59.6</v>
      </c>
      <c r="F7" s="101">
        <v>106.4</v>
      </c>
      <c r="G7" s="101">
        <v>95.7</v>
      </c>
      <c r="H7" s="55">
        <v>106.9</v>
      </c>
      <c r="I7" s="55">
        <v>107.6</v>
      </c>
      <c r="J7" s="55">
        <v>99.5</v>
      </c>
      <c r="K7" s="55">
        <v>104.3</v>
      </c>
      <c r="L7" s="55">
        <v>100.2</v>
      </c>
      <c r="M7" s="55">
        <v>103</v>
      </c>
      <c r="N7" s="55">
        <v>96.8</v>
      </c>
    </row>
    <row r="8" spans="1:14" s="76" customFormat="1" x14ac:dyDescent="0.25">
      <c r="A8" s="619">
        <v>2020</v>
      </c>
      <c r="B8" s="101">
        <v>99.2</v>
      </c>
      <c r="C8" s="101">
        <v>101.1</v>
      </c>
      <c r="D8" s="101">
        <v>126.9</v>
      </c>
      <c r="E8" s="101">
        <v>53.6</v>
      </c>
      <c r="F8" s="101">
        <v>106.7</v>
      </c>
      <c r="G8" s="101">
        <v>94.1</v>
      </c>
      <c r="H8" s="55">
        <v>107.8</v>
      </c>
      <c r="I8" s="55">
        <v>97.9</v>
      </c>
      <c r="J8" s="55">
        <v>100</v>
      </c>
      <c r="K8" s="55">
        <v>106.5</v>
      </c>
      <c r="L8" s="55">
        <v>100.2</v>
      </c>
      <c r="M8" s="55">
        <v>103.3</v>
      </c>
      <c r="N8" s="55">
        <v>96.8</v>
      </c>
    </row>
    <row r="9" spans="1:14" s="76" customFormat="1" x14ac:dyDescent="0.25">
      <c r="A9" s="619">
        <v>2021</v>
      </c>
      <c r="B9" s="101">
        <v>100.9</v>
      </c>
      <c r="C9" s="101">
        <v>104.3</v>
      </c>
      <c r="D9" s="101">
        <v>128.9</v>
      </c>
      <c r="E9" s="101">
        <v>48.6</v>
      </c>
      <c r="F9" s="101">
        <v>107.6</v>
      </c>
      <c r="G9" s="101">
        <v>95.2</v>
      </c>
      <c r="H9" s="55">
        <v>108.2</v>
      </c>
      <c r="I9" s="55">
        <v>103.7</v>
      </c>
      <c r="J9" s="55">
        <v>99.8</v>
      </c>
      <c r="K9" s="55">
        <v>107.4</v>
      </c>
      <c r="L9" s="55">
        <v>100.1</v>
      </c>
      <c r="M9" s="55">
        <v>103.7</v>
      </c>
      <c r="N9" s="55">
        <v>97.3</v>
      </c>
    </row>
    <row r="10" spans="1:14" s="78" customFormat="1" x14ac:dyDescent="0.25">
      <c r="A10" s="617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pans="1:14" s="78" customFormat="1" x14ac:dyDescent="0.25">
      <c r="A11" s="290">
        <v>2020</v>
      </c>
      <c r="B11" s="101"/>
      <c r="C11" s="101"/>
      <c r="D11" s="101"/>
      <c r="E11" s="101"/>
      <c r="F11" s="208"/>
      <c r="G11" s="101"/>
      <c r="H11" s="101"/>
      <c r="I11" s="101"/>
      <c r="J11" s="101"/>
      <c r="K11" s="101"/>
      <c r="L11" s="101"/>
      <c r="M11" s="208"/>
      <c r="N11" s="101"/>
    </row>
    <row r="12" spans="1:14" s="78" customFormat="1" x14ac:dyDescent="0.25">
      <c r="A12" s="481" t="s">
        <v>334</v>
      </c>
      <c r="B12" s="101">
        <v>98.8</v>
      </c>
      <c r="C12" s="101">
        <v>99.6</v>
      </c>
      <c r="D12" s="101">
        <v>126.1</v>
      </c>
      <c r="E12" s="101">
        <v>51</v>
      </c>
      <c r="F12" s="208">
        <v>111.4</v>
      </c>
      <c r="G12" s="101">
        <v>93.7</v>
      </c>
      <c r="H12" s="101">
        <v>107.9</v>
      </c>
      <c r="I12" s="101">
        <v>96.1</v>
      </c>
      <c r="J12" s="101">
        <v>100</v>
      </c>
      <c r="K12" s="101">
        <v>106.7</v>
      </c>
      <c r="L12" s="101">
        <v>100.2</v>
      </c>
      <c r="M12" s="208">
        <v>103.3</v>
      </c>
      <c r="N12" s="101">
        <v>96.8</v>
      </c>
    </row>
    <row r="13" spans="1:14" s="78" customFormat="1" x14ac:dyDescent="0.25">
      <c r="A13" s="290">
        <v>2021</v>
      </c>
      <c r="B13" s="101"/>
      <c r="C13" s="101"/>
      <c r="D13" s="101"/>
      <c r="E13" s="101"/>
      <c r="F13" s="208"/>
      <c r="G13" s="101"/>
      <c r="H13" s="101"/>
      <c r="I13" s="101"/>
      <c r="J13" s="101"/>
      <c r="K13" s="101"/>
      <c r="L13" s="101"/>
      <c r="M13" s="208"/>
      <c r="N13" s="101"/>
    </row>
    <row r="14" spans="1:14" s="78" customFormat="1" x14ac:dyDescent="0.25">
      <c r="A14" s="481" t="s">
        <v>319</v>
      </c>
      <c r="B14" s="101">
        <v>99.2</v>
      </c>
      <c r="C14" s="101">
        <v>100.7</v>
      </c>
      <c r="D14" s="101">
        <v>128.19999999999999</v>
      </c>
      <c r="E14" s="101">
        <v>48.6</v>
      </c>
      <c r="F14" s="101">
        <v>111.4</v>
      </c>
      <c r="G14" s="101">
        <v>93.8</v>
      </c>
      <c r="H14" s="101">
        <v>107.9</v>
      </c>
      <c r="I14" s="101">
        <v>97.2</v>
      </c>
      <c r="J14" s="101">
        <v>100</v>
      </c>
      <c r="K14" s="101">
        <v>106.5</v>
      </c>
      <c r="L14" s="101">
        <v>100.2</v>
      </c>
      <c r="M14" s="208">
        <v>103.3</v>
      </c>
      <c r="N14" s="101">
        <v>97.1</v>
      </c>
    </row>
    <row r="15" spans="1:14" s="57" customFormat="1" x14ac:dyDescent="0.25">
      <c r="A15" s="480" t="s">
        <v>335</v>
      </c>
      <c r="B15" s="101">
        <v>99.6</v>
      </c>
      <c r="C15" s="101">
        <v>101.6</v>
      </c>
      <c r="D15" s="101">
        <v>128.6</v>
      </c>
      <c r="E15" s="101">
        <v>48.2</v>
      </c>
      <c r="F15" s="101">
        <v>111.5</v>
      </c>
      <c r="G15" s="101">
        <v>93.8</v>
      </c>
      <c r="H15" s="101">
        <v>108.1</v>
      </c>
      <c r="I15" s="101">
        <v>98.6</v>
      </c>
      <c r="J15" s="101">
        <v>99.9</v>
      </c>
      <c r="K15" s="101">
        <v>106.5</v>
      </c>
      <c r="L15" s="101">
        <v>100.2</v>
      </c>
      <c r="M15" s="208">
        <v>103.3</v>
      </c>
      <c r="N15" s="101">
        <v>96.2</v>
      </c>
    </row>
    <row r="16" spans="1:14" s="357" customFormat="1" x14ac:dyDescent="0.25">
      <c r="A16" s="480" t="s">
        <v>325</v>
      </c>
      <c r="B16" s="101">
        <v>100.3</v>
      </c>
      <c r="C16" s="101">
        <v>102.9</v>
      </c>
      <c r="D16" s="101">
        <v>128.6</v>
      </c>
      <c r="E16" s="101">
        <v>48.6</v>
      </c>
      <c r="F16" s="101">
        <v>111.6</v>
      </c>
      <c r="G16" s="101">
        <v>93.6</v>
      </c>
      <c r="H16" s="101">
        <v>108</v>
      </c>
      <c r="I16" s="101">
        <v>100.6</v>
      </c>
      <c r="J16" s="101">
        <v>99.9</v>
      </c>
      <c r="K16" s="101">
        <v>106.5</v>
      </c>
      <c r="L16" s="101">
        <v>100.2</v>
      </c>
      <c r="M16" s="208">
        <v>103.3</v>
      </c>
      <c r="N16" s="101">
        <v>96.8</v>
      </c>
    </row>
    <row r="17" spans="1:14" s="437" customFormat="1" ht="12.75" x14ac:dyDescent="0.2">
      <c r="A17" s="480" t="s">
        <v>519</v>
      </c>
      <c r="B17" s="101">
        <v>99.6</v>
      </c>
      <c r="C17" s="101">
        <v>103.7</v>
      </c>
      <c r="D17" s="101">
        <v>128.9</v>
      </c>
      <c r="E17" s="101">
        <v>49.7</v>
      </c>
      <c r="F17" s="101">
        <v>102.4</v>
      </c>
      <c r="G17" s="101">
        <v>94.4</v>
      </c>
      <c r="H17" s="101">
        <v>108</v>
      </c>
      <c r="I17" s="101">
        <v>101</v>
      </c>
      <c r="J17" s="101">
        <v>99.9</v>
      </c>
      <c r="K17" s="101">
        <v>106.5</v>
      </c>
      <c r="L17" s="101">
        <v>100.2</v>
      </c>
      <c r="M17" s="208">
        <v>103.5</v>
      </c>
      <c r="N17" s="101">
        <v>96.8</v>
      </c>
    </row>
    <row r="18" spans="1:14" s="437" customFormat="1" ht="12.75" x14ac:dyDescent="0.2">
      <c r="A18" s="481" t="s">
        <v>327</v>
      </c>
      <c r="B18" s="101">
        <v>99.8</v>
      </c>
      <c r="C18" s="101">
        <v>103.8</v>
      </c>
      <c r="D18" s="101">
        <v>129.19999999999999</v>
      </c>
      <c r="E18" s="101">
        <v>50.2</v>
      </c>
      <c r="F18" s="101">
        <v>102.5</v>
      </c>
      <c r="G18" s="101">
        <v>94.7</v>
      </c>
      <c r="H18" s="101">
        <v>108</v>
      </c>
      <c r="I18" s="101">
        <v>101.4</v>
      </c>
      <c r="J18" s="101">
        <v>99.9</v>
      </c>
      <c r="K18" s="101">
        <v>106.6</v>
      </c>
      <c r="L18" s="101">
        <v>100.1</v>
      </c>
      <c r="M18" s="208">
        <v>103.5</v>
      </c>
      <c r="N18" s="101">
        <v>97</v>
      </c>
    </row>
    <row r="19" spans="1:14" s="2" customFormat="1" ht="12.75" x14ac:dyDescent="0.2">
      <c r="A19" s="480" t="s">
        <v>328</v>
      </c>
      <c r="B19" s="101">
        <v>99.8</v>
      </c>
      <c r="C19" s="101">
        <v>103.8</v>
      </c>
      <c r="D19" s="101">
        <v>129</v>
      </c>
      <c r="E19" s="101">
        <v>48.7</v>
      </c>
      <c r="F19" s="101">
        <v>102.5</v>
      </c>
      <c r="G19" s="101">
        <v>95</v>
      </c>
      <c r="H19" s="101">
        <v>108</v>
      </c>
      <c r="I19" s="101">
        <v>102</v>
      </c>
      <c r="J19" s="101">
        <v>98.8</v>
      </c>
      <c r="K19" s="101">
        <v>107.1</v>
      </c>
      <c r="L19" s="101">
        <v>100.1</v>
      </c>
      <c r="M19" s="208">
        <v>103.6</v>
      </c>
      <c r="N19" s="101">
        <v>97.5</v>
      </c>
    </row>
    <row r="20" spans="1:14" s="437" customFormat="1" ht="12.75" x14ac:dyDescent="0.2">
      <c r="A20" s="480" t="s">
        <v>541</v>
      </c>
      <c r="B20" s="101">
        <v>99.8</v>
      </c>
      <c r="C20" s="101">
        <v>103</v>
      </c>
      <c r="D20" s="101">
        <v>128.9</v>
      </c>
      <c r="E20" s="101">
        <v>46.9</v>
      </c>
      <c r="F20" s="101">
        <v>102.4</v>
      </c>
      <c r="G20" s="101">
        <v>95.3</v>
      </c>
      <c r="H20" s="101">
        <v>108.1</v>
      </c>
      <c r="I20" s="101">
        <v>104.5</v>
      </c>
      <c r="J20" s="101">
        <v>99.8</v>
      </c>
      <c r="K20" s="101">
        <v>107.4</v>
      </c>
      <c r="L20" s="101">
        <v>100.1</v>
      </c>
      <c r="M20" s="208">
        <v>103.7</v>
      </c>
      <c r="N20" s="101">
        <v>97.4</v>
      </c>
    </row>
    <row r="21" spans="1:14" s="57" customFormat="1" x14ac:dyDescent="0.25">
      <c r="A21" s="484" t="s">
        <v>330</v>
      </c>
      <c r="B21" s="101">
        <v>100</v>
      </c>
      <c r="C21" s="101">
        <v>103.4</v>
      </c>
      <c r="D21" s="101">
        <v>129.69999999999999</v>
      </c>
      <c r="E21" s="101">
        <v>46</v>
      </c>
      <c r="F21" s="101">
        <v>102.5</v>
      </c>
      <c r="G21" s="101">
        <v>95.6</v>
      </c>
      <c r="H21" s="101">
        <v>108.3</v>
      </c>
      <c r="I21" s="101">
        <v>105</v>
      </c>
      <c r="J21" s="101">
        <v>99.8</v>
      </c>
      <c r="K21" s="101">
        <v>108</v>
      </c>
      <c r="L21" s="101">
        <v>100.1</v>
      </c>
      <c r="M21" s="208">
        <v>103.7</v>
      </c>
      <c r="N21" s="101">
        <v>97.3</v>
      </c>
    </row>
    <row r="22" spans="1:14" s="437" customFormat="1" ht="12.75" x14ac:dyDescent="0.2">
      <c r="A22" s="480" t="s">
        <v>331</v>
      </c>
      <c r="B22" s="101">
        <v>100.5</v>
      </c>
      <c r="C22" s="101">
        <v>104.6</v>
      </c>
      <c r="D22" s="101">
        <v>129</v>
      </c>
      <c r="E22" s="101">
        <v>48.6</v>
      </c>
      <c r="F22" s="101">
        <v>103</v>
      </c>
      <c r="G22" s="101">
        <v>95.4</v>
      </c>
      <c r="H22" s="101">
        <v>108.7</v>
      </c>
      <c r="I22" s="101">
        <v>105</v>
      </c>
      <c r="J22" s="101">
        <v>99.8</v>
      </c>
      <c r="K22" s="101">
        <v>108.5</v>
      </c>
      <c r="L22" s="101">
        <v>100.1</v>
      </c>
      <c r="M22" s="208">
        <v>103.8</v>
      </c>
      <c r="N22" s="101">
        <v>97</v>
      </c>
    </row>
    <row r="23" spans="1:14" s="437" customFormat="1" ht="12.75" x14ac:dyDescent="0.2">
      <c r="A23" s="480" t="s">
        <v>332</v>
      </c>
      <c r="B23" s="101">
        <v>102.9</v>
      </c>
      <c r="C23" s="101">
        <v>105.7</v>
      </c>
      <c r="D23" s="101">
        <v>129</v>
      </c>
      <c r="E23" s="101">
        <v>49.5</v>
      </c>
      <c r="F23" s="208">
        <v>112.9</v>
      </c>
      <c r="G23" s="101">
        <v>96.3</v>
      </c>
      <c r="H23" s="101">
        <v>108.8</v>
      </c>
      <c r="I23" s="101">
        <v>108.8</v>
      </c>
      <c r="J23" s="101">
        <v>99.8</v>
      </c>
      <c r="K23" s="101">
        <v>108.5</v>
      </c>
      <c r="L23" s="101">
        <v>100.1</v>
      </c>
      <c r="M23" s="208">
        <v>103.8</v>
      </c>
      <c r="N23" s="101">
        <v>97.9</v>
      </c>
    </row>
    <row r="24" spans="1:14" s="357" customFormat="1" x14ac:dyDescent="0.25">
      <c r="A24" s="480" t="s">
        <v>333</v>
      </c>
      <c r="B24" s="101">
        <v>104.1</v>
      </c>
      <c r="C24" s="101">
        <v>107.8</v>
      </c>
      <c r="D24" s="101">
        <v>128.9</v>
      </c>
      <c r="E24" s="101">
        <v>50</v>
      </c>
      <c r="F24" s="208">
        <v>114.1</v>
      </c>
      <c r="G24" s="101">
        <v>96.9</v>
      </c>
      <c r="H24" s="101">
        <v>108.8</v>
      </c>
      <c r="I24" s="101">
        <v>110.8</v>
      </c>
      <c r="J24" s="101">
        <v>99.8</v>
      </c>
      <c r="K24" s="101">
        <v>108.5</v>
      </c>
      <c r="L24" s="101">
        <v>100.1</v>
      </c>
      <c r="M24" s="208">
        <v>104.3</v>
      </c>
      <c r="N24" s="101">
        <v>98.4</v>
      </c>
    </row>
    <row r="25" spans="1:14" s="78" customFormat="1" x14ac:dyDescent="0.25">
      <c r="A25" s="481" t="s">
        <v>334</v>
      </c>
      <c r="B25" s="101">
        <v>104.6</v>
      </c>
      <c r="C25" s="101">
        <v>110.2</v>
      </c>
      <c r="D25" s="101">
        <v>128.69999999999999</v>
      </c>
      <c r="E25" s="101">
        <v>47.8</v>
      </c>
      <c r="F25" s="208">
        <v>114.6</v>
      </c>
      <c r="G25" s="101">
        <v>97.4</v>
      </c>
      <c r="H25" s="101">
        <v>107.9</v>
      </c>
      <c r="I25" s="101">
        <v>110</v>
      </c>
      <c r="J25" s="101">
        <v>99.8</v>
      </c>
      <c r="K25" s="101">
        <v>108.7</v>
      </c>
      <c r="L25" s="101">
        <v>100.1</v>
      </c>
      <c r="M25" s="208">
        <v>104.8</v>
      </c>
      <c r="N25" s="101">
        <v>98.4</v>
      </c>
    </row>
    <row r="26" spans="1:14" s="57" customFormat="1" x14ac:dyDescent="0.25">
      <c r="B26" s="362"/>
      <c r="C26" s="362"/>
      <c r="D26" s="362"/>
      <c r="E26" s="363"/>
      <c r="F26" s="362"/>
      <c r="G26" s="362"/>
      <c r="H26" s="362"/>
      <c r="I26" s="362"/>
      <c r="J26" s="362"/>
      <c r="K26" s="362"/>
      <c r="L26" s="363"/>
      <c r="M26" s="362"/>
      <c r="N26" s="362"/>
    </row>
    <row r="27" spans="1:14" s="57" customFormat="1" x14ac:dyDescent="0.25">
      <c r="B27" s="362"/>
      <c r="C27" s="362"/>
      <c r="D27" s="362"/>
      <c r="E27" s="363"/>
      <c r="F27" s="362"/>
      <c r="G27" s="362"/>
      <c r="H27" s="362"/>
      <c r="I27" s="362"/>
      <c r="J27" s="362"/>
      <c r="K27" s="362"/>
      <c r="L27" s="363"/>
      <c r="M27" s="362"/>
      <c r="N27" s="362"/>
    </row>
    <row r="28" spans="1:14" s="57" customFormat="1" x14ac:dyDescent="0.25">
      <c r="B28" s="362"/>
      <c r="C28" s="362"/>
      <c r="D28" s="362"/>
      <c r="E28" s="363"/>
      <c r="F28" s="362"/>
      <c r="G28" s="362"/>
      <c r="H28" s="362"/>
      <c r="I28" s="362"/>
      <c r="J28" s="362"/>
      <c r="K28" s="362"/>
      <c r="L28" s="363"/>
      <c r="M28" s="362"/>
      <c r="N28" s="362"/>
    </row>
    <row r="29" spans="1:14" s="57" customFormat="1" x14ac:dyDescent="0.25">
      <c r="B29" s="362"/>
      <c r="C29" s="362"/>
      <c r="D29" s="362"/>
      <c r="E29" s="363"/>
      <c r="F29" s="362"/>
      <c r="G29" s="362"/>
      <c r="H29" s="362"/>
      <c r="I29" s="362"/>
      <c r="J29" s="362"/>
      <c r="K29" s="362"/>
      <c r="L29" s="363"/>
      <c r="M29" s="362"/>
      <c r="N29" s="362"/>
    </row>
    <row r="30" spans="1:14" s="57" customFormat="1" x14ac:dyDescent="0.25">
      <c r="B30" s="362"/>
      <c r="C30" s="362"/>
      <c r="D30" s="362"/>
      <c r="E30" s="363"/>
      <c r="F30" s="362"/>
      <c r="G30" s="362"/>
      <c r="H30" s="362"/>
      <c r="I30" s="362"/>
      <c r="J30" s="362"/>
      <c r="K30" s="362"/>
      <c r="L30" s="363"/>
      <c r="M30" s="362"/>
      <c r="N30" s="362"/>
    </row>
    <row r="31" spans="1:14" s="57" customFormat="1" x14ac:dyDescent="0.25">
      <c r="B31" s="362"/>
      <c r="C31" s="362"/>
      <c r="D31" s="362"/>
      <c r="E31" s="363"/>
      <c r="F31" s="362"/>
      <c r="G31" s="362"/>
      <c r="H31" s="362"/>
      <c r="I31" s="362"/>
      <c r="J31" s="362"/>
      <c r="K31" s="362"/>
      <c r="L31" s="363"/>
      <c r="M31" s="362"/>
      <c r="N31" s="362"/>
    </row>
    <row r="32" spans="1:14" s="57" customFormat="1" x14ac:dyDescent="0.25">
      <c r="B32" s="362"/>
      <c r="C32" s="362"/>
      <c r="D32" s="362"/>
      <c r="E32" s="363"/>
      <c r="F32" s="362"/>
      <c r="G32" s="362"/>
      <c r="H32" s="362"/>
      <c r="I32" s="362"/>
      <c r="J32" s="362"/>
      <c r="K32" s="362"/>
      <c r="L32" s="363"/>
      <c r="M32" s="362"/>
      <c r="N32" s="362"/>
    </row>
    <row r="33" spans="2:14" s="57" customFormat="1" x14ac:dyDescent="0.25">
      <c r="B33" s="362"/>
      <c r="C33" s="362"/>
      <c r="D33" s="362"/>
      <c r="E33" s="363"/>
      <c r="F33" s="362"/>
      <c r="G33" s="362"/>
      <c r="H33" s="362"/>
      <c r="I33" s="362"/>
      <c r="J33" s="362"/>
      <c r="K33" s="362"/>
      <c r="L33" s="363"/>
      <c r="M33" s="362"/>
      <c r="N33" s="362"/>
    </row>
    <row r="34" spans="2:14" s="57" customFormat="1" x14ac:dyDescent="0.25">
      <c r="B34" s="362"/>
      <c r="C34" s="362"/>
      <c r="D34" s="362"/>
      <c r="E34" s="363"/>
      <c r="F34" s="362"/>
      <c r="G34" s="362"/>
      <c r="H34" s="362"/>
      <c r="I34" s="362"/>
      <c r="J34" s="362"/>
      <c r="K34" s="362"/>
      <c r="L34" s="363"/>
      <c r="M34" s="362"/>
      <c r="N34" s="362"/>
    </row>
    <row r="35" spans="2:14" s="57" customFormat="1" x14ac:dyDescent="0.25">
      <c r="B35" s="362"/>
      <c r="C35" s="362"/>
      <c r="D35" s="362"/>
      <c r="E35" s="363"/>
      <c r="F35" s="362"/>
      <c r="G35" s="362"/>
      <c r="H35" s="362"/>
      <c r="I35" s="362"/>
      <c r="J35" s="362"/>
      <c r="K35" s="362"/>
      <c r="L35" s="363"/>
      <c r="M35" s="362"/>
      <c r="N35" s="362"/>
    </row>
    <row r="36" spans="2:14" s="57" customFormat="1" x14ac:dyDescent="0.25">
      <c r="B36" s="362"/>
      <c r="C36" s="362"/>
      <c r="D36" s="362"/>
      <c r="E36" s="363"/>
      <c r="F36" s="362"/>
      <c r="G36" s="362"/>
      <c r="H36" s="362"/>
      <c r="I36" s="362"/>
      <c r="J36" s="362"/>
      <c r="K36" s="362"/>
      <c r="L36" s="363"/>
      <c r="M36" s="362"/>
      <c r="N36" s="362"/>
    </row>
    <row r="37" spans="2:14" s="57" customFormat="1" x14ac:dyDescent="0.25">
      <c r="B37" s="362"/>
      <c r="C37" s="362"/>
      <c r="D37" s="362"/>
      <c r="E37" s="363"/>
      <c r="F37" s="362"/>
      <c r="G37" s="362"/>
      <c r="H37" s="362"/>
      <c r="I37" s="362"/>
      <c r="J37" s="362"/>
      <c r="K37" s="362"/>
      <c r="L37" s="363"/>
      <c r="M37" s="362"/>
      <c r="N37" s="362"/>
    </row>
    <row r="38" spans="2:14" s="57" customFormat="1" x14ac:dyDescent="0.25">
      <c r="B38" s="362"/>
      <c r="C38" s="362"/>
      <c r="D38" s="362"/>
      <c r="E38" s="363"/>
      <c r="F38" s="362"/>
      <c r="G38" s="362"/>
      <c r="H38" s="362"/>
      <c r="I38" s="362"/>
      <c r="J38" s="362"/>
      <c r="K38" s="362"/>
      <c r="L38" s="363"/>
      <c r="M38" s="362"/>
      <c r="N38" s="362"/>
    </row>
    <row r="39" spans="2:14" s="57" customFormat="1" x14ac:dyDescent="0.25">
      <c r="B39" s="362"/>
      <c r="C39" s="362"/>
      <c r="D39" s="362"/>
      <c r="E39" s="363"/>
      <c r="F39" s="362"/>
      <c r="G39" s="362"/>
      <c r="H39" s="362"/>
      <c r="I39" s="362"/>
      <c r="J39" s="362"/>
      <c r="K39" s="362"/>
      <c r="L39" s="363"/>
      <c r="M39" s="362"/>
      <c r="N39" s="362"/>
    </row>
    <row r="40" spans="2:14" s="57" customFormat="1" x14ac:dyDescent="0.25">
      <c r="B40" s="362"/>
      <c r="C40" s="362"/>
      <c r="D40" s="362"/>
      <c r="E40" s="363"/>
      <c r="F40" s="362"/>
      <c r="G40" s="362"/>
      <c r="H40" s="362"/>
      <c r="I40" s="362"/>
      <c r="J40" s="362"/>
      <c r="K40" s="362"/>
      <c r="L40" s="363"/>
      <c r="M40" s="362"/>
      <c r="N40" s="362"/>
    </row>
    <row r="41" spans="2:14" s="57" customFormat="1" x14ac:dyDescent="0.25">
      <c r="B41" s="362"/>
      <c r="C41" s="362"/>
      <c r="D41" s="362"/>
      <c r="E41" s="363"/>
      <c r="F41" s="362"/>
      <c r="G41" s="362"/>
      <c r="H41" s="362"/>
      <c r="I41" s="362"/>
      <c r="J41" s="362"/>
      <c r="K41" s="362"/>
      <c r="L41" s="363"/>
      <c r="M41" s="362"/>
      <c r="N41" s="362"/>
    </row>
    <row r="42" spans="2:14" s="57" customFormat="1" x14ac:dyDescent="0.25">
      <c r="B42" s="362"/>
      <c r="C42" s="362"/>
      <c r="D42" s="362"/>
      <c r="E42" s="363"/>
      <c r="F42" s="362"/>
      <c r="G42" s="362"/>
      <c r="H42" s="362"/>
      <c r="I42" s="362"/>
      <c r="J42" s="362"/>
      <c r="K42" s="362"/>
      <c r="L42" s="363"/>
      <c r="M42" s="362"/>
      <c r="N42" s="362"/>
    </row>
    <row r="43" spans="2:14" s="57" customFormat="1" x14ac:dyDescent="0.25">
      <c r="B43" s="362"/>
      <c r="C43" s="362"/>
      <c r="D43" s="362"/>
      <c r="E43" s="363"/>
      <c r="F43" s="362"/>
      <c r="G43" s="362"/>
      <c r="H43" s="362"/>
      <c r="I43" s="362"/>
      <c r="J43" s="362"/>
      <c r="K43" s="362"/>
      <c r="L43" s="363"/>
      <c r="M43" s="362"/>
      <c r="N43" s="362"/>
    </row>
    <row r="44" spans="2:14" s="57" customFormat="1" x14ac:dyDescent="0.25">
      <c r="B44" s="362"/>
      <c r="C44" s="362"/>
      <c r="D44" s="362"/>
      <c r="E44" s="363"/>
      <c r="F44" s="362"/>
      <c r="G44" s="362"/>
      <c r="H44" s="362"/>
      <c r="I44" s="362"/>
      <c r="J44" s="362"/>
      <c r="K44" s="362"/>
      <c r="L44" s="363"/>
      <c r="M44" s="362"/>
      <c r="N44" s="362"/>
    </row>
    <row r="45" spans="2:14" s="57" customFormat="1" x14ac:dyDescent="0.25">
      <c r="B45" s="362"/>
      <c r="C45" s="362"/>
      <c r="D45" s="362"/>
      <c r="E45" s="363"/>
      <c r="F45" s="362"/>
      <c r="G45" s="362"/>
      <c r="H45" s="362"/>
      <c r="I45" s="362"/>
      <c r="J45" s="362"/>
      <c r="K45" s="362"/>
      <c r="L45" s="363"/>
      <c r="M45" s="362"/>
      <c r="N45" s="362"/>
    </row>
    <row r="46" spans="2:14" s="57" customFormat="1" x14ac:dyDescent="0.25">
      <c r="B46" s="362"/>
      <c r="C46" s="362"/>
      <c r="D46" s="362"/>
      <c r="E46" s="363"/>
      <c r="F46" s="362"/>
      <c r="G46" s="362"/>
      <c r="H46" s="362"/>
      <c r="I46" s="362"/>
      <c r="J46" s="362"/>
      <c r="K46" s="362"/>
      <c r="L46" s="363"/>
      <c r="M46" s="362"/>
      <c r="N46" s="362"/>
    </row>
    <row r="47" spans="2:14" s="57" customFormat="1" x14ac:dyDescent="0.25">
      <c r="B47" s="362"/>
      <c r="C47" s="362"/>
      <c r="D47" s="362"/>
      <c r="E47" s="363"/>
      <c r="F47" s="362"/>
      <c r="G47" s="362"/>
      <c r="H47" s="362"/>
      <c r="I47" s="362"/>
      <c r="J47" s="362"/>
      <c r="K47" s="362"/>
      <c r="L47" s="363"/>
      <c r="M47" s="362"/>
      <c r="N47" s="362"/>
    </row>
    <row r="48" spans="2:14" s="57" customFormat="1" x14ac:dyDescent="0.25">
      <c r="B48" s="362"/>
      <c r="C48" s="362"/>
      <c r="D48" s="362"/>
      <c r="E48" s="363"/>
      <c r="F48" s="362"/>
      <c r="G48" s="362"/>
      <c r="H48" s="362"/>
      <c r="I48" s="362"/>
      <c r="J48" s="362"/>
      <c r="K48" s="362"/>
      <c r="L48" s="363"/>
      <c r="M48" s="362"/>
      <c r="N48" s="362"/>
    </row>
    <row r="49" spans="2:14" s="57" customFormat="1" x14ac:dyDescent="0.25">
      <c r="B49" s="362"/>
      <c r="C49" s="362"/>
      <c r="D49" s="362"/>
      <c r="E49" s="363"/>
      <c r="F49" s="362"/>
      <c r="G49" s="362"/>
      <c r="H49" s="362"/>
      <c r="I49" s="362"/>
      <c r="J49" s="362"/>
      <c r="K49" s="362"/>
      <c r="L49" s="363"/>
      <c r="M49" s="362"/>
      <c r="N49" s="362"/>
    </row>
    <row r="50" spans="2:14" s="57" customFormat="1" x14ac:dyDescent="0.25">
      <c r="B50" s="362"/>
      <c r="C50" s="362"/>
      <c r="D50" s="362"/>
      <c r="E50" s="363"/>
      <c r="F50" s="362"/>
      <c r="G50" s="362"/>
      <c r="H50" s="362"/>
      <c r="I50" s="362"/>
      <c r="J50" s="362"/>
      <c r="K50" s="362"/>
      <c r="L50" s="363"/>
      <c r="M50" s="362"/>
      <c r="N50" s="362"/>
    </row>
    <row r="51" spans="2:14" s="57" customFormat="1" x14ac:dyDescent="0.25">
      <c r="B51" s="362"/>
      <c r="C51" s="362"/>
      <c r="D51" s="362"/>
      <c r="E51" s="363"/>
      <c r="F51" s="362"/>
      <c r="G51" s="362"/>
      <c r="H51" s="362"/>
      <c r="I51" s="362"/>
      <c r="J51" s="362"/>
      <c r="K51" s="362"/>
      <c r="L51" s="363"/>
      <c r="M51" s="362"/>
      <c r="N51" s="362"/>
    </row>
    <row r="52" spans="2:14" s="57" customFormat="1" x14ac:dyDescent="0.25">
      <c r="B52" s="362"/>
      <c r="C52" s="362"/>
      <c r="D52" s="362"/>
      <c r="E52" s="363"/>
      <c r="F52" s="362"/>
      <c r="G52" s="362"/>
      <c r="H52" s="362"/>
      <c r="I52" s="362"/>
      <c r="J52" s="362"/>
      <c r="K52" s="362"/>
      <c r="L52" s="363"/>
      <c r="M52" s="362"/>
      <c r="N52" s="362"/>
    </row>
    <row r="53" spans="2:14" s="57" customFormat="1" x14ac:dyDescent="0.25">
      <c r="B53" s="362"/>
      <c r="C53" s="362"/>
      <c r="D53" s="362"/>
      <c r="E53" s="363"/>
      <c r="F53" s="362"/>
      <c r="G53" s="362"/>
      <c r="H53" s="362"/>
      <c r="I53" s="362"/>
      <c r="J53" s="362"/>
      <c r="K53" s="362"/>
      <c r="L53" s="363"/>
      <c r="M53" s="362"/>
      <c r="N53" s="362"/>
    </row>
    <row r="54" spans="2:14" s="57" customFormat="1" x14ac:dyDescent="0.25">
      <c r="B54" s="362"/>
      <c r="C54" s="362"/>
      <c r="D54" s="362"/>
      <c r="E54" s="363"/>
      <c r="F54" s="362"/>
      <c r="G54" s="362"/>
      <c r="H54" s="362"/>
      <c r="I54" s="362"/>
      <c r="J54" s="362"/>
      <c r="K54" s="362"/>
      <c r="L54" s="363"/>
      <c r="M54" s="362"/>
      <c r="N54" s="362"/>
    </row>
    <row r="55" spans="2:14" s="57" customFormat="1" x14ac:dyDescent="0.25">
      <c r="B55" s="362"/>
      <c r="C55" s="362"/>
      <c r="D55" s="362"/>
      <c r="E55" s="363"/>
      <c r="F55" s="362"/>
      <c r="G55" s="362"/>
      <c r="H55" s="362"/>
      <c r="I55" s="362"/>
      <c r="J55" s="362"/>
      <c r="K55" s="362"/>
      <c r="L55" s="363"/>
      <c r="M55" s="362"/>
      <c r="N55" s="362"/>
    </row>
    <row r="56" spans="2:14" s="57" customFormat="1" x14ac:dyDescent="0.25">
      <c r="B56" s="362"/>
      <c r="C56" s="362"/>
      <c r="D56" s="362"/>
      <c r="E56" s="363"/>
      <c r="F56" s="362"/>
      <c r="G56" s="362"/>
      <c r="H56" s="362"/>
      <c r="I56" s="362"/>
      <c r="J56" s="362"/>
      <c r="K56" s="362"/>
      <c r="L56" s="363"/>
      <c r="M56" s="362"/>
      <c r="N56" s="362"/>
    </row>
    <row r="57" spans="2:14" s="57" customFormat="1" x14ac:dyDescent="0.25">
      <c r="B57" s="362"/>
      <c r="C57" s="362"/>
      <c r="D57" s="362"/>
      <c r="E57" s="363"/>
      <c r="F57" s="362"/>
      <c r="G57" s="362"/>
      <c r="H57" s="362"/>
      <c r="I57" s="362"/>
      <c r="J57" s="362"/>
      <c r="K57" s="362"/>
      <c r="L57" s="363"/>
      <c r="M57" s="362"/>
      <c r="N57" s="362"/>
    </row>
    <row r="58" spans="2:14" s="57" customFormat="1" x14ac:dyDescent="0.25">
      <c r="B58" s="362"/>
      <c r="C58" s="362"/>
      <c r="D58" s="362"/>
      <c r="E58" s="363"/>
      <c r="F58" s="362"/>
      <c r="G58" s="362"/>
      <c r="H58" s="362"/>
      <c r="I58" s="362"/>
      <c r="J58" s="362"/>
      <c r="K58" s="362"/>
      <c r="L58" s="363"/>
      <c r="M58" s="362"/>
      <c r="N58" s="362"/>
    </row>
    <row r="59" spans="2:14" s="57" customFormat="1" x14ac:dyDescent="0.25">
      <c r="B59" s="362"/>
      <c r="C59" s="362"/>
      <c r="D59" s="362"/>
      <c r="E59" s="363"/>
      <c r="F59" s="362"/>
      <c r="G59" s="362"/>
      <c r="H59" s="362"/>
      <c r="I59" s="362"/>
      <c r="J59" s="362"/>
      <c r="K59" s="362"/>
      <c r="L59" s="363"/>
      <c r="M59" s="362"/>
      <c r="N59" s="362"/>
    </row>
    <row r="60" spans="2:14" s="57" customFormat="1" x14ac:dyDescent="0.25">
      <c r="B60" s="362"/>
      <c r="C60" s="362"/>
      <c r="D60" s="362"/>
      <c r="E60" s="363"/>
      <c r="F60" s="362"/>
      <c r="G60" s="362"/>
      <c r="H60" s="362"/>
      <c r="I60" s="362"/>
      <c r="J60" s="362"/>
      <c r="K60" s="362"/>
      <c r="L60" s="363"/>
      <c r="M60" s="362"/>
      <c r="N60" s="362"/>
    </row>
    <row r="61" spans="2:14" s="57" customFormat="1" x14ac:dyDescent="0.25">
      <c r="B61" s="362"/>
      <c r="C61" s="362"/>
      <c r="D61" s="362"/>
      <c r="E61" s="363"/>
      <c r="F61" s="362"/>
      <c r="G61" s="362"/>
      <c r="H61" s="362"/>
      <c r="I61" s="362"/>
      <c r="J61" s="362"/>
      <c r="K61" s="362"/>
      <c r="L61" s="363"/>
      <c r="M61" s="362"/>
      <c r="N61" s="362"/>
    </row>
    <row r="62" spans="2:14" s="57" customFormat="1" x14ac:dyDescent="0.25">
      <c r="B62" s="362"/>
      <c r="C62" s="362"/>
      <c r="D62" s="362"/>
      <c r="E62" s="363"/>
      <c r="F62" s="362"/>
      <c r="G62" s="362"/>
      <c r="H62" s="362"/>
      <c r="I62" s="362"/>
      <c r="J62" s="362"/>
      <c r="K62" s="362"/>
      <c r="L62" s="363"/>
      <c r="M62" s="362"/>
      <c r="N62" s="362"/>
    </row>
    <row r="63" spans="2:14" s="57" customFormat="1" x14ac:dyDescent="0.25">
      <c r="B63" s="362"/>
      <c r="C63" s="362"/>
      <c r="D63" s="362"/>
      <c r="E63" s="363"/>
      <c r="F63" s="362"/>
      <c r="G63" s="362"/>
      <c r="H63" s="362"/>
      <c r="I63" s="362"/>
      <c r="J63" s="362"/>
      <c r="K63" s="362"/>
      <c r="L63" s="363"/>
      <c r="M63" s="362"/>
      <c r="N63" s="362"/>
    </row>
    <row r="64" spans="2:14" s="57" customFormat="1" x14ac:dyDescent="0.25">
      <c r="B64" s="362"/>
      <c r="C64" s="362"/>
      <c r="D64" s="362"/>
      <c r="E64" s="363"/>
      <c r="F64" s="362"/>
      <c r="G64" s="362"/>
      <c r="H64" s="362"/>
      <c r="I64" s="362"/>
      <c r="J64" s="362"/>
      <c r="K64" s="362"/>
      <c r="L64" s="363"/>
      <c r="M64" s="362"/>
      <c r="N64" s="362"/>
    </row>
    <row r="65" spans="2:14" s="57" customFormat="1" x14ac:dyDescent="0.25">
      <c r="B65" s="362"/>
      <c r="C65" s="362"/>
      <c r="D65" s="362"/>
      <c r="E65" s="363"/>
      <c r="F65" s="362"/>
      <c r="G65" s="362"/>
      <c r="H65" s="362"/>
      <c r="I65" s="362"/>
      <c r="J65" s="362"/>
      <c r="K65" s="362"/>
      <c r="L65" s="363"/>
      <c r="M65" s="362"/>
      <c r="N65" s="362"/>
    </row>
    <row r="66" spans="2:14" s="57" customFormat="1" x14ac:dyDescent="0.25">
      <c r="B66" s="362"/>
      <c r="C66" s="362"/>
      <c r="D66" s="362"/>
      <c r="E66" s="363"/>
      <c r="F66" s="362"/>
      <c r="G66" s="362"/>
      <c r="H66" s="362"/>
      <c r="I66" s="362"/>
      <c r="J66" s="362"/>
      <c r="K66" s="362"/>
      <c r="L66" s="363"/>
      <c r="M66" s="362"/>
      <c r="N66" s="362"/>
    </row>
    <row r="67" spans="2:14" s="57" customFormat="1" x14ac:dyDescent="0.25">
      <c r="B67" s="362"/>
      <c r="C67" s="362"/>
      <c r="D67" s="362"/>
      <c r="E67" s="363"/>
      <c r="F67" s="362"/>
      <c r="G67" s="362"/>
      <c r="H67" s="362"/>
      <c r="I67" s="362"/>
      <c r="J67" s="362"/>
      <c r="K67" s="362"/>
      <c r="L67" s="363"/>
      <c r="M67" s="362"/>
      <c r="N67" s="362"/>
    </row>
    <row r="68" spans="2:14" s="57" customFormat="1" x14ac:dyDescent="0.25">
      <c r="B68" s="362"/>
      <c r="C68" s="362"/>
      <c r="D68" s="362"/>
      <c r="E68" s="363"/>
      <c r="F68" s="362"/>
      <c r="G68" s="362"/>
      <c r="H68" s="362"/>
      <c r="I68" s="362"/>
      <c r="J68" s="362"/>
      <c r="K68" s="362"/>
      <c r="L68" s="363"/>
      <c r="M68" s="362"/>
      <c r="N68" s="362"/>
    </row>
    <row r="69" spans="2:14" s="57" customFormat="1" x14ac:dyDescent="0.25">
      <c r="B69" s="362"/>
      <c r="C69" s="362"/>
      <c r="D69" s="362"/>
      <c r="E69" s="363"/>
      <c r="F69" s="362"/>
      <c r="G69" s="362"/>
      <c r="H69" s="362"/>
      <c r="I69" s="362"/>
      <c r="J69" s="362"/>
      <c r="K69" s="362"/>
      <c r="L69" s="363"/>
      <c r="M69" s="362"/>
      <c r="N69" s="362"/>
    </row>
    <row r="70" spans="2:14" s="57" customFormat="1" x14ac:dyDescent="0.25">
      <c r="B70" s="362"/>
      <c r="C70" s="362"/>
      <c r="D70" s="362"/>
      <c r="E70" s="363"/>
      <c r="F70" s="362"/>
      <c r="G70" s="362"/>
      <c r="H70" s="362"/>
      <c r="I70" s="362"/>
      <c r="J70" s="362"/>
      <c r="K70" s="362"/>
      <c r="L70" s="363"/>
      <c r="M70" s="362"/>
      <c r="N70" s="362"/>
    </row>
    <row r="71" spans="2:14" s="57" customFormat="1" x14ac:dyDescent="0.25">
      <c r="B71" s="362"/>
      <c r="C71" s="362"/>
      <c r="D71" s="362"/>
      <c r="E71" s="363"/>
      <c r="F71" s="362"/>
      <c r="G71" s="362"/>
      <c r="H71" s="362"/>
      <c r="I71" s="362"/>
      <c r="J71" s="362"/>
      <c r="K71" s="362"/>
      <c r="L71" s="363"/>
      <c r="M71" s="362"/>
      <c r="N71" s="362"/>
    </row>
    <row r="72" spans="2:14" s="57" customFormat="1" x14ac:dyDescent="0.25">
      <c r="B72" s="362"/>
      <c r="C72" s="362"/>
      <c r="D72" s="362"/>
      <c r="E72" s="363"/>
      <c r="F72" s="362"/>
      <c r="G72" s="362"/>
      <c r="H72" s="362"/>
      <c r="I72" s="362"/>
      <c r="J72" s="362"/>
      <c r="K72" s="362"/>
      <c r="L72" s="363"/>
      <c r="M72" s="362"/>
      <c r="N72" s="362"/>
    </row>
    <row r="73" spans="2:14" s="57" customFormat="1" x14ac:dyDescent="0.25">
      <c r="B73" s="362"/>
      <c r="C73" s="362"/>
      <c r="D73" s="362"/>
      <c r="E73" s="363"/>
      <c r="F73" s="362"/>
      <c r="G73" s="362"/>
      <c r="H73" s="362"/>
      <c r="I73" s="362"/>
      <c r="J73" s="362"/>
      <c r="K73" s="362"/>
      <c r="L73" s="363"/>
      <c r="M73" s="362"/>
      <c r="N73" s="362"/>
    </row>
    <row r="74" spans="2:14" s="57" customFormat="1" x14ac:dyDescent="0.25">
      <c r="B74" s="362"/>
      <c r="C74" s="362"/>
      <c r="D74" s="362"/>
      <c r="E74" s="363"/>
      <c r="F74" s="362"/>
      <c r="G74" s="362"/>
      <c r="H74" s="362"/>
      <c r="I74" s="362"/>
      <c r="J74" s="362"/>
      <c r="K74" s="362"/>
      <c r="L74" s="363"/>
      <c r="M74" s="362"/>
      <c r="N74" s="362"/>
    </row>
    <row r="75" spans="2:14" s="57" customFormat="1" x14ac:dyDescent="0.25">
      <c r="B75" s="362"/>
      <c r="C75" s="362"/>
      <c r="D75" s="362"/>
      <c r="E75" s="363"/>
      <c r="F75" s="362"/>
      <c r="G75" s="362"/>
      <c r="H75" s="362"/>
      <c r="I75" s="362"/>
      <c r="J75" s="362"/>
      <c r="K75" s="362"/>
      <c r="L75" s="363"/>
      <c r="M75" s="362"/>
      <c r="N75" s="362"/>
    </row>
    <row r="76" spans="2:14" s="57" customFormat="1" x14ac:dyDescent="0.25">
      <c r="B76" s="362"/>
      <c r="C76" s="362"/>
      <c r="D76" s="362"/>
      <c r="E76" s="363"/>
      <c r="F76" s="362"/>
      <c r="G76" s="362"/>
      <c r="H76" s="362"/>
      <c r="I76" s="362"/>
      <c r="J76" s="362"/>
      <c r="K76" s="362"/>
      <c r="L76" s="363"/>
      <c r="M76" s="362"/>
      <c r="N76" s="362"/>
    </row>
    <row r="77" spans="2:14" s="57" customFormat="1" x14ac:dyDescent="0.25">
      <c r="B77" s="362"/>
      <c r="C77" s="362"/>
      <c r="D77" s="362"/>
      <c r="E77" s="363"/>
      <c r="F77" s="362"/>
      <c r="G77" s="362"/>
      <c r="H77" s="362"/>
      <c r="I77" s="362"/>
      <c r="J77" s="362"/>
      <c r="K77" s="362"/>
      <c r="L77" s="363"/>
      <c r="M77" s="362"/>
      <c r="N77" s="362"/>
    </row>
    <row r="78" spans="2:14" s="57" customFormat="1" x14ac:dyDescent="0.25">
      <c r="B78" s="362"/>
      <c r="C78" s="362"/>
      <c r="D78" s="362"/>
      <c r="E78" s="363"/>
      <c r="F78" s="362"/>
      <c r="G78" s="362"/>
      <c r="H78" s="362"/>
      <c r="I78" s="362"/>
      <c r="J78" s="362"/>
      <c r="K78" s="362"/>
      <c r="L78" s="363"/>
      <c r="M78" s="362"/>
      <c r="N78" s="362"/>
    </row>
    <row r="79" spans="2:14" s="57" customFormat="1" x14ac:dyDescent="0.25">
      <c r="B79" s="362"/>
      <c r="C79" s="362"/>
      <c r="D79" s="362"/>
      <c r="E79" s="363"/>
      <c r="F79" s="362"/>
      <c r="G79" s="362"/>
      <c r="H79" s="362"/>
      <c r="I79" s="362"/>
      <c r="J79" s="362"/>
      <c r="K79" s="362"/>
      <c r="L79" s="363"/>
      <c r="M79" s="362"/>
      <c r="N79" s="362"/>
    </row>
    <row r="80" spans="2:14" s="57" customFormat="1" x14ac:dyDescent="0.25">
      <c r="B80" s="362"/>
      <c r="C80" s="362"/>
      <c r="D80" s="362"/>
      <c r="E80" s="363"/>
      <c r="F80" s="362"/>
      <c r="G80" s="362"/>
      <c r="H80" s="362"/>
      <c r="I80" s="362"/>
      <c r="J80" s="362"/>
      <c r="K80" s="362"/>
      <c r="L80" s="363"/>
      <c r="M80" s="362"/>
      <c r="N80" s="362"/>
    </row>
    <row r="81" spans="2:14" s="57" customFormat="1" x14ac:dyDescent="0.25">
      <c r="B81" s="362"/>
      <c r="C81" s="362"/>
      <c r="D81" s="362"/>
      <c r="E81" s="363"/>
      <c r="F81" s="362"/>
      <c r="G81" s="362"/>
      <c r="H81" s="362"/>
      <c r="I81" s="362"/>
      <c r="J81" s="362"/>
      <c r="K81" s="362"/>
      <c r="L81" s="363"/>
      <c r="M81" s="362"/>
      <c r="N81" s="362"/>
    </row>
    <row r="82" spans="2:14" s="57" customFormat="1" x14ac:dyDescent="0.25">
      <c r="B82" s="362"/>
      <c r="C82" s="362"/>
      <c r="D82" s="362"/>
      <c r="E82" s="363"/>
      <c r="F82" s="362"/>
      <c r="G82" s="362"/>
      <c r="H82" s="362"/>
      <c r="I82" s="362"/>
      <c r="J82" s="362"/>
      <c r="K82" s="362"/>
      <c r="L82" s="363"/>
      <c r="M82" s="362"/>
      <c r="N82" s="362"/>
    </row>
    <row r="83" spans="2:14" s="57" customFormat="1" x14ac:dyDescent="0.25">
      <c r="B83" s="362"/>
      <c r="C83" s="362"/>
      <c r="D83" s="362"/>
      <c r="E83" s="363"/>
      <c r="F83" s="362"/>
      <c r="G83" s="362"/>
      <c r="H83" s="362"/>
      <c r="I83" s="362"/>
      <c r="J83" s="362"/>
      <c r="K83" s="362"/>
      <c r="L83" s="363"/>
      <c r="M83" s="362"/>
      <c r="N83" s="362"/>
    </row>
    <row r="84" spans="2:14" s="57" customFormat="1" x14ac:dyDescent="0.25">
      <c r="B84" s="362"/>
      <c r="C84" s="362"/>
      <c r="D84" s="362"/>
      <c r="E84" s="363"/>
      <c r="F84" s="362"/>
      <c r="G84" s="362"/>
      <c r="H84" s="362"/>
      <c r="I84" s="362"/>
      <c r="J84" s="362"/>
      <c r="K84" s="362"/>
      <c r="L84" s="363"/>
      <c r="M84" s="362"/>
      <c r="N84" s="362"/>
    </row>
    <row r="85" spans="2:14" s="57" customFormat="1" x14ac:dyDescent="0.25">
      <c r="B85" s="362"/>
      <c r="C85" s="362"/>
      <c r="D85" s="362"/>
      <c r="E85" s="363"/>
      <c r="F85" s="362"/>
      <c r="G85" s="362"/>
      <c r="H85" s="362"/>
      <c r="I85" s="362"/>
      <c r="J85" s="362"/>
      <c r="K85" s="362"/>
      <c r="L85" s="363"/>
      <c r="M85" s="362"/>
      <c r="N85" s="362"/>
    </row>
    <row r="86" spans="2:14" s="57" customFormat="1" x14ac:dyDescent="0.25">
      <c r="B86" s="362"/>
      <c r="C86" s="362"/>
      <c r="D86" s="362"/>
      <c r="E86" s="363"/>
      <c r="F86" s="362"/>
      <c r="G86" s="362"/>
      <c r="H86" s="362"/>
      <c r="I86" s="362"/>
      <c r="J86" s="362"/>
      <c r="K86" s="362"/>
      <c r="L86" s="363"/>
      <c r="M86" s="362"/>
      <c r="N86" s="362"/>
    </row>
    <row r="87" spans="2:14" s="57" customFormat="1" x14ac:dyDescent="0.25">
      <c r="B87" s="362"/>
      <c r="C87" s="362"/>
      <c r="D87" s="362"/>
      <c r="E87" s="363"/>
      <c r="F87" s="362"/>
      <c r="G87" s="362"/>
      <c r="H87" s="362"/>
      <c r="I87" s="362"/>
      <c r="J87" s="362"/>
      <c r="K87" s="362"/>
      <c r="L87" s="363"/>
      <c r="M87" s="362"/>
      <c r="N87" s="362"/>
    </row>
    <row r="88" spans="2:14" s="57" customFormat="1" x14ac:dyDescent="0.25">
      <c r="B88" s="362"/>
      <c r="C88" s="362"/>
      <c r="D88" s="362"/>
      <c r="E88" s="363"/>
      <c r="F88" s="362"/>
      <c r="G88" s="362"/>
      <c r="H88" s="362"/>
      <c r="I88" s="362"/>
      <c r="J88" s="362"/>
      <c r="K88" s="362"/>
      <c r="L88" s="363"/>
      <c r="M88" s="362"/>
      <c r="N88" s="362"/>
    </row>
    <row r="89" spans="2:14" s="57" customFormat="1" x14ac:dyDescent="0.25">
      <c r="B89" s="362"/>
      <c r="C89" s="362"/>
      <c r="D89" s="362"/>
      <c r="E89" s="363"/>
      <c r="F89" s="362"/>
      <c r="G89" s="362"/>
      <c r="H89" s="362"/>
      <c r="I89" s="362"/>
      <c r="J89" s="362"/>
      <c r="K89" s="362"/>
      <c r="L89" s="363"/>
      <c r="M89" s="362"/>
      <c r="N89" s="362"/>
    </row>
    <row r="90" spans="2:14" s="57" customFormat="1" x14ac:dyDescent="0.25">
      <c r="B90" s="362"/>
      <c r="C90" s="362"/>
      <c r="D90" s="362"/>
      <c r="E90" s="363"/>
      <c r="F90" s="362"/>
      <c r="G90" s="362"/>
      <c r="H90" s="362"/>
      <c r="I90" s="362"/>
      <c r="J90" s="362"/>
      <c r="K90" s="362"/>
      <c r="L90" s="363"/>
      <c r="M90" s="362"/>
      <c r="N90" s="362"/>
    </row>
    <row r="91" spans="2:14" s="57" customFormat="1" x14ac:dyDescent="0.25">
      <c r="B91" s="362"/>
      <c r="C91" s="362"/>
      <c r="D91" s="362"/>
      <c r="E91" s="363"/>
      <c r="F91" s="362"/>
      <c r="G91" s="362"/>
      <c r="H91" s="362"/>
      <c r="I91" s="362"/>
      <c r="J91" s="362"/>
      <c r="K91" s="362"/>
      <c r="L91" s="363"/>
      <c r="M91" s="362"/>
      <c r="N91" s="362"/>
    </row>
    <row r="92" spans="2:14" s="57" customFormat="1" x14ac:dyDescent="0.25">
      <c r="B92" s="362"/>
      <c r="C92" s="362"/>
      <c r="D92" s="362"/>
      <c r="E92" s="363"/>
      <c r="F92" s="362"/>
      <c r="G92" s="362"/>
      <c r="H92" s="362"/>
      <c r="I92" s="362"/>
      <c r="J92" s="362"/>
      <c r="K92" s="362"/>
      <c r="L92" s="363"/>
      <c r="M92" s="362"/>
      <c r="N92" s="362"/>
    </row>
    <row r="93" spans="2:14" s="57" customFormat="1" x14ac:dyDescent="0.25">
      <c r="B93" s="362"/>
      <c r="C93" s="362"/>
      <c r="D93" s="362"/>
      <c r="E93" s="363"/>
      <c r="F93" s="362"/>
      <c r="G93" s="362"/>
      <c r="H93" s="362"/>
      <c r="I93" s="362"/>
      <c r="J93" s="362"/>
      <c r="K93" s="362"/>
      <c r="L93" s="363"/>
      <c r="M93" s="362"/>
      <c r="N93" s="362"/>
    </row>
    <row r="94" spans="2:14" s="57" customFormat="1" x14ac:dyDescent="0.25">
      <c r="B94" s="362"/>
      <c r="C94" s="362"/>
      <c r="D94" s="362"/>
      <c r="E94" s="363"/>
      <c r="F94" s="362"/>
      <c r="G94" s="362"/>
      <c r="H94" s="362"/>
      <c r="I94" s="362"/>
      <c r="J94" s="362"/>
      <c r="K94" s="362"/>
      <c r="L94" s="363"/>
      <c r="M94" s="362"/>
      <c r="N94" s="362"/>
    </row>
    <row r="95" spans="2:14" s="57" customFormat="1" x14ac:dyDescent="0.25">
      <c r="B95" s="362"/>
      <c r="C95" s="362"/>
      <c r="D95" s="362"/>
      <c r="E95" s="363"/>
      <c r="F95" s="362"/>
      <c r="G95" s="362"/>
      <c r="H95" s="362"/>
      <c r="I95" s="362"/>
      <c r="J95" s="362"/>
      <c r="K95" s="362"/>
      <c r="L95" s="363"/>
      <c r="M95" s="362"/>
      <c r="N95" s="362"/>
    </row>
    <row r="96" spans="2:14" s="57" customFormat="1" x14ac:dyDescent="0.25">
      <c r="B96" s="362"/>
      <c r="C96" s="362"/>
      <c r="D96" s="362"/>
      <c r="E96" s="363"/>
      <c r="F96" s="362"/>
      <c r="G96" s="362"/>
      <c r="H96" s="362"/>
      <c r="I96" s="362"/>
      <c r="J96" s="362"/>
      <c r="K96" s="362"/>
      <c r="L96" s="363"/>
      <c r="M96" s="362"/>
      <c r="N96" s="362"/>
    </row>
    <row r="97" spans="2:14" s="57" customFormat="1" x14ac:dyDescent="0.25">
      <c r="B97" s="362"/>
      <c r="C97" s="362"/>
      <c r="D97" s="362"/>
      <c r="E97" s="363"/>
      <c r="F97" s="362"/>
      <c r="G97" s="362"/>
      <c r="H97" s="362"/>
      <c r="I97" s="362"/>
      <c r="J97" s="362"/>
      <c r="K97" s="362"/>
      <c r="L97" s="363"/>
      <c r="M97" s="362"/>
      <c r="N97" s="362"/>
    </row>
    <row r="98" spans="2:14" s="57" customFormat="1" x14ac:dyDescent="0.25">
      <c r="B98" s="362"/>
      <c r="C98" s="362"/>
      <c r="D98" s="362"/>
      <c r="E98" s="363"/>
      <c r="F98" s="362"/>
      <c r="G98" s="362"/>
      <c r="H98" s="362"/>
      <c r="I98" s="362"/>
      <c r="J98" s="362"/>
      <c r="K98" s="362"/>
      <c r="L98" s="363"/>
      <c r="M98" s="362"/>
      <c r="N98" s="362"/>
    </row>
    <row r="99" spans="2:14" s="57" customFormat="1" x14ac:dyDescent="0.25">
      <c r="B99" s="362"/>
      <c r="C99" s="362"/>
      <c r="D99" s="362"/>
      <c r="E99" s="363"/>
      <c r="F99" s="362"/>
      <c r="G99" s="362"/>
      <c r="H99" s="362"/>
      <c r="I99" s="362"/>
      <c r="J99" s="362"/>
      <c r="K99" s="362"/>
      <c r="L99" s="363"/>
      <c r="M99" s="362"/>
      <c r="N99" s="362"/>
    </row>
    <row r="100" spans="2:14" s="57" customFormat="1" x14ac:dyDescent="0.25">
      <c r="B100" s="362"/>
      <c r="C100" s="362"/>
      <c r="D100" s="362"/>
      <c r="E100" s="363"/>
      <c r="F100" s="362"/>
      <c r="G100" s="362"/>
      <c r="H100" s="362"/>
      <c r="I100" s="362"/>
      <c r="J100" s="362"/>
      <c r="K100" s="362"/>
      <c r="L100" s="363"/>
      <c r="M100" s="362"/>
      <c r="N100" s="362"/>
    </row>
    <row r="101" spans="2:14" s="57" customFormat="1" x14ac:dyDescent="0.25">
      <c r="B101" s="362"/>
      <c r="C101" s="362"/>
      <c r="D101" s="362"/>
      <c r="E101" s="363"/>
      <c r="F101" s="362"/>
      <c r="G101" s="362"/>
      <c r="H101" s="362"/>
      <c r="I101" s="362"/>
      <c r="J101" s="362"/>
      <c r="K101" s="362"/>
      <c r="L101" s="363"/>
      <c r="M101" s="362"/>
      <c r="N101" s="362"/>
    </row>
    <row r="102" spans="2:14" s="57" customFormat="1" x14ac:dyDescent="0.25">
      <c r="B102" s="362"/>
      <c r="C102" s="362"/>
      <c r="D102" s="362"/>
      <c r="E102" s="363"/>
      <c r="F102" s="362"/>
      <c r="G102" s="362"/>
      <c r="H102" s="362"/>
      <c r="I102" s="362"/>
      <c r="J102" s="362"/>
      <c r="K102" s="362"/>
      <c r="L102" s="363"/>
      <c r="M102" s="362"/>
      <c r="N102" s="362"/>
    </row>
    <row r="103" spans="2:14" s="57" customFormat="1" x14ac:dyDescent="0.25">
      <c r="B103" s="362"/>
      <c r="C103" s="362"/>
      <c r="D103" s="362"/>
      <c r="E103" s="363"/>
      <c r="F103" s="362"/>
      <c r="G103" s="362"/>
      <c r="H103" s="362"/>
      <c r="I103" s="362"/>
      <c r="J103" s="362"/>
      <c r="K103" s="362"/>
      <c r="L103" s="363"/>
      <c r="M103" s="362"/>
      <c r="N103" s="362"/>
    </row>
    <row r="104" spans="2:14" s="57" customFormat="1" x14ac:dyDescent="0.25">
      <c r="B104" s="362"/>
      <c r="C104" s="362"/>
      <c r="D104" s="362"/>
      <c r="E104" s="363"/>
      <c r="F104" s="362"/>
      <c r="G104" s="362"/>
      <c r="H104" s="362"/>
      <c r="I104" s="362"/>
      <c r="J104" s="362"/>
      <c r="K104" s="362"/>
      <c r="L104" s="363"/>
      <c r="M104" s="362"/>
      <c r="N104" s="362"/>
    </row>
    <row r="105" spans="2:14" s="57" customFormat="1" x14ac:dyDescent="0.25">
      <c r="B105" s="362"/>
      <c r="C105" s="362"/>
      <c r="D105" s="362"/>
      <c r="E105" s="363"/>
      <c r="F105" s="362"/>
      <c r="G105" s="362"/>
      <c r="H105" s="362"/>
      <c r="I105" s="362"/>
      <c r="J105" s="362"/>
      <c r="K105" s="362"/>
      <c r="L105" s="363"/>
      <c r="M105" s="362"/>
      <c r="N105" s="362"/>
    </row>
    <row r="106" spans="2:14" s="57" customFormat="1" x14ac:dyDescent="0.25">
      <c r="B106" s="362"/>
      <c r="C106" s="362"/>
      <c r="D106" s="362"/>
      <c r="E106" s="363"/>
      <c r="F106" s="362"/>
      <c r="G106" s="362"/>
      <c r="H106" s="362"/>
      <c r="I106" s="362"/>
      <c r="J106" s="362"/>
      <c r="K106" s="362"/>
      <c r="L106" s="363"/>
      <c r="M106" s="362"/>
      <c r="N106" s="362"/>
    </row>
    <row r="107" spans="2:14" s="57" customFormat="1" x14ac:dyDescent="0.25">
      <c r="B107" s="362"/>
      <c r="C107" s="362"/>
      <c r="D107" s="362"/>
      <c r="E107" s="363"/>
      <c r="F107" s="362"/>
      <c r="G107" s="362"/>
      <c r="H107" s="362"/>
      <c r="I107" s="362"/>
      <c r="J107" s="362"/>
      <c r="K107" s="362"/>
      <c r="L107" s="363"/>
      <c r="M107" s="362"/>
      <c r="N107" s="362"/>
    </row>
    <row r="108" spans="2:14" s="57" customFormat="1" x14ac:dyDescent="0.25">
      <c r="B108" s="362"/>
      <c r="C108" s="362"/>
      <c r="D108" s="362"/>
      <c r="E108" s="363"/>
      <c r="F108" s="362"/>
      <c r="G108" s="362"/>
      <c r="H108" s="362"/>
      <c r="I108" s="362"/>
      <c r="J108" s="362"/>
      <c r="K108" s="362"/>
      <c r="L108" s="363"/>
      <c r="M108" s="362"/>
      <c r="N108" s="362"/>
    </row>
    <row r="109" spans="2:14" s="57" customFormat="1" x14ac:dyDescent="0.25">
      <c r="B109" s="362"/>
      <c r="C109" s="362"/>
      <c r="D109" s="362"/>
      <c r="E109" s="363"/>
      <c r="F109" s="362"/>
      <c r="G109" s="362"/>
      <c r="H109" s="362"/>
      <c r="I109" s="362"/>
      <c r="J109" s="362"/>
      <c r="K109" s="362"/>
      <c r="L109" s="363"/>
      <c r="M109" s="362"/>
      <c r="N109" s="362"/>
    </row>
    <row r="110" spans="2:14" s="57" customFormat="1" x14ac:dyDescent="0.25">
      <c r="B110" s="362"/>
      <c r="C110" s="362"/>
      <c r="D110" s="362"/>
      <c r="E110" s="363"/>
      <c r="F110" s="362"/>
      <c r="G110" s="362"/>
      <c r="H110" s="362"/>
      <c r="I110" s="362"/>
      <c r="J110" s="362"/>
      <c r="K110" s="362"/>
      <c r="L110" s="363"/>
      <c r="M110" s="362"/>
      <c r="N110" s="362"/>
    </row>
    <row r="111" spans="2:14" s="57" customFormat="1" x14ac:dyDescent="0.25">
      <c r="B111" s="362"/>
      <c r="C111" s="362"/>
      <c r="D111" s="362"/>
      <c r="E111" s="363"/>
      <c r="F111" s="362"/>
      <c r="G111" s="362"/>
      <c r="H111" s="362"/>
      <c r="I111" s="362"/>
      <c r="J111" s="362"/>
      <c r="K111" s="362"/>
      <c r="L111" s="363"/>
      <c r="M111" s="362"/>
      <c r="N111" s="362"/>
    </row>
    <row r="112" spans="2:14" s="57" customFormat="1" x14ac:dyDescent="0.25">
      <c r="B112" s="362"/>
      <c r="C112" s="362"/>
      <c r="D112" s="362"/>
      <c r="E112" s="363"/>
      <c r="F112" s="362"/>
      <c r="G112" s="362"/>
      <c r="H112" s="362"/>
      <c r="I112" s="362"/>
      <c r="J112" s="362"/>
      <c r="K112" s="362"/>
      <c r="L112" s="363"/>
      <c r="M112" s="362"/>
      <c r="N112" s="362"/>
    </row>
    <row r="113" spans="2:14" s="57" customFormat="1" x14ac:dyDescent="0.25">
      <c r="B113" s="362"/>
      <c r="C113" s="362"/>
      <c r="D113" s="362"/>
      <c r="E113" s="363"/>
      <c r="F113" s="362"/>
      <c r="G113" s="362"/>
      <c r="H113" s="362"/>
      <c r="I113" s="362"/>
      <c r="J113" s="362"/>
      <c r="K113" s="362"/>
      <c r="L113" s="363"/>
      <c r="M113" s="362"/>
      <c r="N113" s="362"/>
    </row>
    <row r="114" spans="2:14" s="57" customFormat="1" x14ac:dyDescent="0.25">
      <c r="B114" s="362"/>
      <c r="C114" s="362"/>
      <c r="D114" s="362"/>
      <c r="E114" s="363"/>
      <c r="F114" s="362"/>
      <c r="G114" s="362"/>
      <c r="H114" s="362"/>
      <c r="I114" s="362"/>
      <c r="J114" s="362"/>
      <c r="K114" s="362"/>
      <c r="L114" s="363"/>
      <c r="M114" s="362"/>
      <c r="N114" s="362"/>
    </row>
    <row r="115" spans="2:14" s="57" customFormat="1" x14ac:dyDescent="0.25">
      <c r="B115" s="362"/>
      <c r="C115" s="362"/>
      <c r="D115" s="362"/>
      <c r="E115" s="363"/>
      <c r="F115" s="362"/>
      <c r="G115" s="362"/>
      <c r="H115" s="362"/>
      <c r="I115" s="362"/>
      <c r="J115" s="362"/>
      <c r="K115" s="362"/>
      <c r="L115" s="363"/>
      <c r="M115" s="362"/>
      <c r="N115" s="362"/>
    </row>
    <row r="116" spans="2:14" s="57" customFormat="1" x14ac:dyDescent="0.25">
      <c r="B116" s="362"/>
      <c r="C116" s="362"/>
      <c r="D116" s="362"/>
      <c r="E116" s="363"/>
      <c r="F116" s="362"/>
      <c r="G116" s="362"/>
      <c r="H116" s="362"/>
      <c r="I116" s="362"/>
      <c r="J116" s="362"/>
      <c r="K116" s="362"/>
      <c r="L116" s="363"/>
      <c r="M116" s="362"/>
      <c r="N116" s="362"/>
    </row>
    <row r="117" spans="2:14" s="57" customFormat="1" x14ac:dyDescent="0.25">
      <c r="B117" s="362"/>
      <c r="C117" s="362"/>
      <c r="D117" s="362"/>
      <c r="E117" s="363"/>
      <c r="F117" s="362"/>
      <c r="G117" s="362"/>
      <c r="H117" s="362"/>
      <c r="I117" s="362"/>
      <c r="J117" s="362"/>
      <c r="K117" s="362"/>
      <c r="L117" s="363"/>
      <c r="M117" s="362"/>
      <c r="N117" s="362"/>
    </row>
    <row r="118" spans="2:14" s="57" customFormat="1" x14ac:dyDescent="0.25">
      <c r="B118" s="362"/>
      <c r="C118" s="362"/>
      <c r="D118" s="362"/>
      <c r="E118" s="363"/>
      <c r="F118" s="362"/>
      <c r="G118" s="362"/>
      <c r="H118" s="362"/>
      <c r="I118" s="362"/>
      <c r="J118" s="362"/>
      <c r="K118" s="362"/>
      <c r="L118" s="363"/>
      <c r="M118" s="362"/>
      <c r="N118" s="362"/>
    </row>
    <row r="119" spans="2:14" s="57" customFormat="1" x14ac:dyDescent="0.25">
      <c r="B119" s="362"/>
      <c r="C119" s="362"/>
      <c r="D119" s="362"/>
      <c r="E119" s="363"/>
      <c r="F119" s="362"/>
      <c r="G119" s="362"/>
      <c r="H119" s="362"/>
      <c r="I119" s="362"/>
      <c r="J119" s="362"/>
      <c r="K119" s="362"/>
      <c r="L119" s="363"/>
      <c r="M119" s="362"/>
      <c r="N119" s="362"/>
    </row>
    <row r="120" spans="2:14" s="57" customFormat="1" x14ac:dyDescent="0.25">
      <c r="B120" s="362"/>
      <c r="C120" s="362"/>
      <c r="D120" s="362"/>
      <c r="E120" s="363"/>
      <c r="F120" s="362"/>
      <c r="G120" s="362"/>
      <c r="H120" s="362"/>
      <c r="I120" s="362"/>
      <c r="J120" s="362"/>
      <c r="K120" s="362"/>
      <c r="L120" s="363"/>
      <c r="M120" s="362"/>
      <c r="N120" s="362"/>
    </row>
    <row r="121" spans="2:14" s="57" customFormat="1" x14ac:dyDescent="0.25">
      <c r="B121" s="362"/>
      <c r="C121" s="362"/>
      <c r="D121" s="362"/>
      <c r="E121" s="363"/>
      <c r="F121" s="362"/>
      <c r="G121" s="362"/>
      <c r="H121" s="362"/>
      <c r="I121" s="362"/>
      <c r="J121" s="362"/>
      <c r="K121" s="362"/>
      <c r="L121" s="363"/>
      <c r="M121" s="362"/>
      <c r="N121" s="362"/>
    </row>
    <row r="122" spans="2:14" s="57" customFormat="1" x14ac:dyDescent="0.25">
      <c r="B122" s="362"/>
      <c r="C122" s="362"/>
      <c r="D122" s="362"/>
      <c r="E122" s="363"/>
      <c r="F122" s="362"/>
      <c r="G122" s="362"/>
      <c r="H122" s="362"/>
      <c r="I122" s="362"/>
      <c r="J122" s="362"/>
      <c r="K122" s="362"/>
      <c r="L122" s="363"/>
      <c r="M122" s="362"/>
      <c r="N122" s="362"/>
    </row>
    <row r="123" spans="2:14" s="57" customFormat="1" x14ac:dyDescent="0.25">
      <c r="B123" s="362"/>
      <c r="C123" s="362"/>
      <c r="D123" s="362"/>
      <c r="E123" s="363"/>
      <c r="F123" s="362"/>
      <c r="G123" s="362"/>
      <c r="H123" s="362"/>
      <c r="I123" s="362"/>
      <c r="J123" s="362"/>
      <c r="K123" s="362"/>
      <c r="L123" s="363"/>
      <c r="M123" s="362"/>
      <c r="N123" s="362"/>
    </row>
    <row r="124" spans="2:14" s="57" customFormat="1" x14ac:dyDescent="0.25">
      <c r="B124" s="362"/>
      <c r="C124" s="362"/>
      <c r="D124" s="362"/>
      <c r="E124" s="363"/>
      <c r="F124" s="362"/>
      <c r="G124" s="362"/>
      <c r="H124" s="362"/>
      <c r="I124" s="362"/>
      <c r="J124" s="362"/>
      <c r="K124" s="362"/>
      <c r="L124" s="363"/>
      <c r="M124" s="362"/>
      <c r="N124" s="362"/>
    </row>
    <row r="125" spans="2:14" s="57" customFormat="1" x14ac:dyDescent="0.25">
      <c r="B125" s="362"/>
      <c r="C125" s="362"/>
      <c r="D125" s="362"/>
      <c r="E125" s="363"/>
      <c r="F125" s="362"/>
      <c r="G125" s="362"/>
      <c r="H125" s="362"/>
      <c r="I125" s="362"/>
      <c r="J125" s="362"/>
      <c r="K125" s="362"/>
      <c r="L125" s="363"/>
      <c r="M125" s="362"/>
      <c r="N125" s="362"/>
    </row>
    <row r="126" spans="2:14" s="57" customFormat="1" x14ac:dyDescent="0.25">
      <c r="B126" s="362"/>
      <c r="C126" s="362"/>
      <c r="D126" s="362"/>
      <c r="E126" s="363"/>
      <c r="F126" s="362"/>
      <c r="G126" s="362"/>
      <c r="H126" s="362"/>
      <c r="I126" s="362"/>
      <c r="J126" s="362"/>
      <c r="K126" s="362"/>
      <c r="L126" s="363"/>
      <c r="M126" s="362"/>
      <c r="N126" s="362"/>
    </row>
    <row r="127" spans="2:14" s="57" customFormat="1" x14ac:dyDescent="0.25">
      <c r="B127" s="362"/>
      <c r="C127" s="362"/>
      <c r="D127" s="362"/>
      <c r="E127" s="363"/>
      <c r="F127" s="362"/>
      <c r="G127" s="362"/>
      <c r="H127" s="362"/>
      <c r="I127" s="362"/>
      <c r="J127" s="362"/>
      <c r="K127" s="362"/>
      <c r="L127" s="363"/>
      <c r="M127" s="362"/>
      <c r="N127" s="362"/>
    </row>
    <row r="128" spans="2:14" s="57" customFormat="1" x14ac:dyDescent="0.25">
      <c r="B128" s="362"/>
      <c r="C128" s="362"/>
      <c r="D128" s="362"/>
      <c r="E128" s="363"/>
      <c r="F128" s="362"/>
      <c r="G128" s="362"/>
      <c r="H128" s="362"/>
      <c r="I128" s="362"/>
      <c r="J128" s="362"/>
      <c r="K128" s="362"/>
      <c r="L128" s="363"/>
      <c r="M128" s="362"/>
      <c r="N128" s="362"/>
    </row>
    <row r="129" spans="2:14" s="57" customFormat="1" x14ac:dyDescent="0.25">
      <c r="B129" s="362"/>
      <c r="C129" s="362"/>
      <c r="D129" s="362"/>
      <c r="E129" s="363"/>
      <c r="F129" s="362"/>
      <c r="G129" s="362"/>
      <c r="H129" s="362"/>
      <c r="I129" s="362"/>
      <c r="J129" s="362"/>
      <c r="K129" s="362"/>
      <c r="L129" s="363"/>
      <c r="M129" s="362"/>
      <c r="N129" s="362"/>
    </row>
    <row r="130" spans="2:14" s="57" customFormat="1" x14ac:dyDescent="0.25">
      <c r="B130" s="362"/>
      <c r="C130" s="362"/>
      <c r="D130" s="362"/>
      <c r="E130" s="363"/>
      <c r="F130" s="362"/>
      <c r="G130" s="362"/>
      <c r="H130" s="362"/>
      <c r="I130" s="362"/>
      <c r="J130" s="362"/>
      <c r="K130" s="362"/>
      <c r="L130" s="363"/>
      <c r="M130" s="362"/>
      <c r="N130" s="362"/>
    </row>
    <row r="131" spans="2:14" s="57" customFormat="1" x14ac:dyDescent="0.25">
      <c r="B131" s="362"/>
      <c r="C131" s="362"/>
      <c r="D131" s="362"/>
      <c r="E131" s="363"/>
      <c r="F131" s="362"/>
      <c r="G131" s="362"/>
      <c r="H131" s="362"/>
      <c r="I131" s="362"/>
      <c r="J131" s="362"/>
      <c r="K131" s="362"/>
      <c r="L131" s="363"/>
      <c r="M131" s="362"/>
      <c r="N131" s="362"/>
    </row>
    <row r="132" spans="2:14" s="57" customFormat="1" x14ac:dyDescent="0.25">
      <c r="B132" s="362"/>
      <c r="C132" s="362"/>
      <c r="D132" s="362"/>
      <c r="E132" s="363"/>
      <c r="F132" s="362"/>
      <c r="G132" s="362"/>
      <c r="H132" s="362"/>
      <c r="I132" s="362"/>
      <c r="J132" s="362"/>
      <c r="K132" s="362"/>
      <c r="L132" s="363"/>
      <c r="M132" s="362"/>
      <c r="N132" s="362"/>
    </row>
    <row r="133" spans="2:14" s="57" customFormat="1" x14ac:dyDescent="0.25">
      <c r="B133" s="362"/>
      <c r="C133" s="362"/>
      <c r="D133" s="362"/>
      <c r="E133" s="363"/>
      <c r="F133" s="362"/>
      <c r="G133" s="362"/>
      <c r="H133" s="362"/>
      <c r="I133" s="362"/>
      <c r="J133" s="362"/>
      <c r="K133" s="362"/>
      <c r="L133" s="363"/>
      <c r="M133" s="362"/>
      <c r="N133" s="362"/>
    </row>
    <row r="134" spans="2:14" s="57" customFormat="1" x14ac:dyDescent="0.25">
      <c r="B134" s="362"/>
      <c r="C134" s="362"/>
      <c r="D134" s="362"/>
      <c r="E134" s="363"/>
      <c r="F134" s="362"/>
      <c r="G134" s="362"/>
      <c r="H134" s="362"/>
      <c r="I134" s="362"/>
      <c r="J134" s="362"/>
      <c r="K134" s="362"/>
      <c r="L134" s="363"/>
      <c r="M134" s="362"/>
      <c r="N134" s="362"/>
    </row>
    <row r="135" spans="2:14" s="57" customFormat="1" x14ac:dyDescent="0.25">
      <c r="B135" s="362"/>
      <c r="C135" s="362"/>
      <c r="D135" s="362"/>
      <c r="E135" s="363"/>
      <c r="F135" s="362"/>
      <c r="G135" s="362"/>
      <c r="H135" s="362"/>
      <c r="I135" s="362"/>
      <c r="J135" s="362"/>
      <c r="K135" s="362"/>
      <c r="L135" s="363"/>
      <c r="M135" s="362"/>
      <c r="N135" s="362"/>
    </row>
    <row r="136" spans="2:14" s="57" customFormat="1" x14ac:dyDescent="0.25">
      <c r="B136" s="362"/>
      <c r="C136" s="362"/>
      <c r="D136" s="362"/>
      <c r="E136" s="363"/>
      <c r="F136" s="362"/>
      <c r="G136" s="362"/>
      <c r="H136" s="362"/>
      <c r="I136" s="362"/>
      <c r="J136" s="362"/>
      <c r="K136" s="362"/>
      <c r="L136" s="363"/>
      <c r="M136" s="362"/>
      <c r="N136" s="362"/>
    </row>
    <row r="137" spans="2:14" s="57" customFormat="1" x14ac:dyDescent="0.25">
      <c r="B137" s="362"/>
      <c r="C137" s="362"/>
      <c r="D137" s="362"/>
      <c r="E137" s="363"/>
      <c r="F137" s="362"/>
      <c r="G137" s="362"/>
      <c r="H137" s="362"/>
      <c r="I137" s="362"/>
      <c r="J137" s="362"/>
      <c r="K137" s="362"/>
      <c r="L137" s="363"/>
      <c r="M137" s="362"/>
      <c r="N137" s="362"/>
    </row>
    <row r="138" spans="2:14" s="57" customFormat="1" x14ac:dyDescent="0.25">
      <c r="B138" s="362"/>
      <c r="C138" s="362"/>
      <c r="D138" s="362"/>
      <c r="E138" s="363"/>
      <c r="F138" s="362"/>
      <c r="G138" s="362"/>
      <c r="H138" s="362"/>
      <c r="I138" s="362"/>
      <c r="J138" s="362"/>
      <c r="K138" s="362"/>
      <c r="L138" s="363"/>
      <c r="M138" s="362"/>
      <c r="N138" s="362"/>
    </row>
    <row r="139" spans="2:14" s="57" customFormat="1" x14ac:dyDescent="0.25">
      <c r="B139" s="362"/>
      <c r="C139" s="362"/>
      <c r="D139" s="362"/>
      <c r="E139" s="363"/>
      <c r="F139" s="362"/>
      <c r="G139" s="362"/>
      <c r="H139" s="362"/>
      <c r="I139" s="362"/>
      <c r="J139" s="362"/>
      <c r="K139" s="362"/>
      <c r="L139" s="363"/>
      <c r="M139" s="362"/>
      <c r="N139" s="362"/>
    </row>
    <row r="140" spans="2:14" s="57" customFormat="1" x14ac:dyDescent="0.25">
      <c r="B140" s="362"/>
      <c r="C140" s="362"/>
      <c r="D140" s="362"/>
      <c r="E140" s="363"/>
      <c r="F140" s="362"/>
      <c r="G140" s="362"/>
      <c r="H140" s="362"/>
      <c r="I140" s="362"/>
      <c r="J140" s="362"/>
      <c r="K140" s="362"/>
      <c r="L140" s="363"/>
      <c r="M140" s="362"/>
      <c r="N140" s="362"/>
    </row>
    <row r="141" spans="2:14" s="57" customFormat="1" x14ac:dyDescent="0.25">
      <c r="B141" s="362"/>
      <c r="C141" s="362"/>
      <c r="D141" s="362"/>
      <c r="E141" s="363"/>
      <c r="F141" s="362"/>
      <c r="G141" s="362"/>
      <c r="H141" s="362"/>
      <c r="I141" s="362"/>
      <c r="J141" s="362"/>
      <c r="K141" s="362"/>
      <c r="L141" s="363"/>
      <c r="M141" s="362"/>
      <c r="N141" s="362"/>
    </row>
    <row r="142" spans="2:14" s="57" customFormat="1" x14ac:dyDescent="0.25">
      <c r="B142" s="362"/>
      <c r="C142" s="362"/>
      <c r="D142" s="362"/>
      <c r="E142" s="363"/>
      <c r="F142" s="362"/>
      <c r="G142" s="362"/>
      <c r="H142" s="362"/>
      <c r="I142" s="362"/>
      <c r="J142" s="362"/>
      <c r="K142" s="362"/>
      <c r="L142" s="363"/>
      <c r="M142" s="362"/>
      <c r="N142" s="362"/>
    </row>
    <row r="143" spans="2:14" s="57" customFormat="1" x14ac:dyDescent="0.25">
      <c r="B143" s="362"/>
      <c r="C143" s="362"/>
      <c r="D143" s="362"/>
      <c r="E143" s="363"/>
      <c r="F143" s="362"/>
      <c r="G143" s="362"/>
      <c r="H143" s="362"/>
      <c r="I143" s="362"/>
      <c r="J143" s="362"/>
      <c r="K143" s="362"/>
      <c r="L143" s="363"/>
      <c r="M143" s="362"/>
      <c r="N143" s="362"/>
    </row>
    <row r="144" spans="2:14" s="57" customFormat="1" x14ac:dyDescent="0.25">
      <c r="B144" s="362"/>
      <c r="C144" s="362"/>
      <c r="D144" s="362"/>
      <c r="E144" s="363"/>
      <c r="F144" s="362"/>
      <c r="G144" s="362"/>
      <c r="H144" s="362"/>
      <c r="I144" s="362"/>
      <c r="J144" s="362"/>
      <c r="K144" s="362"/>
      <c r="L144" s="363"/>
      <c r="M144" s="362"/>
      <c r="N144" s="362"/>
    </row>
    <row r="145" spans="2:14" s="57" customFormat="1" x14ac:dyDescent="0.25">
      <c r="B145" s="362"/>
      <c r="C145" s="362"/>
      <c r="D145" s="362"/>
      <c r="E145" s="363"/>
      <c r="F145" s="362"/>
      <c r="G145" s="362"/>
      <c r="H145" s="362"/>
      <c r="I145" s="362"/>
      <c r="J145" s="362"/>
      <c r="K145" s="362"/>
      <c r="L145" s="363"/>
      <c r="M145" s="362"/>
      <c r="N145" s="362"/>
    </row>
    <row r="146" spans="2:14" s="57" customFormat="1" x14ac:dyDescent="0.25">
      <c r="B146" s="362"/>
      <c r="C146" s="362"/>
      <c r="D146" s="362"/>
      <c r="E146" s="363"/>
      <c r="F146" s="362"/>
      <c r="G146" s="362"/>
      <c r="H146" s="362"/>
      <c r="I146" s="362"/>
      <c r="J146" s="362"/>
      <c r="K146" s="362"/>
      <c r="L146" s="363"/>
      <c r="M146" s="362"/>
      <c r="N146" s="362"/>
    </row>
    <row r="147" spans="2:14" s="57" customFormat="1" x14ac:dyDescent="0.25">
      <c r="B147" s="362"/>
      <c r="C147" s="362"/>
      <c r="D147" s="362"/>
      <c r="E147" s="363"/>
      <c r="F147" s="362"/>
      <c r="G147" s="362"/>
      <c r="H147" s="362"/>
      <c r="I147" s="362"/>
      <c r="J147" s="362"/>
      <c r="K147" s="362"/>
      <c r="L147" s="363"/>
      <c r="M147" s="362"/>
      <c r="N147" s="362"/>
    </row>
    <row r="148" spans="2:14" s="57" customFormat="1" x14ac:dyDescent="0.25">
      <c r="B148" s="362"/>
      <c r="C148" s="362"/>
      <c r="D148" s="362"/>
      <c r="E148" s="363"/>
      <c r="F148" s="362"/>
      <c r="G148" s="362"/>
      <c r="H148" s="362"/>
      <c r="I148" s="362"/>
      <c r="J148" s="362"/>
      <c r="K148" s="362"/>
      <c r="L148" s="363"/>
      <c r="M148" s="362"/>
      <c r="N148" s="362"/>
    </row>
    <row r="149" spans="2:14" s="57" customFormat="1" x14ac:dyDescent="0.25">
      <c r="B149" s="362"/>
      <c r="C149" s="362"/>
      <c r="D149" s="362"/>
      <c r="E149" s="363"/>
      <c r="F149" s="362"/>
      <c r="G149" s="362"/>
      <c r="H149" s="362"/>
      <c r="I149" s="362"/>
      <c r="J149" s="362"/>
      <c r="K149" s="362"/>
      <c r="L149" s="363"/>
      <c r="M149" s="362"/>
      <c r="N149" s="362"/>
    </row>
    <row r="150" spans="2:14" s="57" customFormat="1" x14ac:dyDescent="0.25">
      <c r="B150" s="362"/>
      <c r="C150" s="362"/>
      <c r="D150" s="362"/>
      <c r="E150" s="363"/>
      <c r="F150" s="362"/>
      <c r="G150" s="362"/>
      <c r="H150" s="362"/>
      <c r="I150" s="362"/>
      <c r="J150" s="362"/>
      <c r="K150" s="362"/>
      <c r="L150" s="363"/>
      <c r="M150" s="362"/>
      <c r="N150" s="362"/>
    </row>
    <row r="151" spans="2:14" s="57" customFormat="1" x14ac:dyDescent="0.25">
      <c r="B151" s="362"/>
      <c r="C151" s="362"/>
      <c r="D151" s="362"/>
      <c r="E151" s="363"/>
      <c r="F151" s="362"/>
      <c r="G151" s="362"/>
      <c r="H151" s="362"/>
      <c r="I151" s="362"/>
      <c r="J151" s="362"/>
      <c r="K151" s="362"/>
      <c r="L151" s="363"/>
      <c r="M151" s="362"/>
      <c r="N151" s="362"/>
    </row>
    <row r="152" spans="2:14" s="57" customFormat="1" x14ac:dyDescent="0.25">
      <c r="B152" s="362"/>
      <c r="C152" s="362"/>
      <c r="D152" s="362"/>
      <c r="E152" s="363"/>
      <c r="F152" s="362"/>
      <c r="G152" s="362"/>
      <c r="H152" s="362"/>
      <c r="I152" s="362"/>
      <c r="J152" s="362"/>
      <c r="K152" s="362"/>
      <c r="L152" s="363"/>
      <c r="M152" s="362"/>
      <c r="N152" s="362"/>
    </row>
    <row r="153" spans="2:14" s="57" customFormat="1" x14ac:dyDescent="0.25">
      <c r="B153" s="362"/>
      <c r="C153" s="362"/>
      <c r="D153" s="362"/>
      <c r="E153" s="363"/>
      <c r="F153" s="362"/>
      <c r="G153" s="362"/>
      <c r="H153" s="362"/>
      <c r="I153" s="362"/>
      <c r="J153" s="362"/>
      <c r="K153" s="362"/>
      <c r="L153" s="363"/>
      <c r="M153" s="362"/>
      <c r="N153" s="362"/>
    </row>
    <row r="154" spans="2:14" s="57" customFormat="1" x14ac:dyDescent="0.25">
      <c r="B154" s="362"/>
      <c r="C154" s="362"/>
      <c r="D154" s="362"/>
      <c r="E154" s="363"/>
      <c r="F154" s="362"/>
      <c r="G154" s="362"/>
      <c r="H154" s="362"/>
      <c r="I154" s="362"/>
      <c r="J154" s="362"/>
      <c r="K154" s="362"/>
      <c r="L154" s="363"/>
      <c r="M154" s="362"/>
      <c r="N154" s="362"/>
    </row>
    <row r="155" spans="2:14" s="57" customFormat="1" x14ac:dyDescent="0.25">
      <c r="B155" s="362"/>
      <c r="C155" s="362"/>
      <c r="D155" s="362"/>
      <c r="E155" s="363"/>
      <c r="F155" s="362"/>
      <c r="G155" s="362"/>
      <c r="H155" s="362"/>
      <c r="I155" s="362"/>
      <c r="J155" s="362"/>
      <c r="K155" s="362"/>
      <c r="L155" s="363"/>
      <c r="M155" s="362"/>
      <c r="N155" s="362"/>
    </row>
    <row r="156" spans="2:14" s="57" customFormat="1" x14ac:dyDescent="0.25">
      <c r="B156" s="362"/>
      <c r="C156" s="362"/>
      <c r="D156" s="362"/>
      <c r="E156" s="363"/>
      <c r="F156" s="362"/>
      <c r="G156" s="362"/>
      <c r="H156" s="362"/>
      <c r="I156" s="362"/>
      <c r="J156" s="362"/>
      <c r="K156" s="362"/>
      <c r="L156" s="363"/>
      <c r="M156" s="362"/>
      <c r="N156" s="362"/>
    </row>
    <row r="157" spans="2:14" s="57" customFormat="1" x14ac:dyDescent="0.25">
      <c r="B157" s="362"/>
      <c r="C157" s="362"/>
      <c r="D157" s="362"/>
      <c r="E157" s="363"/>
      <c r="F157" s="362"/>
      <c r="G157" s="362"/>
      <c r="H157" s="362"/>
      <c r="I157" s="362"/>
      <c r="J157" s="362"/>
      <c r="K157" s="362"/>
      <c r="L157" s="363"/>
      <c r="M157" s="362"/>
      <c r="N157" s="362"/>
    </row>
    <row r="158" spans="2:14" s="57" customFormat="1" x14ac:dyDescent="0.25">
      <c r="B158" s="362"/>
      <c r="C158" s="362"/>
      <c r="D158" s="362"/>
      <c r="E158" s="363"/>
      <c r="F158" s="362"/>
      <c r="G158" s="362"/>
      <c r="H158" s="362"/>
      <c r="I158" s="362"/>
      <c r="J158" s="362"/>
      <c r="K158" s="362"/>
      <c r="L158" s="363"/>
      <c r="M158" s="362"/>
      <c r="N158" s="362"/>
    </row>
    <row r="159" spans="2:14" s="57" customFormat="1" x14ac:dyDescent="0.25">
      <c r="B159" s="362"/>
      <c r="C159" s="362"/>
      <c r="D159" s="362"/>
      <c r="E159" s="363"/>
      <c r="F159" s="362"/>
      <c r="G159" s="362"/>
      <c r="H159" s="362"/>
      <c r="I159" s="362"/>
      <c r="J159" s="362"/>
      <c r="K159" s="362"/>
      <c r="L159" s="363"/>
      <c r="M159" s="362"/>
      <c r="N159" s="362"/>
    </row>
    <row r="160" spans="2:14" s="57" customFormat="1" x14ac:dyDescent="0.25">
      <c r="B160" s="362"/>
      <c r="C160" s="362"/>
      <c r="D160" s="362"/>
      <c r="E160" s="363"/>
      <c r="F160" s="362"/>
      <c r="G160" s="362"/>
      <c r="H160" s="362"/>
      <c r="I160" s="362"/>
      <c r="J160" s="362"/>
      <c r="K160" s="362"/>
      <c r="L160" s="363"/>
      <c r="M160" s="362"/>
      <c r="N160" s="362"/>
    </row>
    <row r="161" spans="2:14" s="57" customFormat="1" x14ac:dyDescent="0.25">
      <c r="B161" s="362"/>
      <c r="C161" s="362"/>
      <c r="D161" s="362"/>
      <c r="E161" s="363"/>
      <c r="F161" s="362"/>
      <c r="G161" s="362"/>
      <c r="H161" s="362"/>
      <c r="I161" s="362"/>
      <c r="J161" s="362"/>
      <c r="K161" s="362"/>
      <c r="L161" s="363"/>
      <c r="M161" s="362"/>
      <c r="N161" s="362"/>
    </row>
    <row r="162" spans="2:14" s="57" customFormat="1" x14ac:dyDescent="0.25">
      <c r="B162" s="362"/>
      <c r="C162" s="362"/>
      <c r="D162" s="362"/>
      <c r="E162" s="363"/>
      <c r="F162" s="362"/>
      <c r="G162" s="362"/>
      <c r="H162" s="362"/>
      <c r="I162" s="362"/>
      <c r="J162" s="362"/>
      <c r="K162" s="362"/>
      <c r="L162" s="363"/>
      <c r="M162" s="362"/>
      <c r="N162" s="362"/>
    </row>
    <row r="163" spans="2:14" s="57" customFormat="1" x14ac:dyDescent="0.25">
      <c r="B163" s="362"/>
      <c r="C163" s="362"/>
      <c r="D163" s="362"/>
      <c r="E163" s="363"/>
      <c r="F163" s="362"/>
      <c r="G163" s="362"/>
      <c r="H163" s="362"/>
      <c r="I163" s="362"/>
      <c r="J163" s="362"/>
      <c r="K163" s="362"/>
      <c r="L163" s="363"/>
      <c r="M163" s="362"/>
      <c r="N163" s="362"/>
    </row>
    <row r="164" spans="2:14" s="57" customFormat="1" x14ac:dyDescent="0.25">
      <c r="B164" s="362"/>
      <c r="C164" s="362"/>
      <c r="D164" s="362"/>
      <c r="E164" s="363"/>
      <c r="F164" s="362"/>
      <c r="G164" s="362"/>
      <c r="H164" s="362"/>
      <c r="I164" s="362"/>
      <c r="J164" s="362"/>
      <c r="K164" s="362"/>
      <c r="L164" s="363"/>
      <c r="M164" s="362"/>
      <c r="N164" s="362"/>
    </row>
    <row r="165" spans="2:14" s="57" customFormat="1" x14ac:dyDescent="0.25">
      <c r="B165" s="362"/>
      <c r="C165" s="362"/>
      <c r="D165" s="362"/>
      <c r="E165" s="363"/>
      <c r="F165" s="362"/>
      <c r="G165" s="362"/>
      <c r="H165" s="362"/>
      <c r="I165" s="362"/>
      <c r="J165" s="362"/>
      <c r="K165" s="362"/>
      <c r="L165" s="363"/>
      <c r="M165" s="362"/>
      <c r="N165" s="362"/>
    </row>
    <row r="166" spans="2:14" s="57" customFormat="1" x14ac:dyDescent="0.25">
      <c r="B166" s="362"/>
      <c r="C166" s="362"/>
      <c r="D166" s="362"/>
      <c r="E166" s="363"/>
      <c r="F166" s="362"/>
      <c r="G166" s="362"/>
      <c r="H166" s="362"/>
      <c r="I166" s="362"/>
      <c r="J166" s="362"/>
      <c r="K166" s="362"/>
      <c r="L166" s="363"/>
      <c r="M166" s="362"/>
      <c r="N166" s="362"/>
    </row>
    <row r="167" spans="2:14" s="57" customFormat="1" x14ac:dyDescent="0.25">
      <c r="B167" s="362"/>
      <c r="C167" s="362"/>
      <c r="D167" s="362"/>
      <c r="E167" s="363"/>
      <c r="F167" s="362"/>
      <c r="G167" s="362"/>
      <c r="H167" s="362"/>
      <c r="I167" s="362"/>
      <c r="J167" s="362"/>
      <c r="K167" s="362"/>
      <c r="L167" s="363"/>
      <c r="M167" s="362"/>
      <c r="N167" s="362"/>
    </row>
    <row r="168" spans="2:14" s="57" customFormat="1" x14ac:dyDescent="0.25">
      <c r="B168" s="362"/>
      <c r="C168" s="362"/>
      <c r="D168" s="362"/>
      <c r="E168" s="363"/>
      <c r="F168" s="362"/>
      <c r="G168" s="362"/>
      <c r="H168" s="362"/>
      <c r="I168" s="362"/>
      <c r="J168" s="362"/>
      <c r="K168" s="362"/>
      <c r="L168" s="363"/>
      <c r="M168" s="362"/>
      <c r="N168" s="362"/>
    </row>
    <row r="169" spans="2:14" s="57" customFormat="1" x14ac:dyDescent="0.25">
      <c r="B169" s="362"/>
      <c r="C169" s="362"/>
      <c r="D169" s="362"/>
      <c r="E169" s="363"/>
      <c r="F169" s="362"/>
      <c r="G169" s="362"/>
      <c r="H169" s="362"/>
      <c r="I169" s="362"/>
      <c r="J169" s="362"/>
      <c r="K169" s="362"/>
      <c r="L169" s="363"/>
      <c r="M169" s="362"/>
      <c r="N169" s="362"/>
    </row>
    <row r="170" spans="2:14" s="57" customFormat="1" x14ac:dyDescent="0.25">
      <c r="B170" s="362"/>
      <c r="C170" s="362"/>
      <c r="D170" s="362"/>
      <c r="E170" s="363"/>
      <c r="F170" s="362"/>
      <c r="G170" s="362"/>
      <c r="H170" s="362"/>
      <c r="I170" s="362"/>
      <c r="J170" s="362"/>
      <c r="K170" s="362"/>
      <c r="L170" s="363"/>
      <c r="M170" s="362"/>
      <c r="N170" s="362"/>
    </row>
    <row r="171" spans="2:14" s="57" customFormat="1" x14ac:dyDescent="0.25">
      <c r="B171" s="362"/>
      <c r="C171" s="362"/>
      <c r="D171" s="362"/>
      <c r="E171" s="363"/>
      <c r="F171" s="362"/>
      <c r="G171" s="362"/>
      <c r="H171" s="362"/>
      <c r="I171" s="362"/>
      <c r="J171" s="362"/>
      <c r="K171" s="362"/>
      <c r="L171" s="363"/>
      <c r="M171" s="362"/>
      <c r="N171" s="362"/>
    </row>
    <row r="172" spans="2:14" s="57" customFormat="1" x14ac:dyDescent="0.25">
      <c r="B172" s="362"/>
      <c r="C172" s="362"/>
      <c r="D172" s="362"/>
      <c r="E172" s="363"/>
      <c r="F172" s="362"/>
      <c r="G172" s="362"/>
      <c r="H172" s="362"/>
      <c r="I172" s="362"/>
      <c r="J172" s="362"/>
      <c r="K172" s="362"/>
      <c r="L172" s="363"/>
      <c r="M172" s="362"/>
      <c r="N172" s="362"/>
    </row>
    <row r="173" spans="2:14" s="57" customFormat="1" x14ac:dyDescent="0.25">
      <c r="B173" s="362"/>
      <c r="C173" s="362"/>
      <c r="D173" s="362"/>
      <c r="E173" s="363"/>
      <c r="F173" s="362"/>
      <c r="G173" s="362"/>
      <c r="H173" s="362"/>
      <c r="I173" s="362"/>
      <c r="J173" s="362"/>
      <c r="K173" s="362"/>
      <c r="L173" s="363"/>
      <c r="M173" s="362"/>
      <c r="N173" s="362"/>
    </row>
    <row r="174" spans="2:14" s="57" customFormat="1" x14ac:dyDescent="0.25">
      <c r="B174" s="362"/>
      <c r="C174" s="362"/>
      <c r="D174" s="362"/>
      <c r="E174" s="363"/>
      <c r="F174" s="362"/>
      <c r="G174" s="362"/>
      <c r="H174" s="362"/>
      <c r="I174" s="362"/>
      <c r="J174" s="362"/>
      <c r="K174" s="362"/>
      <c r="L174" s="363"/>
      <c r="M174" s="362"/>
      <c r="N174" s="362"/>
    </row>
    <row r="175" spans="2:14" s="57" customFormat="1" x14ac:dyDescent="0.25">
      <c r="B175" s="362"/>
      <c r="C175" s="362"/>
      <c r="D175" s="362"/>
      <c r="E175" s="363"/>
      <c r="F175" s="362"/>
      <c r="G175" s="362"/>
      <c r="H175" s="362"/>
      <c r="I175" s="362"/>
      <c r="J175" s="362"/>
      <c r="K175" s="362"/>
      <c r="L175" s="363"/>
      <c r="M175" s="362"/>
      <c r="N175" s="362"/>
    </row>
    <row r="176" spans="2:14" s="57" customFormat="1" x14ac:dyDescent="0.25">
      <c r="B176" s="362"/>
      <c r="C176" s="362"/>
      <c r="D176" s="362"/>
      <c r="E176" s="363"/>
      <c r="F176" s="362"/>
      <c r="G176" s="362"/>
      <c r="H176" s="362"/>
      <c r="I176" s="362"/>
      <c r="J176" s="362"/>
      <c r="K176" s="362"/>
      <c r="L176" s="363"/>
      <c r="M176" s="362"/>
      <c r="N176" s="362"/>
    </row>
    <row r="177" spans="2:14" s="57" customFormat="1" x14ac:dyDescent="0.25">
      <c r="B177" s="362"/>
      <c r="C177" s="362"/>
      <c r="D177" s="362"/>
      <c r="E177" s="363"/>
      <c r="F177" s="362"/>
      <c r="G177" s="362"/>
      <c r="H177" s="362"/>
      <c r="I177" s="362"/>
      <c r="J177" s="362"/>
      <c r="K177" s="362"/>
      <c r="L177" s="363"/>
      <c r="M177" s="362"/>
      <c r="N177" s="362"/>
    </row>
    <row r="178" spans="2:14" s="57" customFormat="1" x14ac:dyDescent="0.25">
      <c r="B178" s="362"/>
      <c r="C178" s="362"/>
      <c r="D178" s="362"/>
      <c r="E178" s="363"/>
      <c r="F178" s="362"/>
      <c r="G178" s="362"/>
      <c r="H178" s="362"/>
      <c r="I178" s="362"/>
      <c r="J178" s="362"/>
      <c r="K178" s="362"/>
      <c r="L178" s="363"/>
      <c r="M178" s="362"/>
      <c r="N178" s="362"/>
    </row>
    <row r="179" spans="2:14" s="57" customFormat="1" x14ac:dyDescent="0.25">
      <c r="B179" s="362"/>
      <c r="C179" s="362"/>
      <c r="D179" s="362"/>
      <c r="E179" s="363"/>
      <c r="F179" s="362"/>
      <c r="G179" s="362"/>
      <c r="H179" s="362"/>
      <c r="I179" s="362"/>
      <c r="J179" s="362"/>
      <c r="K179" s="362"/>
      <c r="L179" s="363"/>
      <c r="M179" s="362"/>
      <c r="N179" s="362"/>
    </row>
    <row r="180" spans="2:14" s="57" customFormat="1" x14ac:dyDescent="0.25">
      <c r="B180" s="362"/>
      <c r="C180" s="362"/>
      <c r="D180" s="362"/>
      <c r="E180" s="363"/>
      <c r="F180" s="362"/>
      <c r="G180" s="362"/>
      <c r="H180" s="362"/>
      <c r="I180" s="362"/>
      <c r="J180" s="362"/>
      <c r="K180" s="362"/>
      <c r="L180" s="363"/>
      <c r="M180" s="362"/>
      <c r="N180" s="362"/>
    </row>
    <row r="181" spans="2:14" s="57" customFormat="1" x14ac:dyDescent="0.25">
      <c r="B181" s="362"/>
      <c r="C181" s="362"/>
      <c r="D181" s="362"/>
      <c r="E181" s="363"/>
      <c r="F181" s="362"/>
      <c r="G181" s="362"/>
      <c r="H181" s="362"/>
      <c r="I181" s="362"/>
      <c r="J181" s="362"/>
      <c r="K181" s="362"/>
      <c r="L181" s="363"/>
      <c r="M181" s="362"/>
      <c r="N181" s="362"/>
    </row>
    <row r="182" spans="2:14" s="57" customFormat="1" x14ac:dyDescent="0.25">
      <c r="B182" s="362"/>
      <c r="C182" s="362"/>
      <c r="D182" s="362"/>
      <c r="E182" s="363"/>
      <c r="F182" s="362"/>
      <c r="G182" s="362"/>
      <c r="H182" s="362"/>
      <c r="I182" s="362"/>
      <c r="J182" s="362"/>
      <c r="K182" s="362"/>
      <c r="L182" s="363"/>
      <c r="M182" s="362"/>
      <c r="N182" s="362"/>
    </row>
    <row r="183" spans="2:14" s="57" customFormat="1" x14ac:dyDescent="0.25">
      <c r="B183" s="362"/>
      <c r="C183" s="362"/>
      <c r="D183" s="362"/>
      <c r="E183" s="363"/>
      <c r="F183" s="362"/>
      <c r="G183" s="362"/>
      <c r="H183" s="362"/>
      <c r="I183" s="362"/>
      <c r="J183" s="362"/>
      <c r="K183" s="362"/>
      <c r="L183" s="363"/>
      <c r="M183" s="362"/>
      <c r="N183" s="362"/>
    </row>
    <row r="184" spans="2:14" s="57" customFormat="1" x14ac:dyDescent="0.25">
      <c r="B184" s="362"/>
      <c r="C184" s="362"/>
      <c r="D184" s="362"/>
      <c r="E184" s="363"/>
      <c r="F184" s="362"/>
      <c r="G184" s="362"/>
      <c r="H184" s="362"/>
      <c r="I184" s="362"/>
      <c r="J184" s="362"/>
      <c r="K184" s="362"/>
      <c r="L184" s="363"/>
      <c r="M184" s="362"/>
      <c r="N184" s="362"/>
    </row>
    <row r="185" spans="2:14" s="57" customFormat="1" x14ac:dyDescent="0.25">
      <c r="B185" s="362"/>
      <c r="C185" s="362"/>
      <c r="D185" s="362"/>
      <c r="E185" s="363"/>
      <c r="F185" s="362"/>
      <c r="G185" s="362"/>
      <c r="H185" s="362"/>
      <c r="I185" s="362"/>
      <c r="J185" s="362"/>
      <c r="K185" s="362"/>
      <c r="L185" s="363"/>
      <c r="M185" s="362"/>
      <c r="N185" s="362"/>
    </row>
    <row r="186" spans="2:14" s="57" customFormat="1" x14ac:dyDescent="0.25">
      <c r="B186" s="362"/>
      <c r="C186" s="362"/>
      <c r="D186" s="362"/>
      <c r="E186" s="363"/>
      <c r="F186" s="362"/>
      <c r="G186" s="362"/>
      <c r="H186" s="362"/>
      <c r="I186" s="362"/>
      <c r="J186" s="362"/>
      <c r="K186" s="362"/>
      <c r="L186" s="363"/>
      <c r="M186" s="362"/>
      <c r="N186" s="362"/>
    </row>
    <row r="187" spans="2:14" s="57" customFormat="1" x14ac:dyDescent="0.25">
      <c r="B187" s="362"/>
      <c r="C187" s="362"/>
      <c r="D187" s="362"/>
      <c r="E187" s="363"/>
      <c r="F187" s="362"/>
      <c r="G187" s="362"/>
      <c r="H187" s="362"/>
      <c r="I187" s="362"/>
      <c r="J187" s="362"/>
      <c r="K187" s="362"/>
      <c r="L187" s="363"/>
      <c r="M187" s="362"/>
      <c r="N187" s="362"/>
    </row>
    <row r="188" spans="2:14" s="57" customFormat="1" x14ac:dyDescent="0.25">
      <c r="B188" s="362"/>
      <c r="C188" s="362"/>
      <c r="D188" s="362"/>
      <c r="E188" s="363"/>
      <c r="F188" s="362"/>
      <c r="G188" s="362"/>
      <c r="H188" s="362"/>
      <c r="I188" s="362"/>
      <c r="J188" s="362"/>
      <c r="K188" s="362"/>
      <c r="L188" s="363"/>
      <c r="M188" s="362"/>
      <c r="N188" s="362"/>
    </row>
    <row r="189" spans="2:14" s="57" customFormat="1" x14ac:dyDescent="0.25">
      <c r="B189" s="362"/>
      <c r="C189" s="362"/>
      <c r="D189" s="362"/>
      <c r="E189" s="363"/>
      <c r="F189" s="362"/>
      <c r="G189" s="362"/>
      <c r="H189" s="362"/>
      <c r="I189" s="362"/>
      <c r="J189" s="362"/>
      <c r="K189" s="362"/>
      <c r="L189" s="363"/>
      <c r="M189" s="362"/>
      <c r="N189" s="362"/>
    </row>
    <row r="190" spans="2:14" s="57" customFormat="1" x14ac:dyDescent="0.25">
      <c r="B190" s="362"/>
      <c r="C190" s="362"/>
      <c r="D190" s="362"/>
      <c r="E190" s="363"/>
      <c r="F190" s="362"/>
      <c r="G190" s="362"/>
      <c r="H190" s="362"/>
      <c r="I190" s="362"/>
      <c r="J190" s="362"/>
      <c r="K190" s="362"/>
      <c r="L190" s="363"/>
      <c r="M190" s="362"/>
      <c r="N190" s="362"/>
    </row>
    <row r="191" spans="2:14" s="57" customFormat="1" x14ac:dyDescent="0.25">
      <c r="B191" s="362"/>
      <c r="C191" s="362"/>
      <c r="D191" s="362"/>
      <c r="E191" s="363"/>
      <c r="F191" s="362"/>
      <c r="G191" s="362"/>
      <c r="H191" s="362"/>
      <c r="I191" s="362"/>
      <c r="J191" s="362"/>
      <c r="K191" s="362"/>
      <c r="L191" s="363"/>
      <c r="M191" s="362"/>
      <c r="N191" s="362"/>
    </row>
    <row r="192" spans="2:14" s="57" customFormat="1" x14ac:dyDescent="0.25">
      <c r="B192" s="362"/>
      <c r="C192" s="362"/>
      <c r="D192" s="362"/>
      <c r="E192" s="363"/>
      <c r="F192" s="362"/>
      <c r="G192" s="362"/>
      <c r="H192" s="362"/>
      <c r="I192" s="362"/>
      <c r="J192" s="362"/>
      <c r="K192" s="362"/>
      <c r="L192" s="363"/>
      <c r="M192" s="362"/>
      <c r="N192" s="362"/>
    </row>
    <row r="193" spans="2:14" s="57" customFormat="1" x14ac:dyDescent="0.25">
      <c r="B193" s="362"/>
      <c r="C193" s="362"/>
      <c r="D193" s="362"/>
      <c r="E193" s="363"/>
      <c r="F193" s="362"/>
      <c r="G193" s="362"/>
      <c r="H193" s="362"/>
      <c r="I193" s="362"/>
      <c r="J193" s="362"/>
      <c r="K193" s="362"/>
      <c r="L193" s="363"/>
      <c r="M193" s="362"/>
      <c r="N193" s="362"/>
    </row>
    <row r="194" spans="2:14" s="57" customFormat="1" x14ac:dyDescent="0.25">
      <c r="B194" s="362"/>
      <c r="C194" s="362"/>
      <c r="D194" s="362"/>
      <c r="E194" s="363"/>
      <c r="F194" s="362"/>
      <c r="G194" s="362"/>
      <c r="H194" s="362"/>
      <c r="I194" s="362"/>
      <c r="J194" s="362"/>
      <c r="K194" s="362"/>
      <c r="L194" s="363"/>
      <c r="M194" s="362"/>
      <c r="N194" s="362"/>
    </row>
    <row r="195" spans="2:14" s="57" customFormat="1" x14ac:dyDescent="0.25">
      <c r="B195" s="362"/>
      <c r="C195" s="362"/>
      <c r="D195" s="362"/>
      <c r="E195" s="363"/>
      <c r="F195" s="362"/>
      <c r="G195" s="362"/>
      <c r="H195" s="362"/>
      <c r="I195" s="362"/>
      <c r="J195" s="362"/>
      <c r="K195" s="362"/>
      <c r="L195" s="363"/>
      <c r="M195" s="362"/>
      <c r="N195" s="362"/>
    </row>
    <row r="196" spans="2:14" s="57" customFormat="1" x14ac:dyDescent="0.25">
      <c r="B196" s="362"/>
      <c r="C196" s="362"/>
      <c r="D196" s="362"/>
      <c r="E196" s="363"/>
      <c r="F196" s="362"/>
      <c r="G196" s="362"/>
      <c r="H196" s="362"/>
      <c r="I196" s="362"/>
      <c r="J196" s="362"/>
      <c r="K196" s="362"/>
      <c r="L196" s="363"/>
      <c r="M196" s="362"/>
      <c r="N196" s="362"/>
    </row>
    <row r="197" spans="2:14" s="57" customFormat="1" x14ac:dyDescent="0.25">
      <c r="B197" s="362"/>
      <c r="C197" s="362"/>
      <c r="D197" s="362"/>
      <c r="E197" s="363"/>
      <c r="F197" s="362"/>
      <c r="G197" s="362"/>
      <c r="H197" s="362"/>
      <c r="I197" s="362"/>
      <c r="J197" s="362"/>
      <c r="K197" s="362"/>
      <c r="L197" s="363"/>
      <c r="M197" s="362"/>
      <c r="N197" s="362"/>
    </row>
    <row r="198" spans="2:14" s="57" customFormat="1" x14ac:dyDescent="0.25">
      <c r="B198" s="362"/>
      <c r="C198" s="362"/>
      <c r="D198" s="362"/>
      <c r="E198" s="363"/>
      <c r="F198" s="362"/>
      <c r="G198" s="362"/>
      <c r="H198" s="362"/>
      <c r="I198" s="362"/>
      <c r="J198" s="362"/>
      <c r="K198" s="362"/>
      <c r="L198" s="363"/>
      <c r="M198" s="362"/>
      <c r="N198" s="362"/>
    </row>
    <row r="199" spans="2:14" s="57" customFormat="1" x14ac:dyDescent="0.25">
      <c r="B199" s="362"/>
      <c r="C199" s="362"/>
      <c r="D199" s="362"/>
      <c r="E199" s="363"/>
      <c r="F199" s="362"/>
      <c r="G199" s="362"/>
      <c r="H199" s="362"/>
      <c r="I199" s="362"/>
      <c r="J199" s="362"/>
      <c r="K199" s="362"/>
      <c r="L199" s="363"/>
      <c r="M199" s="362"/>
      <c r="N199" s="362"/>
    </row>
    <row r="200" spans="2:14" s="57" customFormat="1" x14ac:dyDescent="0.25">
      <c r="B200" s="362"/>
      <c r="C200" s="362"/>
      <c r="D200" s="362"/>
      <c r="E200" s="363"/>
      <c r="F200" s="362"/>
      <c r="G200" s="362"/>
      <c r="H200" s="362"/>
      <c r="I200" s="362"/>
      <c r="J200" s="362"/>
      <c r="K200" s="362"/>
      <c r="L200" s="363"/>
      <c r="M200" s="362"/>
      <c r="N200" s="362"/>
    </row>
    <row r="201" spans="2:14" s="57" customFormat="1" x14ac:dyDescent="0.25">
      <c r="B201" s="362"/>
      <c r="C201" s="362"/>
      <c r="D201" s="362"/>
      <c r="E201" s="363"/>
      <c r="F201" s="362"/>
      <c r="G201" s="362"/>
      <c r="H201" s="362"/>
      <c r="I201" s="362"/>
      <c r="J201" s="362"/>
      <c r="K201" s="362"/>
      <c r="L201" s="363"/>
      <c r="M201" s="362"/>
      <c r="N201" s="362"/>
    </row>
    <row r="202" spans="2:14" s="57" customFormat="1" x14ac:dyDescent="0.25">
      <c r="B202" s="362"/>
      <c r="C202" s="362"/>
      <c r="D202" s="362"/>
      <c r="E202" s="363"/>
      <c r="F202" s="362"/>
      <c r="G202" s="362"/>
      <c r="H202" s="362"/>
      <c r="I202" s="362"/>
      <c r="J202" s="362"/>
      <c r="K202" s="362"/>
      <c r="L202" s="363"/>
      <c r="M202" s="362"/>
      <c r="N202" s="362"/>
    </row>
    <row r="203" spans="2:14" s="57" customFormat="1" x14ac:dyDescent="0.25">
      <c r="B203" s="362"/>
      <c r="C203" s="362"/>
      <c r="D203" s="362"/>
      <c r="E203" s="363"/>
      <c r="F203" s="362"/>
      <c r="G203" s="362"/>
      <c r="H203" s="362"/>
      <c r="I203" s="362"/>
      <c r="J203" s="362"/>
      <c r="K203" s="362"/>
      <c r="L203" s="363"/>
      <c r="M203" s="362"/>
      <c r="N203" s="362"/>
    </row>
    <row r="204" spans="2:14" s="57" customFormat="1" x14ac:dyDescent="0.25">
      <c r="B204" s="362"/>
      <c r="C204" s="362"/>
      <c r="D204" s="362"/>
      <c r="E204" s="363"/>
      <c r="F204" s="362"/>
      <c r="G204" s="362"/>
      <c r="H204" s="362"/>
      <c r="I204" s="362"/>
      <c r="J204" s="362"/>
      <c r="K204" s="362"/>
      <c r="L204" s="363"/>
      <c r="M204" s="362"/>
      <c r="N204" s="362"/>
    </row>
    <row r="205" spans="2:14" s="57" customFormat="1" x14ac:dyDescent="0.25">
      <c r="B205" s="362"/>
      <c r="C205" s="362"/>
      <c r="D205" s="362"/>
      <c r="E205" s="363"/>
      <c r="F205" s="362"/>
      <c r="G205" s="362"/>
      <c r="H205" s="362"/>
      <c r="I205" s="362"/>
      <c r="J205" s="362"/>
      <c r="K205" s="362"/>
      <c r="L205" s="363"/>
      <c r="M205" s="362"/>
      <c r="N205" s="362"/>
    </row>
    <row r="206" spans="2:14" s="57" customFormat="1" x14ac:dyDescent="0.25">
      <c r="B206" s="362"/>
      <c r="C206" s="362"/>
      <c r="D206" s="362"/>
      <c r="E206" s="363"/>
      <c r="F206" s="362"/>
      <c r="G206" s="362"/>
      <c r="H206" s="362"/>
      <c r="I206" s="362"/>
      <c r="J206" s="362"/>
      <c r="K206" s="362"/>
      <c r="L206" s="363"/>
      <c r="M206" s="362"/>
      <c r="N206" s="362"/>
    </row>
    <row r="207" spans="2:14" s="57" customFormat="1" x14ac:dyDescent="0.25">
      <c r="B207" s="362"/>
      <c r="C207" s="362"/>
      <c r="D207" s="362"/>
      <c r="E207" s="363"/>
      <c r="F207" s="362"/>
      <c r="G207" s="362"/>
      <c r="H207" s="362"/>
      <c r="I207" s="362"/>
      <c r="J207" s="362"/>
      <c r="K207" s="362"/>
      <c r="L207" s="363"/>
      <c r="M207" s="362"/>
      <c r="N207" s="362"/>
    </row>
    <row r="208" spans="2:14" s="57" customFormat="1" x14ac:dyDescent="0.25">
      <c r="B208" s="362"/>
      <c r="C208" s="362"/>
      <c r="D208" s="362"/>
      <c r="E208" s="363"/>
      <c r="F208" s="362"/>
      <c r="G208" s="362"/>
      <c r="H208" s="362"/>
      <c r="I208" s="362"/>
      <c r="J208" s="362"/>
      <c r="K208" s="362"/>
      <c r="L208" s="363"/>
      <c r="M208" s="362"/>
      <c r="N208" s="362"/>
    </row>
    <row r="209" spans="2:14" s="57" customFormat="1" x14ac:dyDescent="0.25">
      <c r="B209" s="362"/>
      <c r="C209" s="362"/>
      <c r="D209" s="362"/>
      <c r="E209" s="363"/>
      <c r="F209" s="362"/>
      <c r="G209" s="362"/>
      <c r="H209" s="362"/>
      <c r="I209" s="362"/>
      <c r="J209" s="362"/>
      <c r="K209" s="362"/>
      <c r="L209" s="363"/>
      <c r="M209" s="362"/>
      <c r="N209" s="362"/>
    </row>
    <row r="210" spans="2:14" s="57" customFormat="1" x14ac:dyDescent="0.25">
      <c r="B210" s="362"/>
      <c r="C210" s="362"/>
      <c r="D210" s="362"/>
      <c r="E210" s="363"/>
      <c r="F210" s="362"/>
      <c r="G210" s="362"/>
      <c r="H210" s="362"/>
      <c r="I210" s="362"/>
      <c r="J210" s="362"/>
      <c r="K210" s="362"/>
      <c r="L210" s="363"/>
      <c r="M210" s="362"/>
      <c r="N210" s="362"/>
    </row>
    <row r="211" spans="2:14" s="57" customFormat="1" x14ac:dyDescent="0.25">
      <c r="B211" s="362"/>
      <c r="C211" s="362"/>
      <c r="D211" s="362"/>
      <c r="E211" s="363"/>
      <c r="F211" s="362"/>
      <c r="G211" s="362"/>
      <c r="H211" s="362"/>
      <c r="I211" s="362"/>
      <c r="J211" s="362"/>
      <c r="K211" s="362"/>
      <c r="L211" s="363"/>
      <c r="M211" s="362"/>
      <c r="N211" s="362"/>
    </row>
    <row r="212" spans="2:14" s="57" customFormat="1" x14ac:dyDescent="0.25">
      <c r="B212" s="362"/>
      <c r="C212" s="362"/>
      <c r="D212" s="362"/>
      <c r="E212" s="363"/>
      <c r="F212" s="362"/>
      <c r="G212" s="362"/>
      <c r="H212" s="362"/>
      <c r="I212" s="362"/>
      <c r="J212" s="362"/>
      <c r="K212" s="362"/>
      <c r="L212" s="363"/>
      <c r="M212" s="362"/>
      <c r="N212" s="362"/>
    </row>
    <row r="213" spans="2:14" s="57" customFormat="1" x14ac:dyDescent="0.25">
      <c r="B213" s="362"/>
      <c r="C213" s="362"/>
      <c r="D213" s="362"/>
      <c r="E213" s="363"/>
      <c r="F213" s="362"/>
      <c r="G213" s="362"/>
      <c r="H213" s="362"/>
      <c r="I213" s="362"/>
      <c r="J213" s="362"/>
      <c r="K213" s="362"/>
      <c r="L213" s="363"/>
      <c r="M213" s="362"/>
      <c r="N213" s="362"/>
    </row>
    <row r="214" spans="2:14" s="57" customFormat="1" x14ac:dyDescent="0.25">
      <c r="B214" s="362"/>
      <c r="C214" s="362"/>
      <c r="D214" s="362"/>
      <c r="E214" s="363"/>
      <c r="F214" s="362"/>
      <c r="G214" s="362"/>
      <c r="H214" s="362"/>
      <c r="I214" s="362"/>
      <c r="J214" s="362"/>
      <c r="K214" s="362"/>
      <c r="L214" s="363"/>
      <c r="M214" s="362"/>
      <c r="N214" s="362"/>
    </row>
    <row r="215" spans="2:14" s="57" customFormat="1" x14ac:dyDescent="0.25">
      <c r="B215" s="362"/>
      <c r="C215" s="362"/>
      <c r="D215" s="362"/>
      <c r="E215" s="363"/>
      <c r="F215" s="362"/>
      <c r="G215" s="362"/>
      <c r="H215" s="362"/>
      <c r="I215" s="362"/>
      <c r="J215" s="362"/>
      <c r="K215" s="362"/>
      <c r="L215" s="363"/>
      <c r="M215" s="362"/>
      <c r="N215" s="362"/>
    </row>
    <row r="216" spans="2:14" s="57" customFormat="1" x14ac:dyDescent="0.25">
      <c r="B216" s="362"/>
      <c r="C216" s="362"/>
      <c r="D216" s="362"/>
      <c r="E216" s="363"/>
      <c r="F216" s="362"/>
      <c r="G216" s="362"/>
      <c r="H216" s="362"/>
      <c r="I216" s="362"/>
      <c r="J216" s="362"/>
      <c r="K216" s="362"/>
      <c r="L216" s="363"/>
      <c r="M216" s="362"/>
      <c r="N216" s="362"/>
    </row>
    <row r="217" spans="2:14" s="57" customFormat="1" x14ac:dyDescent="0.25">
      <c r="B217" s="362"/>
      <c r="C217" s="362"/>
      <c r="D217" s="362"/>
      <c r="E217" s="363"/>
      <c r="F217" s="362"/>
      <c r="G217" s="362"/>
      <c r="H217" s="362"/>
      <c r="I217" s="362"/>
      <c r="J217" s="362"/>
      <c r="K217" s="362"/>
      <c r="L217" s="363"/>
      <c r="M217" s="362"/>
      <c r="N217" s="362"/>
    </row>
    <row r="218" spans="2:14" s="57" customFormat="1" x14ac:dyDescent="0.25">
      <c r="B218" s="362"/>
      <c r="C218" s="362"/>
      <c r="D218" s="362"/>
      <c r="E218" s="363"/>
      <c r="F218" s="362"/>
      <c r="G218" s="362"/>
      <c r="H218" s="362"/>
      <c r="I218" s="362"/>
      <c r="J218" s="362"/>
      <c r="K218" s="362"/>
      <c r="L218" s="363"/>
      <c r="M218" s="362"/>
      <c r="N218" s="362"/>
    </row>
    <row r="219" spans="2:14" s="57" customFormat="1" x14ac:dyDescent="0.25">
      <c r="B219" s="362"/>
      <c r="C219" s="362"/>
      <c r="D219" s="362"/>
      <c r="E219" s="363"/>
      <c r="F219" s="362"/>
      <c r="G219" s="362"/>
      <c r="H219" s="362"/>
      <c r="I219" s="362"/>
      <c r="J219" s="362"/>
      <c r="K219" s="362"/>
      <c r="L219" s="363"/>
      <c r="M219" s="362"/>
      <c r="N219" s="362"/>
    </row>
    <row r="220" spans="2:14" s="57" customFormat="1" x14ac:dyDescent="0.25">
      <c r="B220" s="362"/>
      <c r="C220" s="362"/>
      <c r="D220" s="362"/>
      <c r="E220" s="363"/>
      <c r="F220" s="362"/>
      <c r="G220" s="362"/>
      <c r="H220" s="362"/>
      <c r="I220" s="362"/>
      <c r="J220" s="362"/>
      <c r="K220" s="362"/>
      <c r="L220" s="363"/>
      <c r="M220" s="362"/>
      <c r="N220" s="362"/>
    </row>
    <row r="221" spans="2:14" s="57" customFormat="1" x14ac:dyDescent="0.25">
      <c r="B221" s="362"/>
      <c r="C221" s="362"/>
      <c r="D221" s="362"/>
      <c r="E221" s="363"/>
      <c r="F221" s="362"/>
      <c r="G221" s="362"/>
      <c r="H221" s="362"/>
      <c r="I221" s="362"/>
      <c r="J221" s="362"/>
      <c r="K221" s="362"/>
      <c r="L221" s="363"/>
      <c r="M221" s="362"/>
      <c r="N221" s="362"/>
    </row>
    <row r="222" spans="2:14" s="57" customFormat="1" x14ac:dyDescent="0.25">
      <c r="B222" s="362"/>
      <c r="C222" s="362"/>
      <c r="D222" s="362"/>
      <c r="E222" s="363"/>
      <c r="F222" s="362"/>
      <c r="G222" s="362"/>
      <c r="H222" s="362"/>
      <c r="I222" s="362"/>
      <c r="J222" s="362"/>
      <c r="K222" s="362"/>
      <c r="L222" s="363"/>
      <c r="M222" s="362"/>
      <c r="N222" s="362"/>
    </row>
    <row r="223" spans="2:14" s="57" customFormat="1" x14ac:dyDescent="0.25">
      <c r="B223" s="362"/>
      <c r="C223" s="362"/>
      <c r="D223" s="362"/>
      <c r="E223" s="363"/>
      <c r="F223" s="362"/>
      <c r="G223" s="362"/>
      <c r="H223" s="362"/>
      <c r="I223" s="362"/>
      <c r="J223" s="362"/>
      <c r="K223" s="362"/>
      <c r="L223" s="363"/>
      <c r="M223" s="362"/>
      <c r="N223" s="362"/>
    </row>
    <row r="224" spans="2:14" s="57" customFormat="1" x14ac:dyDescent="0.25">
      <c r="B224" s="362"/>
      <c r="C224" s="362"/>
      <c r="D224" s="362"/>
      <c r="E224" s="363"/>
      <c r="F224" s="362"/>
      <c r="G224" s="362"/>
      <c r="H224" s="362"/>
      <c r="I224" s="362"/>
      <c r="J224" s="362"/>
      <c r="K224" s="362"/>
      <c r="L224" s="363"/>
      <c r="M224" s="362"/>
      <c r="N224" s="362"/>
    </row>
    <row r="225" spans="2:14" s="57" customFormat="1" x14ac:dyDescent="0.25">
      <c r="B225" s="362"/>
      <c r="C225" s="362"/>
      <c r="D225" s="362"/>
      <c r="E225" s="363"/>
      <c r="F225" s="362"/>
      <c r="G225" s="362"/>
      <c r="H225" s="362"/>
      <c r="I225" s="362"/>
      <c r="J225" s="362"/>
      <c r="K225" s="362"/>
      <c r="L225" s="363"/>
      <c r="M225" s="362"/>
      <c r="N225" s="362"/>
    </row>
    <row r="226" spans="2:14" s="57" customFormat="1" x14ac:dyDescent="0.25">
      <c r="B226" s="362"/>
      <c r="C226" s="362"/>
      <c r="D226" s="362"/>
      <c r="E226" s="363"/>
      <c r="F226" s="362"/>
      <c r="G226" s="362"/>
      <c r="H226" s="362"/>
      <c r="I226" s="362"/>
      <c r="J226" s="362"/>
      <c r="K226" s="362"/>
      <c r="L226" s="363"/>
      <c r="M226" s="362"/>
      <c r="N226" s="362"/>
    </row>
    <row r="227" spans="2:14" s="57" customFormat="1" x14ac:dyDescent="0.25">
      <c r="B227" s="362"/>
      <c r="C227" s="362"/>
      <c r="D227" s="362"/>
      <c r="E227" s="363"/>
      <c r="F227" s="362"/>
      <c r="G227" s="362"/>
      <c r="H227" s="362"/>
      <c r="I227" s="362"/>
      <c r="J227" s="362"/>
      <c r="K227" s="362"/>
      <c r="L227" s="363"/>
      <c r="M227" s="362"/>
      <c r="N227" s="362"/>
    </row>
    <row r="228" spans="2:14" s="57" customFormat="1" x14ac:dyDescent="0.25">
      <c r="B228" s="362"/>
      <c r="C228" s="362"/>
      <c r="D228" s="362"/>
      <c r="E228" s="363"/>
      <c r="F228" s="362"/>
      <c r="G228" s="362"/>
      <c r="H228" s="362"/>
      <c r="I228" s="362"/>
      <c r="J228" s="362"/>
      <c r="K228" s="362"/>
      <c r="L228" s="363"/>
      <c r="M228" s="362"/>
      <c r="N228" s="362"/>
    </row>
    <row r="229" spans="2:14" s="57" customFormat="1" x14ac:dyDescent="0.25">
      <c r="B229" s="362"/>
      <c r="C229" s="362"/>
      <c r="D229" s="362"/>
      <c r="E229" s="363"/>
      <c r="F229" s="362"/>
      <c r="G229" s="362"/>
      <c r="H229" s="362"/>
      <c r="I229" s="362"/>
      <c r="J229" s="362"/>
      <c r="K229" s="362"/>
      <c r="L229" s="363"/>
      <c r="M229" s="362"/>
      <c r="N229" s="362"/>
    </row>
    <row r="230" spans="2:14" s="57" customFormat="1" x14ac:dyDescent="0.25">
      <c r="B230" s="362"/>
      <c r="C230" s="362"/>
      <c r="D230" s="362"/>
      <c r="E230" s="363"/>
      <c r="F230" s="362"/>
      <c r="G230" s="362"/>
      <c r="H230" s="362"/>
      <c r="I230" s="362"/>
      <c r="J230" s="362"/>
      <c r="K230" s="362"/>
      <c r="L230" s="363"/>
      <c r="M230" s="362"/>
      <c r="N230" s="362"/>
    </row>
    <row r="231" spans="2:14" s="57" customFormat="1" x14ac:dyDescent="0.25">
      <c r="B231" s="362"/>
      <c r="C231" s="362"/>
      <c r="D231" s="362"/>
      <c r="E231" s="363"/>
      <c r="F231" s="362"/>
      <c r="G231" s="362"/>
      <c r="H231" s="362"/>
      <c r="I231" s="362"/>
      <c r="J231" s="362"/>
      <c r="K231" s="362"/>
      <c r="L231" s="363"/>
      <c r="M231" s="362"/>
      <c r="N231" s="362"/>
    </row>
    <row r="232" spans="2:14" s="57" customFormat="1" x14ac:dyDescent="0.25">
      <c r="B232" s="362"/>
      <c r="C232" s="362"/>
      <c r="D232" s="362"/>
      <c r="E232" s="363"/>
      <c r="F232" s="362"/>
      <c r="G232" s="362"/>
      <c r="H232" s="362"/>
      <c r="I232" s="362"/>
      <c r="J232" s="362"/>
      <c r="K232" s="362"/>
      <c r="L232" s="363"/>
      <c r="M232" s="362"/>
      <c r="N232" s="362"/>
    </row>
    <row r="233" spans="2:14" s="57" customFormat="1" x14ac:dyDescent="0.25">
      <c r="B233" s="362"/>
      <c r="C233" s="362"/>
      <c r="D233" s="362"/>
      <c r="E233" s="363"/>
      <c r="F233" s="362"/>
      <c r="G233" s="362"/>
      <c r="H233" s="362"/>
      <c r="I233" s="362"/>
      <c r="J233" s="362"/>
      <c r="K233" s="362"/>
      <c r="L233" s="363"/>
      <c r="M233" s="362"/>
      <c r="N233" s="362"/>
    </row>
    <row r="234" spans="2:14" s="57" customFormat="1" x14ac:dyDescent="0.25">
      <c r="B234" s="362"/>
      <c r="C234" s="362"/>
      <c r="D234" s="362"/>
      <c r="E234" s="363"/>
      <c r="F234" s="362"/>
      <c r="G234" s="362"/>
      <c r="H234" s="362"/>
      <c r="I234" s="362"/>
      <c r="J234" s="362"/>
      <c r="K234" s="362"/>
      <c r="L234" s="363"/>
      <c r="M234" s="362"/>
      <c r="N234" s="362"/>
    </row>
    <row r="235" spans="2:14" s="57" customFormat="1" x14ac:dyDescent="0.25">
      <c r="B235" s="362"/>
      <c r="C235" s="362"/>
      <c r="D235" s="362"/>
      <c r="E235" s="363"/>
      <c r="F235" s="362"/>
      <c r="G235" s="362"/>
      <c r="H235" s="362"/>
      <c r="I235" s="362"/>
      <c r="J235" s="362"/>
      <c r="K235" s="362"/>
      <c r="L235" s="363"/>
      <c r="M235" s="362"/>
      <c r="N235" s="362"/>
    </row>
    <row r="236" spans="2:14" s="57" customFormat="1" x14ac:dyDescent="0.25">
      <c r="B236" s="362"/>
      <c r="C236" s="362"/>
      <c r="D236" s="362"/>
      <c r="E236" s="363"/>
      <c r="F236" s="362"/>
      <c r="G236" s="362"/>
      <c r="H236" s="362"/>
      <c r="I236" s="362"/>
      <c r="J236" s="362"/>
      <c r="K236" s="362"/>
      <c r="L236" s="363"/>
      <c r="M236" s="362"/>
      <c r="N236" s="362"/>
    </row>
    <row r="237" spans="2:14" s="57" customFormat="1" x14ac:dyDescent="0.25">
      <c r="B237" s="362"/>
      <c r="C237" s="362"/>
      <c r="D237" s="362"/>
      <c r="E237" s="363"/>
      <c r="F237" s="362"/>
      <c r="G237" s="362"/>
      <c r="H237" s="362"/>
      <c r="I237" s="362"/>
      <c r="J237" s="362"/>
      <c r="K237" s="362"/>
      <c r="L237" s="363"/>
      <c r="M237" s="362"/>
      <c r="N237" s="362"/>
    </row>
    <row r="238" spans="2:14" s="57" customFormat="1" x14ac:dyDescent="0.25">
      <c r="B238" s="362"/>
      <c r="C238" s="362"/>
      <c r="D238" s="362"/>
      <c r="E238" s="363"/>
      <c r="F238" s="362"/>
      <c r="G238" s="362"/>
      <c r="H238" s="362"/>
      <c r="I238" s="362"/>
      <c r="J238" s="362"/>
      <c r="K238" s="362"/>
      <c r="L238" s="363"/>
      <c r="M238" s="362"/>
      <c r="N238" s="362"/>
    </row>
    <row r="239" spans="2:14" s="57" customFormat="1" x14ac:dyDescent="0.25">
      <c r="B239" s="362"/>
      <c r="C239" s="362"/>
      <c r="D239" s="362"/>
      <c r="E239" s="363"/>
      <c r="F239" s="362"/>
      <c r="G239" s="362"/>
      <c r="H239" s="362"/>
      <c r="I239" s="362"/>
      <c r="J239" s="362"/>
      <c r="K239" s="362"/>
      <c r="L239" s="363"/>
      <c r="M239" s="362"/>
      <c r="N239" s="362"/>
    </row>
    <row r="240" spans="2:14" s="57" customFormat="1" x14ac:dyDescent="0.25">
      <c r="B240" s="362"/>
      <c r="C240" s="362"/>
      <c r="D240" s="362"/>
      <c r="E240" s="363"/>
      <c r="F240" s="362"/>
      <c r="G240" s="362"/>
      <c r="H240" s="362"/>
      <c r="I240" s="362"/>
      <c r="J240" s="362"/>
      <c r="K240" s="362"/>
      <c r="L240" s="363"/>
      <c r="M240" s="362"/>
      <c r="N240" s="362"/>
    </row>
    <row r="241" spans="2:14" s="57" customFormat="1" x14ac:dyDescent="0.25">
      <c r="B241" s="362"/>
      <c r="C241" s="362"/>
      <c r="D241" s="362"/>
      <c r="E241" s="363"/>
      <c r="F241" s="362"/>
      <c r="G241" s="362"/>
      <c r="H241" s="362"/>
      <c r="I241" s="362"/>
      <c r="J241" s="362"/>
      <c r="K241" s="362"/>
      <c r="L241" s="363"/>
      <c r="M241" s="362"/>
      <c r="N241" s="362"/>
    </row>
    <row r="242" spans="2:14" s="57" customFormat="1" x14ac:dyDescent="0.25">
      <c r="B242" s="362"/>
      <c r="C242" s="362"/>
      <c r="D242" s="362"/>
      <c r="E242" s="363"/>
      <c r="F242" s="362"/>
      <c r="G242" s="362"/>
      <c r="H242" s="362"/>
      <c r="I242" s="362"/>
      <c r="J242" s="362"/>
      <c r="K242" s="362"/>
      <c r="L242" s="363"/>
      <c r="M242" s="362"/>
      <c r="N242" s="362"/>
    </row>
    <row r="243" spans="2:14" s="57" customFormat="1" x14ac:dyDescent="0.25">
      <c r="B243" s="362"/>
      <c r="C243" s="362"/>
      <c r="D243" s="362"/>
      <c r="E243" s="363"/>
      <c r="F243" s="362"/>
      <c r="G243" s="362"/>
      <c r="H243" s="362"/>
      <c r="I243" s="362"/>
      <c r="J243" s="362"/>
      <c r="K243" s="362"/>
      <c r="L243" s="363"/>
      <c r="M243" s="362"/>
      <c r="N243" s="362"/>
    </row>
    <row r="244" spans="2:14" s="57" customFormat="1" x14ac:dyDescent="0.25">
      <c r="B244" s="362"/>
      <c r="C244" s="362"/>
      <c r="D244" s="362"/>
      <c r="E244" s="363"/>
      <c r="F244" s="362"/>
      <c r="G244" s="362"/>
      <c r="H244" s="362"/>
      <c r="I244" s="362"/>
      <c r="J244" s="362"/>
      <c r="K244" s="362"/>
      <c r="L244" s="363"/>
      <c r="M244" s="362"/>
      <c r="N244" s="362"/>
    </row>
    <row r="245" spans="2:14" s="57" customFormat="1" x14ac:dyDescent="0.25">
      <c r="B245" s="362"/>
      <c r="C245" s="362"/>
      <c r="D245" s="362"/>
      <c r="E245" s="363"/>
      <c r="F245" s="362"/>
      <c r="G245" s="362"/>
      <c r="H245" s="362"/>
      <c r="I245" s="362"/>
      <c r="J245" s="362"/>
      <c r="K245" s="362"/>
      <c r="L245" s="363"/>
      <c r="M245" s="362"/>
      <c r="N245" s="362"/>
    </row>
    <row r="246" spans="2:14" s="57" customFormat="1" x14ac:dyDescent="0.25">
      <c r="B246" s="362"/>
      <c r="C246" s="362"/>
      <c r="D246" s="362"/>
      <c r="E246" s="363"/>
      <c r="F246" s="362"/>
      <c r="G246" s="362"/>
      <c r="H246" s="362"/>
      <c r="I246" s="362"/>
      <c r="J246" s="362"/>
      <c r="K246" s="362"/>
      <c r="L246" s="363"/>
      <c r="M246" s="362"/>
      <c r="N246" s="362"/>
    </row>
    <row r="247" spans="2:14" s="57" customFormat="1" x14ac:dyDescent="0.25">
      <c r="B247" s="362"/>
      <c r="C247" s="362"/>
      <c r="D247" s="362"/>
      <c r="E247" s="363"/>
      <c r="F247" s="362"/>
      <c r="G247" s="362"/>
      <c r="H247" s="362"/>
      <c r="I247" s="362"/>
      <c r="J247" s="362"/>
      <c r="K247" s="362"/>
      <c r="L247" s="363"/>
      <c r="M247" s="362"/>
      <c r="N247" s="362"/>
    </row>
    <row r="248" spans="2:14" s="57" customFormat="1" x14ac:dyDescent="0.25">
      <c r="B248" s="362"/>
      <c r="C248" s="362"/>
      <c r="D248" s="362"/>
      <c r="E248" s="363"/>
      <c r="F248" s="362"/>
      <c r="G248" s="362"/>
      <c r="H248" s="362"/>
      <c r="I248" s="362"/>
      <c r="J248" s="362"/>
      <c r="K248" s="362"/>
      <c r="L248" s="363"/>
      <c r="M248" s="362"/>
      <c r="N248" s="362"/>
    </row>
    <row r="249" spans="2:14" s="57" customFormat="1" x14ac:dyDescent="0.25">
      <c r="B249" s="362"/>
      <c r="C249" s="362"/>
      <c r="D249" s="362"/>
      <c r="E249" s="363"/>
      <c r="F249" s="362"/>
      <c r="G249" s="362"/>
      <c r="H249" s="362"/>
      <c r="I249" s="362"/>
      <c r="J249" s="362"/>
      <c r="K249" s="362"/>
      <c r="L249" s="363"/>
      <c r="M249" s="362"/>
      <c r="N249" s="362"/>
    </row>
    <row r="250" spans="2:14" s="57" customFormat="1" x14ac:dyDescent="0.25">
      <c r="B250" s="362"/>
      <c r="C250" s="362"/>
      <c r="D250" s="362"/>
      <c r="E250" s="363"/>
      <c r="F250" s="362"/>
      <c r="G250" s="362"/>
      <c r="H250" s="362"/>
      <c r="I250" s="362"/>
      <c r="J250" s="362"/>
      <c r="K250" s="362"/>
      <c r="L250" s="363"/>
      <c r="M250" s="362"/>
      <c r="N250" s="362"/>
    </row>
    <row r="251" spans="2:14" s="57" customFormat="1" x14ac:dyDescent="0.25">
      <c r="B251" s="362"/>
      <c r="C251" s="362"/>
      <c r="D251" s="362"/>
      <c r="E251" s="363"/>
      <c r="F251" s="362"/>
      <c r="G251" s="362"/>
      <c r="H251" s="362"/>
      <c r="I251" s="362"/>
      <c r="J251" s="362"/>
      <c r="K251" s="362"/>
      <c r="L251" s="363"/>
      <c r="M251" s="362"/>
      <c r="N251" s="362"/>
    </row>
    <row r="252" spans="2:14" s="57" customFormat="1" x14ac:dyDescent="0.25">
      <c r="B252" s="362"/>
      <c r="C252" s="362"/>
      <c r="D252" s="362"/>
      <c r="E252" s="363"/>
      <c r="F252" s="362"/>
      <c r="G252" s="362"/>
      <c r="H252" s="362"/>
      <c r="I252" s="362"/>
      <c r="J252" s="362"/>
      <c r="K252" s="362"/>
      <c r="L252" s="363"/>
      <c r="M252" s="362"/>
      <c r="N252" s="362"/>
    </row>
    <row r="253" spans="2:14" s="57" customFormat="1" x14ac:dyDescent="0.25">
      <c r="B253" s="362"/>
      <c r="C253" s="362"/>
      <c r="D253" s="362"/>
      <c r="E253" s="363"/>
      <c r="F253" s="362"/>
      <c r="G253" s="362"/>
      <c r="H253" s="362"/>
      <c r="I253" s="362"/>
      <c r="J253" s="362"/>
      <c r="K253" s="362"/>
      <c r="L253" s="363"/>
      <c r="M253" s="362"/>
      <c r="N253" s="362"/>
    </row>
    <row r="254" spans="2:14" s="57" customFormat="1" x14ac:dyDescent="0.25">
      <c r="B254" s="362"/>
      <c r="C254" s="362"/>
      <c r="D254" s="362"/>
      <c r="E254" s="363"/>
      <c r="F254" s="362"/>
      <c r="G254" s="362"/>
      <c r="H254" s="362"/>
      <c r="I254" s="362"/>
      <c r="J254" s="362"/>
      <c r="K254" s="362"/>
      <c r="L254" s="363"/>
      <c r="M254" s="362"/>
      <c r="N254" s="362"/>
    </row>
    <row r="255" spans="2:14" s="57" customFormat="1" x14ac:dyDescent="0.25">
      <c r="B255" s="362"/>
      <c r="C255" s="362"/>
      <c r="D255" s="362"/>
      <c r="E255" s="363"/>
      <c r="F255" s="362"/>
      <c r="G255" s="362"/>
      <c r="H255" s="362"/>
      <c r="I255" s="362"/>
      <c r="J255" s="362"/>
      <c r="K255" s="362"/>
      <c r="L255" s="363"/>
      <c r="M255" s="362"/>
      <c r="N255" s="362"/>
    </row>
    <row r="256" spans="2:14" s="57" customFormat="1" x14ac:dyDescent="0.25">
      <c r="B256" s="362"/>
      <c r="C256" s="362"/>
      <c r="D256" s="362"/>
      <c r="E256" s="363"/>
      <c r="F256" s="362"/>
      <c r="G256" s="362"/>
      <c r="H256" s="362"/>
      <c r="I256" s="362"/>
      <c r="J256" s="362"/>
      <c r="K256" s="362"/>
      <c r="L256" s="363"/>
      <c r="M256" s="362"/>
      <c r="N256" s="362"/>
    </row>
    <row r="257" spans="2:14" s="57" customFormat="1" x14ac:dyDescent="0.25">
      <c r="B257" s="362"/>
      <c r="C257" s="362"/>
      <c r="D257" s="362"/>
      <c r="E257" s="363"/>
      <c r="F257" s="362"/>
      <c r="G257" s="362"/>
      <c r="H257" s="362"/>
      <c r="I257" s="362"/>
      <c r="J257" s="362"/>
      <c r="K257" s="362"/>
      <c r="L257" s="363"/>
      <c r="M257" s="362"/>
      <c r="N257" s="362"/>
    </row>
    <row r="258" spans="2:14" s="57" customFormat="1" x14ac:dyDescent="0.25">
      <c r="B258" s="362"/>
      <c r="C258" s="362"/>
      <c r="D258" s="362"/>
      <c r="E258" s="363"/>
      <c r="F258" s="362"/>
      <c r="G258" s="362"/>
      <c r="H258" s="362"/>
      <c r="I258" s="362"/>
      <c r="J258" s="362"/>
      <c r="K258" s="362"/>
      <c r="L258" s="363"/>
      <c r="M258" s="362"/>
      <c r="N258" s="362"/>
    </row>
    <row r="259" spans="2:14" s="57" customFormat="1" x14ac:dyDescent="0.25">
      <c r="B259" s="362"/>
      <c r="C259" s="362"/>
      <c r="D259" s="362"/>
      <c r="E259" s="363"/>
      <c r="F259" s="362"/>
      <c r="G259" s="362"/>
      <c r="H259" s="362"/>
      <c r="I259" s="362"/>
      <c r="J259" s="362"/>
      <c r="K259" s="362"/>
      <c r="L259" s="363"/>
      <c r="M259" s="362"/>
      <c r="N259" s="362"/>
    </row>
    <row r="260" spans="2:14" s="57" customFormat="1" x14ac:dyDescent="0.25">
      <c r="B260" s="362"/>
      <c r="C260" s="362"/>
      <c r="D260" s="362"/>
      <c r="E260" s="363"/>
      <c r="F260" s="362"/>
      <c r="G260" s="362"/>
      <c r="H260" s="362"/>
      <c r="I260" s="362"/>
      <c r="J260" s="362"/>
      <c r="K260" s="362"/>
      <c r="L260" s="363"/>
      <c r="M260" s="362"/>
      <c r="N260" s="362"/>
    </row>
    <row r="261" spans="2:14" s="57" customFormat="1" x14ac:dyDescent="0.25">
      <c r="B261" s="362"/>
      <c r="C261" s="362"/>
      <c r="D261" s="362"/>
      <c r="E261" s="363"/>
      <c r="F261" s="362"/>
      <c r="G261" s="362"/>
      <c r="H261" s="362"/>
      <c r="I261" s="362"/>
      <c r="J261" s="362"/>
      <c r="K261" s="362"/>
      <c r="L261" s="363"/>
      <c r="M261" s="362"/>
      <c r="N261" s="362"/>
    </row>
    <row r="262" spans="2:14" s="57" customFormat="1" x14ac:dyDescent="0.25">
      <c r="B262" s="362"/>
      <c r="C262" s="362"/>
      <c r="D262" s="362"/>
      <c r="E262" s="363"/>
      <c r="F262" s="362"/>
      <c r="G262" s="362"/>
      <c r="H262" s="362"/>
      <c r="I262" s="362"/>
      <c r="J262" s="362"/>
      <c r="K262" s="362"/>
      <c r="L262" s="363"/>
      <c r="M262" s="362"/>
      <c r="N262" s="362"/>
    </row>
    <row r="263" spans="2:14" s="57" customFormat="1" x14ac:dyDescent="0.25">
      <c r="B263" s="362"/>
      <c r="C263" s="362"/>
      <c r="D263" s="362"/>
      <c r="E263" s="363"/>
      <c r="F263" s="362"/>
      <c r="G263" s="362"/>
      <c r="H263" s="362"/>
      <c r="I263" s="362"/>
      <c r="J263" s="362"/>
      <c r="K263" s="362"/>
      <c r="L263" s="363"/>
      <c r="M263" s="362"/>
      <c r="N263" s="362"/>
    </row>
    <row r="264" spans="2:14" s="57" customFormat="1" x14ac:dyDescent="0.25">
      <c r="B264" s="362"/>
      <c r="C264" s="362"/>
      <c r="D264" s="362"/>
      <c r="E264" s="363"/>
      <c r="F264" s="362"/>
      <c r="G264" s="362"/>
      <c r="H264" s="362"/>
      <c r="I264" s="362"/>
      <c r="J264" s="362"/>
      <c r="K264" s="362"/>
      <c r="L264" s="363"/>
      <c r="M264" s="362"/>
      <c r="N264" s="362"/>
    </row>
    <row r="265" spans="2:14" s="57" customFormat="1" x14ac:dyDescent="0.25">
      <c r="B265" s="362"/>
      <c r="C265" s="362"/>
      <c r="D265" s="362"/>
      <c r="E265" s="363"/>
      <c r="F265" s="362"/>
      <c r="G265" s="362"/>
      <c r="H265" s="362"/>
      <c r="I265" s="362"/>
      <c r="J265" s="362"/>
      <c r="K265" s="362"/>
      <c r="L265" s="363"/>
      <c r="M265" s="362"/>
      <c r="N265" s="362"/>
    </row>
    <row r="266" spans="2:14" s="57" customFormat="1" x14ac:dyDescent="0.25">
      <c r="B266" s="362"/>
      <c r="C266" s="362"/>
      <c r="D266" s="362"/>
      <c r="E266" s="363"/>
      <c r="F266" s="362"/>
      <c r="G266" s="362"/>
      <c r="H266" s="362"/>
      <c r="I266" s="362"/>
      <c r="J266" s="362"/>
      <c r="K266" s="362"/>
      <c r="L266" s="363"/>
      <c r="M266" s="362"/>
      <c r="N266" s="362"/>
    </row>
    <row r="267" spans="2:14" s="57" customFormat="1" x14ac:dyDescent="0.25">
      <c r="B267" s="362"/>
      <c r="C267" s="362"/>
      <c r="D267" s="362"/>
      <c r="E267" s="363"/>
      <c r="F267" s="362"/>
      <c r="G267" s="362"/>
      <c r="H267" s="362"/>
      <c r="I267" s="362"/>
      <c r="J267" s="362"/>
      <c r="K267" s="362"/>
      <c r="L267" s="363"/>
      <c r="M267" s="362"/>
      <c r="N267" s="362"/>
    </row>
    <row r="268" spans="2:14" s="57" customFormat="1" x14ac:dyDescent="0.25">
      <c r="B268" s="362"/>
      <c r="C268" s="362"/>
      <c r="D268" s="362"/>
      <c r="E268" s="363"/>
      <c r="F268" s="362"/>
      <c r="G268" s="362"/>
      <c r="H268" s="362"/>
      <c r="I268" s="362"/>
      <c r="J268" s="362"/>
      <c r="K268" s="362"/>
      <c r="L268" s="363"/>
      <c r="M268" s="362"/>
      <c r="N268" s="362"/>
    </row>
    <row r="269" spans="2:14" s="57" customFormat="1" x14ac:dyDescent="0.25">
      <c r="B269" s="362"/>
      <c r="C269" s="362"/>
      <c r="D269" s="362"/>
      <c r="E269" s="363"/>
      <c r="F269" s="362"/>
      <c r="G269" s="362"/>
      <c r="H269" s="362"/>
      <c r="I269" s="362"/>
      <c r="J269" s="362"/>
      <c r="K269" s="362"/>
      <c r="L269" s="363"/>
      <c r="M269" s="362"/>
      <c r="N269" s="362"/>
    </row>
    <row r="270" spans="2:14" s="57" customFormat="1" x14ac:dyDescent="0.25">
      <c r="B270" s="362"/>
      <c r="C270" s="362"/>
      <c r="D270" s="362"/>
      <c r="E270" s="363"/>
      <c r="F270" s="362"/>
      <c r="G270" s="362"/>
      <c r="H270" s="362"/>
      <c r="I270" s="362"/>
      <c r="J270" s="362"/>
      <c r="K270" s="362"/>
      <c r="L270" s="363"/>
      <c r="M270" s="362"/>
      <c r="N270" s="362"/>
    </row>
    <row r="271" spans="2:14" s="57" customFormat="1" x14ac:dyDescent="0.25">
      <c r="B271" s="362"/>
      <c r="C271" s="362"/>
      <c r="D271" s="362"/>
      <c r="E271" s="363"/>
      <c r="F271" s="362"/>
      <c r="G271" s="362"/>
      <c r="H271" s="362"/>
      <c r="I271" s="362"/>
      <c r="J271" s="362"/>
      <c r="K271" s="362"/>
      <c r="L271" s="363"/>
      <c r="M271" s="362"/>
      <c r="N271" s="362"/>
    </row>
    <row r="272" spans="2:14" s="57" customFormat="1" x14ac:dyDescent="0.25">
      <c r="B272" s="362"/>
      <c r="C272" s="362"/>
      <c r="D272" s="362"/>
      <c r="E272" s="363"/>
      <c r="F272" s="362"/>
      <c r="G272" s="362"/>
      <c r="H272" s="362"/>
      <c r="I272" s="362"/>
      <c r="J272" s="362"/>
      <c r="K272" s="362"/>
      <c r="L272" s="363"/>
      <c r="M272" s="362"/>
      <c r="N272" s="362"/>
    </row>
    <row r="273" spans="2:14" s="57" customFormat="1" x14ac:dyDescent="0.25">
      <c r="B273" s="362"/>
      <c r="C273" s="362"/>
      <c r="D273" s="362"/>
      <c r="E273" s="363"/>
      <c r="F273" s="362"/>
      <c r="G273" s="362"/>
      <c r="H273" s="362"/>
      <c r="I273" s="362"/>
      <c r="J273" s="362"/>
      <c r="K273" s="362"/>
      <c r="L273" s="363"/>
      <c r="M273" s="362"/>
      <c r="N273" s="362"/>
    </row>
    <row r="274" spans="2:14" s="57" customFormat="1" x14ac:dyDescent="0.25">
      <c r="B274" s="362"/>
      <c r="C274" s="362"/>
      <c r="D274" s="362"/>
      <c r="E274" s="363"/>
      <c r="F274" s="362"/>
      <c r="G274" s="362"/>
      <c r="H274" s="362"/>
      <c r="I274" s="362"/>
      <c r="J274" s="362"/>
      <c r="K274" s="362"/>
      <c r="L274" s="363"/>
      <c r="M274" s="362"/>
      <c r="N274" s="362"/>
    </row>
    <row r="275" spans="2:14" s="57" customFormat="1" x14ac:dyDescent="0.25">
      <c r="B275" s="362"/>
      <c r="C275" s="362"/>
      <c r="D275" s="362"/>
      <c r="E275" s="363"/>
      <c r="F275" s="362"/>
      <c r="G275" s="362"/>
      <c r="H275" s="362"/>
      <c r="I275" s="362"/>
      <c r="J275" s="362"/>
      <c r="K275" s="362"/>
      <c r="L275" s="363"/>
      <c r="M275" s="362"/>
      <c r="N275" s="362"/>
    </row>
    <row r="276" spans="2:14" s="57" customFormat="1" x14ac:dyDescent="0.25">
      <c r="B276" s="362"/>
      <c r="C276" s="362"/>
      <c r="D276" s="362"/>
      <c r="E276" s="363"/>
      <c r="F276" s="362"/>
      <c r="G276" s="362"/>
      <c r="H276" s="362"/>
      <c r="I276" s="362"/>
      <c r="J276" s="362"/>
      <c r="K276" s="362"/>
      <c r="L276" s="363"/>
      <c r="M276" s="362"/>
      <c r="N276" s="362"/>
    </row>
    <row r="277" spans="2:14" s="57" customFormat="1" x14ac:dyDescent="0.25">
      <c r="B277" s="362"/>
      <c r="C277" s="362"/>
      <c r="D277" s="362"/>
      <c r="E277" s="363"/>
      <c r="F277" s="362"/>
      <c r="G277" s="362"/>
      <c r="H277" s="362"/>
      <c r="I277" s="362"/>
      <c r="J277" s="362"/>
      <c r="K277" s="362"/>
      <c r="L277" s="363"/>
      <c r="M277" s="362"/>
      <c r="N277" s="362"/>
    </row>
    <row r="278" spans="2:14" s="57" customFormat="1" x14ac:dyDescent="0.25">
      <c r="B278" s="362"/>
      <c r="C278" s="362"/>
      <c r="D278" s="362"/>
      <c r="E278" s="363"/>
      <c r="F278" s="362"/>
      <c r="G278" s="362"/>
      <c r="H278" s="362"/>
      <c r="I278" s="362"/>
      <c r="J278" s="362"/>
      <c r="K278" s="362"/>
      <c r="L278" s="363"/>
      <c r="M278" s="362"/>
      <c r="N278" s="362"/>
    </row>
    <row r="279" spans="2:14" s="57" customFormat="1" x14ac:dyDescent="0.25">
      <c r="B279" s="362"/>
      <c r="C279" s="362"/>
      <c r="D279" s="362"/>
      <c r="E279" s="363"/>
      <c r="F279" s="362"/>
      <c r="G279" s="362"/>
      <c r="H279" s="362"/>
      <c r="I279" s="362"/>
      <c r="J279" s="362"/>
      <c r="K279" s="362"/>
      <c r="L279" s="363"/>
      <c r="M279" s="362"/>
      <c r="N279" s="362"/>
    </row>
    <row r="280" spans="2:14" s="57" customFormat="1" x14ac:dyDescent="0.25">
      <c r="B280" s="362"/>
      <c r="C280" s="362"/>
      <c r="D280" s="362"/>
      <c r="E280" s="363"/>
      <c r="F280" s="362"/>
      <c r="G280" s="362"/>
      <c r="H280" s="362"/>
      <c r="I280" s="362"/>
      <c r="J280" s="362"/>
      <c r="K280" s="362"/>
      <c r="L280" s="363"/>
      <c r="M280" s="362"/>
      <c r="N280" s="362"/>
    </row>
    <row r="281" spans="2:14" s="57" customFormat="1" x14ac:dyDescent="0.25">
      <c r="B281" s="362"/>
      <c r="C281" s="362"/>
      <c r="D281" s="362"/>
      <c r="E281" s="363"/>
      <c r="F281" s="362"/>
      <c r="G281" s="362"/>
      <c r="H281" s="362"/>
      <c r="I281" s="362"/>
      <c r="J281" s="362"/>
      <c r="K281" s="362"/>
      <c r="L281" s="363"/>
      <c r="M281" s="362"/>
      <c r="N281" s="362"/>
    </row>
    <row r="282" spans="2:14" s="57" customFormat="1" x14ac:dyDescent="0.25">
      <c r="B282" s="362"/>
      <c r="C282" s="362"/>
      <c r="D282" s="362"/>
      <c r="E282" s="363"/>
      <c r="F282" s="362"/>
      <c r="G282" s="362"/>
      <c r="H282" s="362"/>
      <c r="I282" s="362"/>
      <c r="J282" s="362"/>
      <c r="K282" s="362"/>
      <c r="L282" s="363"/>
      <c r="M282" s="362"/>
      <c r="N282" s="362"/>
    </row>
    <row r="283" spans="2:14" s="57" customFormat="1" x14ac:dyDescent="0.25">
      <c r="B283" s="362"/>
      <c r="C283" s="362"/>
      <c r="D283" s="362"/>
      <c r="E283" s="363"/>
      <c r="F283" s="362"/>
      <c r="G283" s="362"/>
      <c r="H283" s="362"/>
      <c r="I283" s="362"/>
      <c r="J283" s="362"/>
      <c r="K283" s="362"/>
      <c r="L283" s="363"/>
      <c r="M283" s="362"/>
      <c r="N283" s="362"/>
    </row>
    <row r="284" spans="2:14" s="57" customFormat="1" x14ac:dyDescent="0.25">
      <c r="B284" s="362"/>
      <c r="C284" s="362"/>
      <c r="D284" s="362"/>
      <c r="E284" s="363"/>
      <c r="F284" s="362"/>
      <c r="G284" s="362"/>
      <c r="H284" s="362"/>
      <c r="I284" s="362"/>
      <c r="J284" s="362"/>
      <c r="K284" s="362"/>
      <c r="L284" s="363"/>
      <c r="M284" s="362"/>
      <c r="N284" s="362"/>
    </row>
    <row r="285" spans="2:14" s="57" customFormat="1" x14ac:dyDescent="0.25">
      <c r="B285" s="362"/>
      <c r="C285" s="362"/>
      <c r="D285" s="362"/>
      <c r="E285" s="363"/>
      <c r="F285" s="362"/>
      <c r="G285" s="362"/>
      <c r="H285" s="362"/>
      <c r="I285" s="362"/>
      <c r="J285" s="362"/>
      <c r="K285" s="362"/>
      <c r="L285" s="363"/>
      <c r="M285" s="362"/>
      <c r="N285" s="362"/>
    </row>
    <row r="286" spans="2:14" s="57" customFormat="1" x14ac:dyDescent="0.25">
      <c r="B286" s="362"/>
      <c r="C286" s="362"/>
      <c r="D286" s="362"/>
      <c r="E286" s="363"/>
      <c r="F286" s="362"/>
      <c r="G286" s="362"/>
      <c r="H286" s="362"/>
      <c r="I286" s="362"/>
      <c r="J286" s="362"/>
      <c r="K286" s="362"/>
      <c r="L286" s="363"/>
      <c r="M286" s="362"/>
      <c r="N286" s="362"/>
    </row>
    <row r="287" spans="2:14" s="57" customFormat="1" x14ac:dyDescent="0.25">
      <c r="B287" s="362"/>
      <c r="C287" s="362"/>
      <c r="D287" s="362"/>
      <c r="E287" s="363"/>
      <c r="F287" s="362"/>
      <c r="G287" s="362"/>
      <c r="H287" s="362"/>
      <c r="I287" s="362"/>
      <c r="J287" s="362"/>
      <c r="K287" s="362"/>
      <c r="L287" s="363"/>
      <c r="M287" s="362"/>
      <c r="N287" s="362"/>
    </row>
    <row r="288" spans="2:14" s="57" customFormat="1" x14ac:dyDescent="0.25">
      <c r="B288" s="362"/>
      <c r="C288" s="362"/>
      <c r="D288" s="362"/>
      <c r="E288" s="363"/>
      <c r="F288" s="362"/>
      <c r="G288" s="362"/>
      <c r="H288" s="362"/>
      <c r="I288" s="362"/>
      <c r="J288" s="362"/>
      <c r="K288" s="362"/>
      <c r="L288" s="363"/>
      <c r="M288" s="362"/>
      <c r="N288" s="362"/>
    </row>
    <row r="289" spans="2:14" s="57" customFormat="1" x14ac:dyDescent="0.25">
      <c r="B289" s="362"/>
      <c r="C289" s="362"/>
      <c r="D289" s="362"/>
      <c r="E289" s="363"/>
      <c r="F289" s="362"/>
      <c r="G289" s="362"/>
      <c r="H289" s="362"/>
      <c r="I289" s="362"/>
      <c r="J289" s="362"/>
      <c r="K289" s="362"/>
      <c r="L289" s="363"/>
      <c r="M289" s="362"/>
      <c r="N289" s="362"/>
    </row>
    <row r="290" spans="2:14" s="57" customFormat="1" x14ac:dyDescent="0.25">
      <c r="B290" s="362"/>
      <c r="C290" s="362"/>
      <c r="D290" s="362"/>
      <c r="E290" s="363"/>
      <c r="F290" s="362"/>
      <c r="G290" s="362"/>
      <c r="H290" s="362"/>
      <c r="I290" s="362"/>
      <c r="J290" s="362"/>
      <c r="K290" s="362"/>
      <c r="L290" s="363"/>
      <c r="M290" s="362"/>
      <c r="N290" s="362"/>
    </row>
    <row r="291" spans="2:14" s="57" customFormat="1" x14ac:dyDescent="0.25">
      <c r="B291" s="362"/>
      <c r="C291" s="362"/>
      <c r="D291" s="362"/>
      <c r="E291" s="363"/>
      <c r="F291" s="362"/>
      <c r="G291" s="362"/>
      <c r="H291" s="362"/>
      <c r="I291" s="362"/>
      <c r="J291" s="362"/>
      <c r="K291" s="362"/>
      <c r="L291" s="363"/>
      <c r="M291" s="362"/>
      <c r="N291" s="362"/>
    </row>
    <row r="292" spans="2:14" s="57" customFormat="1" x14ac:dyDescent="0.25">
      <c r="B292" s="362"/>
      <c r="C292" s="362"/>
      <c r="D292" s="362"/>
      <c r="E292" s="363"/>
      <c r="F292" s="362"/>
      <c r="G292" s="362"/>
      <c r="H292" s="362"/>
      <c r="I292" s="362"/>
      <c r="J292" s="362"/>
      <c r="K292" s="362"/>
      <c r="L292" s="363"/>
      <c r="M292" s="362"/>
      <c r="N292" s="362"/>
    </row>
    <row r="293" spans="2:14" s="57" customFormat="1" x14ac:dyDescent="0.25">
      <c r="B293" s="362"/>
      <c r="C293" s="362"/>
      <c r="D293" s="362"/>
      <c r="E293" s="363"/>
      <c r="F293" s="362"/>
      <c r="G293" s="362"/>
      <c r="H293" s="362"/>
      <c r="I293" s="362"/>
      <c r="J293" s="362"/>
      <c r="K293" s="362"/>
      <c r="L293" s="363"/>
      <c r="M293" s="362"/>
      <c r="N293" s="362"/>
    </row>
    <row r="294" spans="2:14" s="57" customFormat="1" x14ac:dyDescent="0.25">
      <c r="B294" s="362"/>
      <c r="C294" s="362"/>
      <c r="D294" s="362"/>
      <c r="E294" s="363"/>
      <c r="F294" s="362"/>
      <c r="G294" s="362"/>
      <c r="H294" s="362"/>
      <c r="I294" s="362"/>
      <c r="J294" s="362"/>
      <c r="K294" s="362"/>
      <c r="L294" s="363"/>
      <c r="M294" s="362"/>
      <c r="N294" s="362"/>
    </row>
    <row r="295" spans="2:14" s="57" customFormat="1" x14ac:dyDescent="0.25">
      <c r="B295" s="362"/>
      <c r="C295" s="362"/>
      <c r="D295" s="362"/>
      <c r="E295" s="363"/>
      <c r="F295" s="362"/>
      <c r="G295" s="362"/>
      <c r="H295" s="362"/>
      <c r="I295" s="362"/>
      <c r="J295" s="362"/>
      <c r="K295" s="362"/>
      <c r="L295" s="363"/>
      <c r="M295" s="362"/>
      <c r="N295" s="362"/>
    </row>
    <row r="296" spans="2:14" s="57" customFormat="1" x14ac:dyDescent="0.25">
      <c r="B296" s="362"/>
      <c r="C296" s="362"/>
      <c r="D296" s="362"/>
      <c r="E296" s="363"/>
      <c r="F296" s="362"/>
      <c r="G296" s="362"/>
      <c r="H296" s="362"/>
      <c r="I296" s="362"/>
      <c r="J296" s="362"/>
      <c r="K296" s="362"/>
      <c r="L296" s="363"/>
      <c r="M296" s="362"/>
      <c r="N296" s="362"/>
    </row>
    <row r="297" spans="2:14" s="57" customFormat="1" x14ac:dyDescent="0.25">
      <c r="B297" s="362"/>
      <c r="C297" s="362"/>
      <c r="D297" s="362"/>
      <c r="E297" s="363"/>
      <c r="F297" s="362"/>
      <c r="G297" s="362"/>
      <c r="H297" s="362"/>
      <c r="I297" s="362"/>
      <c r="J297" s="362"/>
      <c r="K297" s="362"/>
      <c r="L297" s="363"/>
      <c r="M297" s="362"/>
      <c r="N297" s="362"/>
    </row>
    <row r="298" spans="2:14" s="57" customFormat="1" x14ac:dyDescent="0.25">
      <c r="B298" s="362"/>
      <c r="C298" s="362"/>
      <c r="D298" s="362"/>
      <c r="E298" s="363"/>
      <c r="F298" s="362"/>
      <c r="G298" s="362"/>
      <c r="H298" s="362"/>
      <c r="I298" s="362"/>
      <c r="J298" s="362"/>
      <c r="K298" s="362"/>
      <c r="L298" s="363"/>
      <c r="M298" s="362"/>
      <c r="N298" s="362"/>
    </row>
    <row r="299" spans="2:14" s="57" customFormat="1" x14ac:dyDescent="0.25">
      <c r="B299" s="362"/>
      <c r="C299" s="362"/>
      <c r="D299" s="362"/>
      <c r="E299" s="363"/>
      <c r="F299" s="362"/>
      <c r="G299" s="362"/>
      <c r="H299" s="362"/>
      <c r="I299" s="362"/>
      <c r="J299" s="362"/>
      <c r="K299" s="362"/>
      <c r="L299" s="363"/>
      <c r="M299" s="362"/>
      <c r="N299" s="362"/>
    </row>
    <row r="300" spans="2:14" s="57" customFormat="1" x14ac:dyDescent="0.25">
      <c r="B300" s="362"/>
      <c r="C300" s="362"/>
      <c r="D300" s="362"/>
      <c r="E300" s="363"/>
      <c r="F300" s="362"/>
      <c r="G300" s="362"/>
      <c r="H300" s="362"/>
      <c r="I300" s="362"/>
      <c r="J300" s="362"/>
      <c r="K300" s="362"/>
      <c r="L300" s="363"/>
      <c r="M300" s="362"/>
      <c r="N300" s="362"/>
    </row>
    <row r="301" spans="2:14" s="57" customFormat="1" x14ac:dyDescent="0.25">
      <c r="B301" s="362"/>
      <c r="C301" s="362"/>
      <c r="D301" s="362"/>
      <c r="E301" s="363"/>
      <c r="F301" s="362"/>
      <c r="G301" s="362"/>
      <c r="H301" s="362"/>
      <c r="I301" s="362"/>
      <c r="J301" s="362"/>
      <c r="K301" s="362"/>
      <c r="L301" s="363"/>
      <c r="M301" s="362"/>
      <c r="N301" s="362"/>
    </row>
    <row r="302" spans="2:14" s="57" customFormat="1" x14ac:dyDescent="0.25">
      <c r="B302" s="362"/>
      <c r="C302" s="362"/>
      <c r="D302" s="362"/>
      <c r="E302" s="363"/>
      <c r="F302" s="362"/>
      <c r="G302" s="362"/>
      <c r="H302" s="362"/>
      <c r="I302" s="362"/>
      <c r="J302" s="362"/>
      <c r="K302" s="362"/>
      <c r="L302" s="363"/>
      <c r="M302" s="362"/>
      <c r="N302" s="362"/>
    </row>
    <row r="303" spans="2:14" s="57" customFormat="1" x14ac:dyDescent="0.25">
      <c r="B303" s="362"/>
      <c r="C303" s="362"/>
      <c r="D303" s="362"/>
      <c r="E303" s="363"/>
      <c r="F303" s="362"/>
      <c r="G303" s="362"/>
      <c r="H303" s="362"/>
      <c r="I303" s="362"/>
      <c r="J303" s="362"/>
      <c r="K303" s="362"/>
      <c r="L303" s="363"/>
      <c r="M303" s="362"/>
      <c r="N303" s="362"/>
    </row>
    <row r="304" spans="2:14" s="57" customFormat="1" x14ac:dyDescent="0.25">
      <c r="B304" s="362"/>
      <c r="C304" s="362"/>
      <c r="D304" s="362"/>
      <c r="E304" s="363"/>
      <c r="F304" s="362"/>
      <c r="G304" s="362"/>
      <c r="H304" s="362"/>
      <c r="I304" s="362"/>
      <c r="J304" s="362"/>
      <c r="K304" s="362"/>
      <c r="L304" s="363"/>
      <c r="M304" s="362"/>
      <c r="N304" s="362"/>
    </row>
    <row r="305" spans="2:14" s="57" customFormat="1" x14ac:dyDescent="0.25">
      <c r="B305" s="362"/>
      <c r="C305" s="362"/>
      <c r="D305" s="362"/>
      <c r="E305" s="363"/>
      <c r="F305" s="362"/>
      <c r="G305" s="362"/>
      <c r="H305" s="362"/>
      <c r="I305" s="362"/>
      <c r="J305" s="362"/>
      <c r="K305" s="362"/>
      <c r="L305" s="363"/>
      <c r="M305" s="362"/>
      <c r="N305" s="362"/>
    </row>
    <row r="306" spans="2:14" s="57" customFormat="1" x14ac:dyDescent="0.25">
      <c r="B306" s="362"/>
      <c r="C306" s="362"/>
      <c r="D306" s="362"/>
      <c r="E306" s="363"/>
      <c r="F306" s="362"/>
      <c r="G306" s="362"/>
      <c r="H306" s="362"/>
      <c r="I306" s="362"/>
      <c r="J306" s="362"/>
      <c r="K306" s="362"/>
      <c r="L306" s="363"/>
      <c r="M306" s="362"/>
      <c r="N306" s="362"/>
    </row>
    <row r="307" spans="2:14" s="57" customFormat="1" x14ac:dyDescent="0.25">
      <c r="B307" s="362"/>
      <c r="C307" s="362"/>
      <c r="D307" s="362"/>
      <c r="E307" s="363"/>
      <c r="F307" s="362"/>
      <c r="G307" s="362"/>
      <c r="H307" s="362"/>
      <c r="I307" s="362"/>
      <c r="J307" s="362"/>
      <c r="K307" s="362"/>
      <c r="L307" s="363"/>
      <c r="M307" s="362"/>
      <c r="N307" s="362"/>
    </row>
    <row r="308" spans="2:14" s="57" customFormat="1" x14ac:dyDescent="0.25">
      <c r="B308" s="362"/>
      <c r="C308" s="362"/>
      <c r="D308" s="362"/>
      <c r="E308" s="363"/>
      <c r="F308" s="362"/>
      <c r="G308" s="362"/>
      <c r="H308" s="362"/>
      <c r="I308" s="362"/>
      <c r="J308" s="362"/>
      <c r="K308" s="362"/>
      <c r="L308" s="363"/>
      <c r="M308" s="362"/>
      <c r="N308" s="362"/>
    </row>
    <row r="309" spans="2:14" s="57" customFormat="1" x14ac:dyDescent="0.25">
      <c r="B309" s="362"/>
      <c r="C309" s="362"/>
      <c r="D309" s="362"/>
      <c r="E309" s="363"/>
      <c r="F309" s="362"/>
      <c r="G309" s="362"/>
      <c r="H309" s="362"/>
      <c r="I309" s="362"/>
      <c r="J309" s="362"/>
      <c r="K309" s="362"/>
      <c r="L309" s="363"/>
      <c r="M309" s="362"/>
      <c r="N309" s="362"/>
    </row>
    <row r="310" spans="2:14" s="57" customFormat="1" x14ac:dyDescent="0.25">
      <c r="B310" s="362"/>
      <c r="C310" s="362"/>
      <c r="D310" s="362"/>
      <c r="E310" s="363"/>
      <c r="F310" s="362"/>
      <c r="G310" s="362"/>
      <c r="H310" s="362"/>
      <c r="I310" s="362"/>
      <c r="J310" s="362"/>
      <c r="K310" s="362"/>
      <c r="L310" s="363"/>
      <c r="M310" s="362"/>
      <c r="N310" s="362"/>
    </row>
    <row r="311" spans="2:14" s="57" customFormat="1" x14ac:dyDescent="0.25">
      <c r="B311" s="362"/>
      <c r="C311" s="362"/>
      <c r="D311" s="362"/>
      <c r="E311" s="363"/>
      <c r="F311" s="362"/>
      <c r="G311" s="362"/>
      <c r="H311" s="362"/>
      <c r="I311" s="362"/>
      <c r="J311" s="362"/>
      <c r="K311" s="362"/>
      <c r="L311" s="363"/>
      <c r="M311" s="362"/>
      <c r="N311" s="362"/>
    </row>
    <row r="312" spans="2:14" s="57" customFormat="1" x14ac:dyDescent="0.25">
      <c r="B312" s="362"/>
      <c r="C312" s="362"/>
      <c r="D312" s="362"/>
      <c r="E312" s="363"/>
      <c r="F312" s="362"/>
      <c r="G312" s="362"/>
      <c r="H312" s="362"/>
      <c r="I312" s="362"/>
      <c r="J312" s="362"/>
      <c r="K312" s="362"/>
      <c r="L312" s="363"/>
      <c r="M312" s="362"/>
      <c r="N312" s="362"/>
    </row>
    <row r="313" spans="2:14" s="57" customFormat="1" x14ac:dyDescent="0.25">
      <c r="B313" s="362"/>
      <c r="C313" s="362"/>
      <c r="D313" s="362"/>
      <c r="E313" s="363"/>
      <c r="F313" s="362"/>
      <c r="G313" s="362"/>
      <c r="H313" s="362"/>
      <c r="I313" s="362"/>
      <c r="J313" s="362"/>
      <c r="K313" s="362"/>
      <c r="L313" s="363"/>
      <c r="M313" s="362"/>
      <c r="N313" s="362"/>
    </row>
    <row r="314" spans="2:14" s="57" customFormat="1" x14ac:dyDescent="0.25">
      <c r="B314" s="362"/>
      <c r="C314" s="362"/>
      <c r="D314" s="362"/>
      <c r="E314" s="363"/>
      <c r="F314" s="362"/>
      <c r="G314" s="362"/>
      <c r="H314" s="362"/>
      <c r="I314" s="362"/>
      <c r="J314" s="362"/>
      <c r="K314" s="362"/>
      <c r="L314" s="363"/>
      <c r="M314" s="362"/>
      <c r="N314" s="362"/>
    </row>
    <row r="315" spans="2:14" s="57" customFormat="1" x14ac:dyDescent="0.25">
      <c r="B315" s="362"/>
      <c r="C315" s="362"/>
      <c r="D315" s="362"/>
      <c r="E315" s="363"/>
      <c r="F315" s="362"/>
      <c r="G315" s="362"/>
      <c r="H315" s="362"/>
      <c r="I315" s="362"/>
      <c r="J315" s="362"/>
      <c r="K315" s="362"/>
      <c r="L315" s="363"/>
      <c r="M315" s="362"/>
      <c r="N315" s="362"/>
    </row>
    <row r="316" spans="2:14" s="57" customFormat="1" x14ac:dyDescent="0.25">
      <c r="B316" s="362"/>
      <c r="C316" s="362"/>
      <c r="D316" s="362"/>
      <c r="E316" s="363"/>
      <c r="F316" s="362"/>
      <c r="G316" s="362"/>
      <c r="H316" s="362"/>
      <c r="I316" s="362"/>
      <c r="J316" s="362"/>
      <c r="K316" s="362"/>
      <c r="L316" s="363"/>
      <c r="M316" s="362"/>
      <c r="N316" s="362"/>
    </row>
    <row r="317" spans="2:14" s="57" customFormat="1" x14ac:dyDescent="0.25">
      <c r="B317" s="362"/>
      <c r="C317" s="362"/>
      <c r="D317" s="362"/>
      <c r="E317" s="363"/>
      <c r="F317" s="362"/>
      <c r="G317" s="362"/>
      <c r="H317" s="362"/>
      <c r="I317" s="362"/>
      <c r="J317" s="362"/>
      <c r="K317" s="362"/>
      <c r="L317" s="363"/>
      <c r="M317" s="362"/>
      <c r="N317" s="362"/>
    </row>
    <row r="318" spans="2:14" s="57" customFormat="1" x14ac:dyDescent="0.25">
      <c r="B318" s="362"/>
      <c r="C318" s="362"/>
      <c r="D318" s="362"/>
      <c r="E318" s="363"/>
      <c r="F318" s="362"/>
      <c r="G318" s="362"/>
      <c r="H318" s="362"/>
      <c r="I318" s="362"/>
      <c r="J318" s="362"/>
      <c r="K318" s="362"/>
      <c r="L318" s="363"/>
      <c r="M318" s="362"/>
      <c r="N318" s="362"/>
    </row>
    <row r="319" spans="2:14" s="57" customFormat="1" x14ac:dyDescent="0.25">
      <c r="B319" s="362"/>
      <c r="C319" s="362"/>
      <c r="D319" s="362"/>
      <c r="E319" s="363"/>
      <c r="F319" s="362"/>
      <c r="G319" s="362"/>
      <c r="H319" s="362"/>
      <c r="I319" s="362"/>
      <c r="J319" s="362"/>
      <c r="K319" s="362"/>
      <c r="L319" s="363"/>
      <c r="M319" s="362"/>
      <c r="N319" s="362"/>
    </row>
    <row r="320" spans="2:14" s="57" customFormat="1" x14ac:dyDescent="0.25">
      <c r="B320" s="362"/>
      <c r="C320" s="362"/>
      <c r="D320" s="362"/>
      <c r="E320" s="363"/>
      <c r="F320" s="362"/>
      <c r="G320" s="362"/>
      <c r="H320" s="362"/>
      <c r="I320" s="362"/>
      <c r="J320" s="362"/>
      <c r="K320" s="362"/>
      <c r="L320" s="363"/>
      <c r="M320" s="362"/>
      <c r="N320" s="362"/>
    </row>
    <row r="321" spans="2:14" s="57" customFormat="1" x14ac:dyDescent="0.25">
      <c r="B321" s="362"/>
      <c r="C321" s="362"/>
      <c r="D321" s="362"/>
      <c r="E321" s="363"/>
      <c r="F321" s="362"/>
      <c r="G321" s="362"/>
      <c r="H321" s="362"/>
      <c r="I321" s="362"/>
      <c r="J321" s="362"/>
      <c r="K321" s="362"/>
      <c r="L321" s="363"/>
      <c r="M321" s="362"/>
      <c r="N321" s="362"/>
    </row>
    <row r="322" spans="2:14" s="57" customFormat="1" x14ac:dyDescent="0.25">
      <c r="B322" s="362"/>
      <c r="C322" s="362"/>
      <c r="D322" s="362"/>
      <c r="E322" s="363"/>
      <c r="F322" s="362"/>
      <c r="G322" s="362"/>
      <c r="H322" s="362"/>
      <c r="I322" s="362"/>
      <c r="J322" s="362"/>
      <c r="K322" s="362"/>
      <c r="L322" s="363"/>
      <c r="M322" s="362"/>
      <c r="N322" s="362"/>
    </row>
    <row r="323" spans="2:14" s="57" customFormat="1" x14ac:dyDescent="0.25">
      <c r="B323" s="362"/>
      <c r="C323" s="362"/>
      <c r="D323" s="362"/>
      <c r="E323" s="363"/>
      <c r="F323" s="362"/>
      <c r="G323" s="362"/>
      <c r="H323" s="362"/>
      <c r="I323" s="362"/>
      <c r="J323" s="362"/>
      <c r="K323" s="362"/>
      <c r="L323" s="363"/>
      <c r="M323" s="362"/>
      <c r="N323" s="362"/>
    </row>
    <row r="324" spans="2:14" s="57" customFormat="1" x14ac:dyDescent="0.25">
      <c r="B324" s="362"/>
      <c r="C324" s="362"/>
      <c r="D324" s="362"/>
      <c r="E324" s="363"/>
      <c r="F324" s="362"/>
      <c r="G324" s="362"/>
      <c r="H324" s="362"/>
      <c r="I324" s="362"/>
      <c r="J324" s="362"/>
      <c r="K324" s="362"/>
      <c r="L324" s="363"/>
      <c r="M324" s="362"/>
      <c r="N324" s="362"/>
    </row>
    <row r="325" spans="2:14" s="57" customFormat="1" x14ac:dyDescent="0.25">
      <c r="B325" s="362"/>
      <c r="C325" s="362"/>
      <c r="D325" s="362"/>
      <c r="E325" s="363"/>
      <c r="F325" s="362"/>
      <c r="G325" s="362"/>
      <c r="H325" s="362"/>
      <c r="I325" s="362"/>
      <c r="J325" s="362"/>
      <c r="K325" s="362"/>
      <c r="L325" s="363"/>
      <c r="M325" s="362"/>
      <c r="N325" s="362"/>
    </row>
    <row r="326" spans="2:14" s="57" customFormat="1" x14ac:dyDescent="0.25">
      <c r="B326" s="362"/>
      <c r="C326" s="362"/>
      <c r="D326" s="362"/>
      <c r="E326" s="363"/>
      <c r="F326" s="362"/>
      <c r="G326" s="362"/>
      <c r="H326" s="362"/>
      <c r="I326" s="362"/>
      <c r="J326" s="362"/>
      <c r="K326" s="362"/>
      <c r="L326" s="363"/>
      <c r="M326" s="362"/>
      <c r="N326" s="362"/>
    </row>
    <row r="327" spans="2:14" s="57" customFormat="1" x14ac:dyDescent="0.25">
      <c r="B327" s="362"/>
      <c r="C327" s="362"/>
      <c r="D327" s="362"/>
      <c r="E327" s="363"/>
      <c r="F327" s="362"/>
      <c r="G327" s="362"/>
      <c r="H327" s="362"/>
      <c r="I327" s="362"/>
      <c r="J327" s="362"/>
      <c r="K327" s="362"/>
      <c r="L327" s="363"/>
      <c r="M327" s="362"/>
      <c r="N327" s="362"/>
    </row>
    <row r="328" spans="2:14" s="57" customFormat="1" x14ac:dyDescent="0.25">
      <c r="B328" s="362"/>
      <c r="C328" s="362"/>
      <c r="D328" s="362"/>
      <c r="E328" s="363"/>
      <c r="F328" s="362"/>
      <c r="G328" s="362"/>
      <c r="H328" s="362"/>
      <c r="I328" s="362"/>
      <c r="J328" s="362"/>
      <c r="K328" s="362"/>
      <c r="L328" s="363"/>
      <c r="M328" s="362"/>
      <c r="N328" s="362"/>
    </row>
    <row r="329" spans="2:14" s="57" customFormat="1" x14ac:dyDescent="0.25">
      <c r="B329" s="362"/>
      <c r="C329" s="362"/>
      <c r="D329" s="362"/>
      <c r="E329" s="363"/>
      <c r="F329" s="362"/>
      <c r="G329" s="362"/>
      <c r="H329" s="362"/>
      <c r="I329" s="362"/>
      <c r="J329" s="362"/>
      <c r="K329" s="362"/>
      <c r="L329" s="363"/>
      <c r="M329" s="362"/>
      <c r="N329" s="362"/>
    </row>
    <row r="330" spans="2:14" s="57" customFormat="1" x14ac:dyDescent="0.25">
      <c r="B330" s="362"/>
      <c r="C330" s="362"/>
      <c r="D330" s="362"/>
      <c r="E330" s="363"/>
      <c r="F330" s="362"/>
      <c r="G330" s="362"/>
      <c r="H330" s="362"/>
      <c r="I330" s="362"/>
      <c r="J330" s="362"/>
      <c r="K330" s="362"/>
      <c r="L330" s="363"/>
      <c r="M330" s="362"/>
      <c r="N330" s="362"/>
    </row>
    <row r="331" spans="2:14" s="57" customFormat="1" x14ac:dyDescent="0.25">
      <c r="B331" s="362"/>
      <c r="C331" s="362"/>
      <c r="D331" s="362"/>
      <c r="E331" s="363"/>
      <c r="F331" s="362"/>
      <c r="G331" s="362"/>
      <c r="H331" s="362"/>
      <c r="I331" s="362"/>
      <c r="J331" s="362"/>
      <c r="K331" s="362"/>
      <c r="L331" s="363"/>
      <c r="M331" s="362"/>
      <c r="N331" s="362"/>
    </row>
    <row r="332" spans="2:14" s="57" customFormat="1" x14ac:dyDescent="0.25">
      <c r="B332" s="362"/>
      <c r="C332" s="362"/>
      <c r="D332" s="362"/>
      <c r="E332" s="363"/>
      <c r="F332" s="362"/>
      <c r="G332" s="362"/>
      <c r="H332" s="362"/>
      <c r="I332" s="362"/>
      <c r="J332" s="362"/>
      <c r="K332" s="362"/>
      <c r="L332" s="363"/>
      <c r="M332" s="362"/>
      <c r="N332" s="362"/>
    </row>
    <row r="333" spans="2:14" s="57" customFormat="1" x14ac:dyDescent="0.25">
      <c r="B333" s="362"/>
      <c r="C333" s="362"/>
      <c r="D333" s="362"/>
      <c r="E333" s="363"/>
      <c r="F333" s="362"/>
      <c r="G333" s="362"/>
      <c r="H333" s="362"/>
      <c r="I333" s="362"/>
      <c r="J333" s="362"/>
      <c r="K333" s="362"/>
      <c r="L333" s="363"/>
      <c r="M333" s="362"/>
      <c r="N333" s="362"/>
    </row>
    <row r="334" spans="2:14" s="57" customFormat="1" x14ac:dyDescent="0.25">
      <c r="B334" s="362"/>
      <c r="C334" s="362"/>
      <c r="D334" s="362"/>
      <c r="E334" s="363"/>
      <c r="F334" s="362"/>
      <c r="G334" s="362"/>
      <c r="H334" s="362"/>
      <c r="I334" s="362"/>
      <c r="J334" s="362"/>
      <c r="K334" s="362"/>
      <c r="L334" s="363"/>
      <c r="M334" s="362"/>
      <c r="N334" s="362"/>
    </row>
    <row r="335" spans="2:14" s="57" customFormat="1" x14ac:dyDescent="0.25">
      <c r="B335" s="362"/>
      <c r="C335" s="362"/>
      <c r="D335" s="362"/>
      <c r="E335" s="363"/>
      <c r="F335" s="362"/>
      <c r="G335" s="362"/>
      <c r="H335" s="362"/>
      <c r="I335" s="362"/>
      <c r="J335" s="362"/>
      <c r="K335" s="362"/>
      <c r="L335" s="363"/>
      <c r="M335" s="362"/>
      <c r="N335" s="362"/>
    </row>
    <row r="336" spans="2:14" s="57" customFormat="1" x14ac:dyDescent="0.25">
      <c r="B336" s="362"/>
      <c r="C336" s="362"/>
      <c r="D336" s="362"/>
      <c r="E336" s="363"/>
      <c r="F336" s="362"/>
      <c r="G336" s="362"/>
      <c r="H336" s="362"/>
      <c r="I336" s="362"/>
      <c r="J336" s="362"/>
      <c r="K336" s="362"/>
      <c r="L336" s="363"/>
      <c r="M336" s="362"/>
      <c r="N336" s="362"/>
    </row>
    <row r="337" spans="2:14" s="57" customFormat="1" x14ac:dyDescent="0.25">
      <c r="B337" s="362"/>
      <c r="C337" s="362"/>
      <c r="D337" s="362"/>
      <c r="E337" s="363"/>
      <c r="F337" s="362"/>
      <c r="G337" s="362"/>
      <c r="H337" s="362"/>
      <c r="I337" s="362"/>
      <c r="J337" s="362"/>
      <c r="K337" s="362"/>
      <c r="L337" s="363"/>
      <c r="M337" s="362"/>
      <c r="N337" s="362"/>
    </row>
    <row r="338" spans="2:14" s="57" customFormat="1" x14ac:dyDescent="0.25">
      <c r="B338" s="362"/>
      <c r="C338" s="362"/>
      <c r="D338" s="362"/>
      <c r="E338" s="363"/>
      <c r="F338" s="362"/>
      <c r="G338" s="362"/>
      <c r="H338" s="362"/>
      <c r="I338" s="362"/>
      <c r="J338" s="362"/>
      <c r="K338" s="362"/>
      <c r="L338" s="363"/>
      <c r="M338" s="362"/>
      <c r="N338" s="362"/>
    </row>
    <row r="339" spans="2:14" s="57" customFormat="1" x14ac:dyDescent="0.25">
      <c r="B339" s="362"/>
      <c r="C339" s="362"/>
      <c r="D339" s="362"/>
      <c r="E339" s="363"/>
      <c r="F339" s="362"/>
      <c r="G339" s="362"/>
      <c r="H339" s="362"/>
      <c r="I339" s="362"/>
      <c r="J339" s="362"/>
      <c r="K339" s="362"/>
      <c r="L339" s="363"/>
      <c r="M339" s="362"/>
      <c r="N339" s="362"/>
    </row>
    <row r="340" spans="2:14" s="57" customFormat="1" x14ac:dyDescent="0.25">
      <c r="B340" s="362"/>
      <c r="C340" s="362"/>
      <c r="D340" s="362"/>
      <c r="E340" s="363"/>
      <c r="F340" s="362"/>
      <c r="G340" s="362"/>
      <c r="H340" s="362"/>
      <c r="I340" s="362"/>
      <c r="J340" s="362"/>
      <c r="K340" s="362"/>
      <c r="L340" s="363"/>
      <c r="M340" s="362"/>
      <c r="N340" s="362"/>
    </row>
    <row r="341" spans="2:14" s="57" customFormat="1" x14ac:dyDescent="0.25">
      <c r="B341" s="362"/>
      <c r="C341" s="362"/>
      <c r="D341" s="362"/>
      <c r="E341" s="363"/>
      <c r="F341" s="362"/>
      <c r="G341" s="362"/>
      <c r="H341" s="362"/>
      <c r="I341" s="362"/>
      <c r="J341" s="362"/>
      <c r="K341" s="362"/>
      <c r="L341" s="363"/>
      <c r="M341" s="362"/>
      <c r="N341" s="362"/>
    </row>
    <row r="342" spans="2:14" s="57" customFormat="1" x14ac:dyDescent="0.25">
      <c r="B342" s="362"/>
      <c r="C342" s="362"/>
      <c r="D342" s="362"/>
      <c r="E342" s="363"/>
      <c r="F342" s="362"/>
      <c r="G342" s="362"/>
      <c r="H342" s="362"/>
      <c r="I342" s="362"/>
      <c r="J342" s="362"/>
      <c r="K342" s="362"/>
      <c r="L342" s="363"/>
      <c r="M342" s="362"/>
      <c r="N342" s="362"/>
    </row>
    <row r="343" spans="2:14" s="57" customFormat="1" x14ac:dyDescent="0.25">
      <c r="B343" s="362"/>
      <c r="C343" s="362"/>
      <c r="D343" s="362"/>
      <c r="E343" s="363"/>
      <c r="F343" s="362"/>
      <c r="G343" s="362"/>
      <c r="H343" s="362"/>
      <c r="I343" s="362"/>
      <c r="J343" s="362"/>
      <c r="K343" s="362"/>
      <c r="L343" s="363"/>
      <c r="M343" s="362"/>
      <c r="N343" s="362"/>
    </row>
    <row r="344" spans="2:14" s="57" customFormat="1" x14ac:dyDescent="0.25">
      <c r="B344" s="362"/>
      <c r="C344" s="362"/>
      <c r="D344" s="362"/>
      <c r="E344" s="363"/>
      <c r="F344" s="362"/>
      <c r="G344" s="362"/>
      <c r="H344" s="362"/>
      <c r="I344" s="362"/>
      <c r="J344" s="362"/>
      <c r="K344" s="362"/>
      <c r="L344" s="363"/>
      <c r="M344" s="362"/>
      <c r="N344" s="362"/>
    </row>
    <row r="345" spans="2:14" s="57" customFormat="1" x14ac:dyDescent="0.25">
      <c r="B345" s="362"/>
      <c r="C345" s="362"/>
      <c r="D345" s="362"/>
      <c r="E345" s="363"/>
      <c r="F345" s="362"/>
      <c r="G345" s="362"/>
      <c r="H345" s="362"/>
      <c r="I345" s="362"/>
      <c r="J345" s="362"/>
      <c r="K345" s="362"/>
      <c r="L345" s="363"/>
      <c r="M345" s="362"/>
      <c r="N345" s="362"/>
    </row>
    <row r="346" spans="2:14" s="57" customFormat="1" x14ac:dyDescent="0.25">
      <c r="B346" s="362"/>
      <c r="C346" s="362"/>
      <c r="D346" s="362"/>
      <c r="E346" s="363"/>
      <c r="F346" s="362"/>
      <c r="G346" s="362"/>
      <c r="H346" s="362"/>
      <c r="I346" s="362"/>
      <c r="J346" s="362"/>
      <c r="K346" s="362"/>
      <c r="L346" s="363"/>
      <c r="M346" s="362"/>
      <c r="N346" s="362"/>
    </row>
    <row r="347" spans="2:14" s="57" customFormat="1" x14ac:dyDescent="0.25">
      <c r="B347" s="362"/>
      <c r="C347" s="362"/>
      <c r="D347" s="362"/>
      <c r="E347" s="363"/>
      <c r="F347" s="362"/>
      <c r="G347" s="362"/>
      <c r="H347" s="362"/>
      <c r="I347" s="362"/>
      <c r="J347" s="362"/>
      <c r="K347" s="362"/>
      <c r="L347" s="363"/>
      <c r="M347" s="362"/>
      <c r="N347" s="362"/>
    </row>
    <row r="348" spans="2:14" s="57" customFormat="1" x14ac:dyDescent="0.25">
      <c r="B348" s="362"/>
      <c r="C348" s="362"/>
      <c r="D348" s="362"/>
      <c r="E348" s="363"/>
      <c r="F348" s="362"/>
      <c r="G348" s="362"/>
      <c r="H348" s="362"/>
      <c r="I348" s="362"/>
      <c r="J348" s="362"/>
      <c r="K348" s="362"/>
      <c r="L348" s="363"/>
      <c r="M348" s="362"/>
      <c r="N348" s="362"/>
    </row>
    <row r="349" spans="2:14" s="57" customFormat="1" x14ac:dyDescent="0.25">
      <c r="B349" s="362"/>
      <c r="C349" s="362"/>
      <c r="D349" s="362"/>
      <c r="E349" s="363"/>
      <c r="F349" s="362"/>
      <c r="G349" s="362"/>
      <c r="H349" s="362"/>
      <c r="I349" s="362"/>
      <c r="J349" s="362"/>
      <c r="K349" s="362"/>
      <c r="L349" s="363"/>
      <c r="M349" s="362"/>
      <c r="N349" s="362"/>
    </row>
    <row r="350" spans="2:14" s="57" customFormat="1" x14ac:dyDescent="0.25">
      <c r="B350" s="362"/>
      <c r="C350" s="362"/>
      <c r="D350" s="362"/>
      <c r="E350" s="363"/>
      <c r="F350" s="362"/>
      <c r="G350" s="362"/>
      <c r="H350" s="362"/>
      <c r="I350" s="362"/>
      <c r="J350" s="362"/>
      <c r="K350" s="362"/>
      <c r="L350" s="363"/>
      <c r="M350" s="362"/>
      <c r="N350" s="362"/>
    </row>
    <row r="351" spans="2:14" s="57" customFormat="1" x14ac:dyDescent="0.25">
      <c r="B351" s="362"/>
      <c r="C351" s="362"/>
      <c r="D351" s="362"/>
      <c r="E351" s="363"/>
      <c r="F351" s="362"/>
      <c r="G351" s="362"/>
      <c r="H351" s="362"/>
      <c r="I351" s="362"/>
      <c r="J351" s="362"/>
      <c r="K351" s="362"/>
      <c r="L351" s="363"/>
      <c r="M351" s="362"/>
      <c r="N351" s="362"/>
    </row>
    <row r="352" spans="2:14" s="57" customFormat="1" x14ac:dyDescent="0.25">
      <c r="B352" s="362"/>
      <c r="C352" s="362"/>
      <c r="D352" s="362"/>
      <c r="E352" s="363"/>
      <c r="F352" s="362"/>
      <c r="G352" s="362"/>
      <c r="H352" s="362"/>
      <c r="I352" s="362"/>
      <c r="J352" s="362"/>
      <c r="K352" s="362"/>
      <c r="L352" s="363"/>
      <c r="M352" s="362"/>
      <c r="N352" s="362"/>
    </row>
    <row r="353" spans="2:14" s="57" customFormat="1" x14ac:dyDescent="0.25">
      <c r="B353" s="362"/>
      <c r="C353" s="362"/>
      <c r="D353" s="362"/>
      <c r="E353" s="363"/>
      <c r="F353" s="362"/>
      <c r="G353" s="362"/>
      <c r="H353" s="362"/>
      <c r="I353" s="362"/>
      <c r="J353" s="362"/>
      <c r="K353" s="362"/>
      <c r="L353" s="363"/>
      <c r="M353" s="362"/>
      <c r="N353" s="362"/>
    </row>
    <row r="354" spans="2:14" s="57" customFormat="1" x14ac:dyDescent="0.25">
      <c r="B354" s="362"/>
      <c r="C354" s="362"/>
      <c r="D354" s="362"/>
      <c r="E354" s="363"/>
      <c r="F354" s="362"/>
      <c r="G354" s="362"/>
      <c r="H354" s="362"/>
      <c r="I354" s="362"/>
      <c r="J354" s="362"/>
      <c r="K354" s="362"/>
      <c r="L354" s="363"/>
      <c r="M354" s="362"/>
      <c r="N354" s="362"/>
    </row>
    <row r="355" spans="2:14" s="57" customFormat="1" x14ac:dyDescent="0.25">
      <c r="B355" s="362"/>
      <c r="C355" s="362"/>
      <c r="D355" s="362"/>
      <c r="E355" s="363"/>
      <c r="F355" s="362"/>
      <c r="G355" s="362"/>
      <c r="H355" s="362"/>
      <c r="I355" s="362"/>
      <c r="J355" s="362"/>
      <c r="K355" s="362"/>
      <c r="L355" s="363"/>
      <c r="M355" s="362"/>
      <c r="N355" s="362"/>
    </row>
    <row r="356" spans="2:14" s="57" customFormat="1" x14ac:dyDescent="0.25">
      <c r="B356" s="362"/>
      <c r="C356" s="362"/>
      <c r="D356" s="362"/>
      <c r="E356" s="363"/>
      <c r="F356" s="362"/>
      <c r="G356" s="362"/>
      <c r="H356" s="362"/>
      <c r="I356" s="362"/>
      <c r="J356" s="362"/>
      <c r="K356" s="362"/>
      <c r="L356" s="363"/>
      <c r="M356" s="362"/>
      <c r="N356" s="362"/>
    </row>
    <row r="357" spans="2:14" s="57" customFormat="1" x14ac:dyDescent="0.25">
      <c r="B357" s="362"/>
      <c r="C357" s="362"/>
      <c r="D357" s="362"/>
      <c r="E357" s="363"/>
      <c r="F357" s="362"/>
      <c r="G357" s="362"/>
      <c r="H357" s="362"/>
      <c r="I357" s="362"/>
      <c r="J357" s="362"/>
      <c r="K357" s="362"/>
      <c r="L357" s="363"/>
      <c r="M357" s="362"/>
      <c r="N357" s="362"/>
    </row>
    <row r="358" spans="2:14" s="57" customFormat="1" x14ac:dyDescent="0.25">
      <c r="B358" s="362"/>
      <c r="C358" s="362"/>
      <c r="D358" s="362"/>
      <c r="E358" s="363"/>
      <c r="F358" s="362"/>
      <c r="G358" s="362"/>
      <c r="H358" s="362"/>
      <c r="I358" s="362"/>
      <c r="J358" s="362"/>
      <c r="K358" s="362"/>
      <c r="L358" s="363"/>
      <c r="M358" s="362"/>
      <c r="N358" s="362"/>
    </row>
    <row r="359" spans="2:14" s="57" customFormat="1" x14ac:dyDescent="0.25">
      <c r="B359" s="362"/>
      <c r="C359" s="362"/>
      <c r="D359" s="362"/>
      <c r="E359" s="363"/>
      <c r="F359" s="362"/>
      <c r="G359" s="362"/>
      <c r="H359" s="362"/>
      <c r="I359" s="362"/>
      <c r="J359" s="362"/>
      <c r="K359" s="362"/>
      <c r="L359" s="363"/>
      <c r="M359" s="362"/>
      <c r="N359" s="362"/>
    </row>
    <row r="360" spans="2:14" s="57" customFormat="1" x14ac:dyDescent="0.25">
      <c r="B360" s="362"/>
      <c r="C360" s="362"/>
      <c r="D360" s="362"/>
      <c r="E360" s="363"/>
      <c r="F360" s="362"/>
      <c r="G360" s="362"/>
      <c r="H360" s="362"/>
      <c r="I360" s="362"/>
      <c r="J360" s="362"/>
      <c r="K360" s="362"/>
      <c r="L360" s="363"/>
      <c r="M360" s="362"/>
      <c r="N360" s="362"/>
    </row>
    <row r="361" spans="2:14" s="57" customFormat="1" x14ac:dyDescent="0.25">
      <c r="B361" s="362"/>
      <c r="C361" s="362"/>
      <c r="D361" s="362"/>
      <c r="E361" s="363"/>
      <c r="F361" s="362"/>
      <c r="G361" s="362"/>
      <c r="H361" s="362"/>
      <c r="I361" s="362"/>
      <c r="J361" s="362"/>
      <c r="K361" s="362"/>
      <c r="L361" s="363"/>
      <c r="M361" s="362"/>
      <c r="N361" s="362"/>
    </row>
    <row r="362" spans="2:14" s="57" customFormat="1" x14ac:dyDescent="0.25">
      <c r="B362" s="362"/>
      <c r="C362" s="362"/>
      <c r="D362" s="362"/>
      <c r="E362" s="363"/>
      <c r="F362" s="362"/>
      <c r="G362" s="362"/>
      <c r="H362" s="362"/>
      <c r="I362" s="362"/>
      <c r="J362" s="362"/>
      <c r="K362" s="362"/>
      <c r="L362" s="363"/>
      <c r="M362" s="362"/>
      <c r="N362" s="362"/>
    </row>
    <row r="363" spans="2:14" s="57" customFormat="1" x14ac:dyDescent="0.25">
      <c r="B363" s="362"/>
      <c r="C363" s="362"/>
      <c r="D363" s="362"/>
      <c r="E363" s="363"/>
      <c r="F363" s="362"/>
      <c r="G363" s="362"/>
      <c r="H363" s="362"/>
      <c r="I363" s="362"/>
      <c r="J363" s="362"/>
      <c r="K363" s="362"/>
      <c r="L363" s="363"/>
      <c r="M363" s="362"/>
      <c r="N363" s="362"/>
    </row>
    <row r="364" spans="2:14" s="57" customFormat="1" x14ac:dyDescent="0.25">
      <c r="B364" s="362"/>
      <c r="C364" s="362"/>
      <c r="D364" s="362"/>
      <c r="E364" s="363"/>
      <c r="F364" s="362"/>
      <c r="G364" s="362"/>
      <c r="H364" s="362"/>
      <c r="I364" s="362"/>
      <c r="J364" s="362"/>
      <c r="K364" s="362"/>
      <c r="L364" s="363"/>
      <c r="M364" s="362"/>
      <c r="N364" s="362"/>
    </row>
    <row r="365" spans="2:14" s="57" customFormat="1" x14ac:dyDescent="0.25">
      <c r="B365" s="362"/>
      <c r="C365" s="362"/>
      <c r="D365" s="362"/>
      <c r="E365" s="363"/>
      <c r="F365" s="362"/>
      <c r="G365" s="362"/>
      <c r="H365" s="362"/>
      <c r="I365" s="362"/>
      <c r="J365" s="362"/>
      <c r="K365" s="362"/>
      <c r="L365" s="363"/>
      <c r="M365" s="362"/>
      <c r="N365" s="362"/>
    </row>
    <row r="366" spans="2:14" s="57" customFormat="1" x14ac:dyDescent="0.25">
      <c r="B366" s="362"/>
      <c r="C366" s="362"/>
      <c r="D366" s="362"/>
      <c r="E366" s="363"/>
      <c r="F366" s="362"/>
      <c r="G366" s="362"/>
      <c r="H366" s="362"/>
      <c r="I366" s="362"/>
      <c r="J366" s="362"/>
      <c r="K366" s="362"/>
      <c r="L366" s="363"/>
      <c r="M366" s="362"/>
      <c r="N366" s="362"/>
    </row>
    <row r="367" spans="2:14" s="57" customFormat="1" x14ac:dyDescent="0.25">
      <c r="B367" s="362"/>
      <c r="C367" s="362"/>
      <c r="D367" s="362"/>
      <c r="E367" s="363"/>
      <c r="F367" s="362"/>
      <c r="G367" s="362"/>
      <c r="H367" s="362"/>
      <c r="I367" s="362"/>
      <c r="J367" s="362"/>
      <c r="K367" s="362"/>
      <c r="L367" s="363"/>
      <c r="M367" s="362"/>
      <c r="N367" s="362"/>
    </row>
    <row r="368" spans="2:14" s="57" customFormat="1" x14ac:dyDescent="0.25">
      <c r="B368" s="362"/>
      <c r="C368" s="362"/>
      <c r="D368" s="362"/>
      <c r="E368" s="363"/>
      <c r="F368" s="362"/>
      <c r="G368" s="362"/>
      <c r="H368" s="362"/>
      <c r="I368" s="362"/>
      <c r="J368" s="362"/>
      <c r="K368" s="362"/>
      <c r="L368" s="363"/>
      <c r="M368" s="362"/>
      <c r="N368" s="362"/>
    </row>
    <row r="369" spans="2:14" s="57" customFormat="1" x14ac:dyDescent="0.25">
      <c r="B369" s="362"/>
      <c r="C369" s="362"/>
      <c r="D369" s="362"/>
      <c r="E369" s="363"/>
      <c r="F369" s="362"/>
      <c r="G369" s="362"/>
      <c r="H369" s="362"/>
      <c r="I369" s="362"/>
      <c r="J369" s="362"/>
      <c r="K369" s="362"/>
      <c r="L369" s="363"/>
      <c r="M369" s="362"/>
      <c r="N369" s="362"/>
    </row>
    <row r="370" spans="2:14" s="57" customFormat="1" x14ac:dyDescent="0.25">
      <c r="B370" s="362"/>
      <c r="C370" s="362"/>
      <c r="D370" s="362"/>
      <c r="E370" s="363"/>
      <c r="F370" s="362"/>
      <c r="G370" s="362"/>
      <c r="H370" s="362"/>
      <c r="I370" s="362"/>
      <c r="J370" s="362"/>
      <c r="K370" s="362"/>
      <c r="L370" s="363"/>
      <c r="M370" s="362"/>
      <c r="N370" s="362"/>
    </row>
    <row r="371" spans="2:14" s="57" customFormat="1" x14ac:dyDescent="0.25">
      <c r="B371" s="362"/>
      <c r="C371" s="362"/>
      <c r="D371" s="362"/>
      <c r="E371" s="363"/>
      <c r="F371" s="362"/>
      <c r="G371" s="362"/>
      <c r="H371" s="362"/>
      <c r="I371" s="362"/>
      <c r="J371" s="362"/>
      <c r="K371" s="362"/>
      <c r="L371" s="363"/>
      <c r="M371" s="362"/>
      <c r="N371" s="362"/>
    </row>
    <row r="372" spans="2:14" s="57" customFormat="1" x14ac:dyDescent="0.25">
      <c r="B372" s="362"/>
      <c r="C372" s="362"/>
      <c r="D372" s="362"/>
      <c r="E372" s="363"/>
      <c r="F372" s="362"/>
      <c r="G372" s="362"/>
      <c r="H372" s="362"/>
      <c r="I372" s="362"/>
      <c r="J372" s="362"/>
      <c r="K372" s="362"/>
      <c r="L372" s="363"/>
      <c r="M372" s="362"/>
      <c r="N372" s="362"/>
    </row>
    <row r="373" spans="2:14" s="57" customFormat="1" x14ac:dyDescent="0.25">
      <c r="B373" s="362"/>
      <c r="C373" s="362"/>
      <c r="D373" s="362"/>
      <c r="E373" s="363"/>
      <c r="F373" s="362"/>
      <c r="G373" s="362"/>
      <c r="H373" s="362"/>
      <c r="I373" s="362"/>
      <c r="J373" s="362"/>
      <c r="K373" s="362"/>
      <c r="L373" s="363"/>
      <c r="M373" s="362"/>
      <c r="N373" s="362"/>
    </row>
    <row r="374" spans="2:14" s="57" customFormat="1" x14ac:dyDescent="0.25">
      <c r="B374" s="362"/>
      <c r="C374" s="362"/>
      <c r="D374" s="362"/>
      <c r="E374" s="363"/>
      <c r="F374" s="362"/>
      <c r="G374" s="362"/>
      <c r="H374" s="362"/>
      <c r="I374" s="362"/>
      <c r="J374" s="362"/>
      <c r="K374" s="362"/>
      <c r="L374" s="363"/>
      <c r="M374" s="362"/>
      <c r="N374" s="362"/>
    </row>
    <row r="375" spans="2:14" s="57" customFormat="1" x14ac:dyDescent="0.25">
      <c r="B375" s="362"/>
      <c r="C375" s="362"/>
      <c r="D375" s="362"/>
      <c r="E375" s="363"/>
      <c r="F375" s="362"/>
      <c r="G375" s="362"/>
      <c r="H375" s="362"/>
      <c r="I375" s="362"/>
      <c r="J375" s="362"/>
      <c r="K375" s="362"/>
      <c r="L375" s="363"/>
      <c r="M375" s="362"/>
      <c r="N375" s="362"/>
    </row>
    <row r="376" spans="2:14" s="57" customFormat="1" x14ac:dyDescent="0.25">
      <c r="B376" s="362"/>
      <c r="C376" s="362"/>
      <c r="D376" s="362"/>
      <c r="E376" s="363"/>
      <c r="F376" s="362"/>
      <c r="G376" s="362"/>
      <c r="H376" s="362"/>
      <c r="I376" s="362"/>
      <c r="J376" s="362"/>
      <c r="K376" s="362"/>
      <c r="L376" s="363"/>
      <c r="M376" s="362"/>
      <c r="N376" s="362"/>
    </row>
    <row r="377" spans="2:14" s="57" customFormat="1" x14ac:dyDescent="0.25">
      <c r="B377" s="362"/>
      <c r="C377" s="362"/>
      <c r="D377" s="362"/>
      <c r="E377" s="363"/>
      <c r="F377" s="362"/>
      <c r="G377" s="362"/>
      <c r="H377" s="362"/>
      <c r="I377" s="362"/>
      <c r="J377" s="362"/>
      <c r="K377" s="362"/>
      <c r="L377" s="363"/>
      <c r="M377" s="362"/>
      <c r="N377" s="362"/>
    </row>
    <row r="378" spans="2:14" s="57" customFormat="1" x14ac:dyDescent="0.25">
      <c r="B378" s="362"/>
      <c r="C378" s="362"/>
      <c r="D378" s="362"/>
      <c r="E378" s="363"/>
      <c r="F378" s="362"/>
      <c r="G378" s="362"/>
      <c r="H378" s="362"/>
      <c r="I378" s="362"/>
      <c r="J378" s="362"/>
      <c r="K378" s="362"/>
      <c r="L378" s="363"/>
      <c r="M378" s="362"/>
      <c r="N378" s="362"/>
    </row>
    <row r="379" spans="2:14" s="57" customFormat="1" x14ac:dyDescent="0.25">
      <c r="B379" s="362"/>
      <c r="C379" s="362"/>
      <c r="D379" s="362"/>
      <c r="E379" s="363"/>
      <c r="F379" s="362"/>
      <c r="G379" s="362"/>
      <c r="H379" s="362"/>
      <c r="I379" s="362"/>
      <c r="J379" s="362"/>
      <c r="K379" s="362"/>
      <c r="L379" s="363"/>
      <c r="M379" s="362"/>
      <c r="N379" s="362"/>
    </row>
    <row r="380" spans="2:14" s="57" customFormat="1" x14ac:dyDescent="0.25">
      <c r="B380" s="362"/>
      <c r="C380" s="362"/>
      <c r="D380" s="362"/>
      <c r="E380" s="363"/>
      <c r="F380" s="362"/>
      <c r="G380" s="362"/>
      <c r="H380" s="362"/>
      <c r="I380" s="362"/>
      <c r="J380" s="362"/>
      <c r="K380" s="362"/>
      <c r="L380" s="363"/>
      <c r="M380" s="362"/>
      <c r="N380" s="362"/>
    </row>
    <row r="381" spans="2:14" s="57" customFormat="1" x14ac:dyDescent="0.25">
      <c r="B381" s="362"/>
      <c r="C381" s="362"/>
      <c r="D381" s="362"/>
      <c r="E381" s="363"/>
      <c r="F381" s="362"/>
      <c r="G381" s="362"/>
      <c r="H381" s="362"/>
      <c r="I381" s="362"/>
      <c r="J381" s="362"/>
      <c r="K381" s="362"/>
      <c r="L381" s="363"/>
      <c r="M381" s="362"/>
      <c r="N381" s="362"/>
    </row>
    <row r="382" spans="2:14" s="57" customFormat="1" x14ac:dyDescent="0.25">
      <c r="B382" s="362"/>
      <c r="C382" s="362"/>
      <c r="D382" s="362"/>
      <c r="E382" s="363"/>
      <c r="F382" s="362"/>
      <c r="G382" s="362"/>
      <c r="H382" s="362"/>
      <c r="I382" s="362"/>
      <c r="J382" s="362"/>
      <c r="K382" s="362"/>
      <c r="L382" s="363"/>
      <c r="M382" s="362"/>
      <c r="N382" s="362"/>
    </row>
    <row r="383" spans="2:14" s="57" customFormat="1" x14ac:dyDescent="0.25">
      <c r="B383" s="362"/>
      <c r="C383" s="362"/>
      <c r="D383" s="362"/>
      <c r="E383" s="363"/>
      <c r="F383" s="362"/>
      <c r="G383" s="362"/>
      <c r="H383" s="362"/>
      <c r="I383" s="362"/>
      <c r="J383" s="362"/>
      <c r="K383" s="362"/>
      <c r="L383" s="363"/>
      <c r="M383" s="362"/>
      <c r="N383" s="362"/>
    </row>
    <row r="384" spans="2:14" s="57" customFormat="1" x14ac:dyDescent="0.25">
      <c r="B384" s="362"/>
      <c r="C384" s="362"/>
      <c r="D384" s="362"/>
      <c r="E384" s="363"/>
      <c r="F384" s="362"/>
      <c r="G384" s="362"/>
      <c r="H384" s="362"/>
      <c r="I384" s="362"/>
      <c r="J384" s="362"/>
      <c r="K384" s="362"/>
      <c r="L384" s="363"/>
      <c r="M384" s="362"/>
      <c r="N384" s="362"/>
    </row>
    <row r="385" spans="2:14" s="57" customFormat="1" x14ac:dyDescent="0.25">
      <c r="B385" s="362"/>
      <c r="C385" s="362"/>
      <c r="D385" s="362"/>
      <c r="E385" s="363"/>
      <c r="F385" s="362"/>
      <c r="G385" s="362"/>
      <c r="H385" s="362"/>
      <c r="I385" s="362"/>
      <c r="J385" s="362"/>
      <c r="K385" s="362"/>
      <c r="L385" s="363"/>
      <c r="M385" s="362"/>
      <c r="N385" s="362"/>
    </row>
    <row r="386" spans="2:14" s="57" customFormat="1" x14ac:dyDescent="0.25">
      <c r="B386" s="362"/>
      <c r="C386" s="362"/>
      <c r="D386" s="362"/>
      <c r="E386" s="363"/>
      <c r="F386" s="362"/>
      <c r="G386" s="362"/>
      <c r="H386" s="362"/>
      <c r="I386" s="362"/>
      <c r="J386" s="362"/>
      <c r="K386" s="362"/>
      <c r="L386" s="363"/>
      <c r="M386" s="362"/>
      <c r="N386" s="362"/>
    </row>
    <row r="387" spans="2:14" s="57" customFormat="1" x14ac:dyDescent="0.25">
      <c r="B387" s="362"/>
      <c r="C387" s="362"/>
      <c r="D387" s="362"/>
      <c r="E387" s="363"/>
      <c r="F387" s="362"/>
      <c r="G387" s="362"/>
      <c r="H387" s="362"/>
      <c r="I387" s="362"/>
      <c r="J387" s="362"/>
      <c r="K387" s="362"/>
      <c r="L387" s="363"/>
      <c r="M387" s="362"/>
      <c r="N387" s="362"/>
    </row>
    <row r="388" spans="2:14" s="57" customFormat="1" x14ac:dyDescent="0.25">
      <c r="B388" s="362"/>
      <c r="C388" s="362"/>
      <c r="D388" s="362"/>
      <c r="E388" s="363"/>
      <c r="F388" s="362"/>
      <c r="G388" s="362"/>
      <c r="H388" s="362"/>
      <c r="I388" s="362"/>
      <c r="J388" s="362"/>
      <c r="K388" s="362"/>
      <c r="L388" s="363"/>
      <c r="M388" s="362"/>
      <c r="N388" s="362"/>
    </row>
    <row r="389" spans="2:14" s="57" customFormat="1" x14ac:dyDescent="0.25">
      <c r="B389" s="362"/>
      <c r="C389" s="362"/>
      <c r="D389" s="362"/>
      <c r="E389" s="363"/>
      <c r="F389" s="362"/>
      <c r="G389" s="362"/>
      <c r="H389" s="362"/>
      <c r="I389" s="362"/>
      <c r="J389" s="362"/>
      <c r="K389" s="362"/>
      <c r="L389" s="363"/>
      <c r="M389" s="362"/>
      <c r="N389" s="362"/>
    </row>
    <row r="390" spans="2:14" s="57" customFormat="1" x14ac:dyDescent="0.25">
      <c r="B390" s="362"/>
      <c r="C390" s="362"/>
      <c r="D390" s="362"/>
      <c r="E390" s="363"/>
      <c r="F390" s="362"/>
      <c r="G390" s="362"/>
      <c r="H390" s="362"/>
      <c r="I390" s="362"/>
      <c r="J390" s="362"/>
      <c r="K390" s="362"/>
      <c r="L390" s="363"/>
      <c r="M390" s="362"/>
      <c r="N390" s="362"/>
    </row>
    <row r="391" spans="2:14" s="57" customFormat="1" x14ac:dyDescent="0.25">
      <c r="B391" s="362"/>
      <c r="C391" s="362"/>
      <c r="D391" s="362"/>
      <c r="E391" s="363"/>
      <c r="F391" s="362"/>
      <c r="G391" s="362"/>
      <c r="H391" s="362"/>
      <c r="I391" s="362"/>
      <c r="J391" s="362"/>
      <c r="K391" s="362"/>
      <c r="L391" s="363"/>
      <c r="M391" s="362"/>
      <c r="N391" s="362"/>
    </row>
    <row r="392" spans="2:14" s="57" customFormat="1" x14ac:dyDescent="0.25">
      <c r="B392" s="362"/>
      <c r="C392" s="362"/>
      <c r="D392" s="362"/>
      <c r="E392" s="363"/>
      <c r="F392" s="362"/>
      <c r="G392" s="362"/>
      <c r="H392" s="362"/>
      <c r="I392" s="362"/>
      <c r="J392" s="362"/>
      <c r="K392" s="362"/>
      <c r="L392" s="363"/>
      <c r="M392" s="362"/>
      <c r="N392" s="362"/>
    </row>
    <row r="393" spans="2:14" s="57" customFormat="1" x14ac:dyDescent="0.25">
      <c r="B393" s="362"/>
      <c r="C393" s="362"/>
      <c r="D393" s="362"/>
      <c r="E393" s="363"/>
      <c r="F393" s="362"/>
      <c r="G393" s="362"/>
      <c r="H393" s="362"/>
      <c r="I393" s="362"/>
      <c r="J393" s="362"/>
      <c r="K393" s="362"/>
      <c r="L393" s="363"/>
      <c r="M393" s="362"/>
      <c r="N393" s="362"/>
    </row>
    <row r="394" spans="2:14" s="57" customFormat="1" x14ac:dyDescent="0.25">
      <c r="B394" s="362"/>
      <c r="C394" s="362"/>
      <c r="D394" s="362"/>
      <c r="E394" s="363"/>
      <c r="F394" s="362"/>
      <c r="G394" s="362"/>
      <c r="H394" s="362"/>
      <c r="I394" s="362"/>
      <c r="J394" s="362"/>
      <c r="K394" s="362"/>
      <c r="L394" s="363"/>
      <c r="M394" s="362"/>
      <c r="N394" s="362"/>
    </row>
    <row r="395" spans="2:14" s="57" customFormat="1" x14ac:dyDescent="0.25">
      <c r="B395" s="362"/>
      <c r="C395" s="362"/>
      <c r="D395" s="362"/>
      <c r="E395" s="363"/>
      <c r="F395" s="362"/>
      <c r="G395" s="362"/>
      <c r="H395" s="362"/>
      <c r="I395" s="362"/>
      <c r="J395" s="362"/>
      <c r="K395" s="362"/>
      <c r="L395" s="363"/>
      <c r="M395" s="362"/>
      <c r="N395" s="362"/>
    </row>
    <row r="396" spans="2:14" s="57" customFormat="1" x14ac:dyDescent="0.25">
      <c r="B396" s="362"/>
      <c r="C396" s="362"/>
      <c r="D396" s="362"/>
      <c r="E396" s="363"/>
      <c r="F396" s="362"/>
      <c r="G396" s="362"/>
      <c r="H396" s="362"/>
      <c r="I396" s="362"/>
      <c r="J396" s="362"/>
      <c r="K396" s="362"/>
      <c r="L396" s="363"/>
      <c r="M396" s="362"/>
      <c r="N396" s="362"/>
    </row>
    <row r="397" spans="2:14" s="57" customFormat="1" x14ac:dyDescent="0.25">
      <c r="B397" s="362"/>
      <c r="C397" s="362"/>
      <c r="D397" s="362"/>
      <c r="E397" s="363"/>
      <c r="F397" s="362"/>
      <c r="G397" s="362"/>
      <c r="H397" s="362"/>
      <c r="I397" s="362"/>
      <c r="J397" s="362"/>
      <c r="K397" s="362"/>
      <c r="L397" s="363"/>
      <c r="M397" s="362"/>
      <c r="N397" s="362"/>
    </row>
    <row r="398" spans="2:14" s="57" customFormat="1" x14ac:dyDescent="0.25">
      <c r="B398" s="362"/>
      <c r="C398" s="362"/>
      <c r="D398" s="362"/>
      <c r="E398" s="363"/>
      <c r="F398" s="362"/>
      <c r="G398" s="362"/>
      <c r="H398" s="362"/>
      <c r="I398" s="362"/>
      <c r="J398" s="362"/>
      <c r="K398" s="362"/>
      <c r="L398" s="363"/>
      <c r="M398" s="362"/>
      <c r="N398" s="362"/>
    </row>
    <row r="399" spans="2:14" s="57" customFormat="1" x14ac:dyDescent="0.25">
      <c r="B399" s="362"/>
      <c r="C399" s="362"/>
      <c r="D399" s="362"/>
      <c r="E399" s="363"/>
      <c r="F399" s="362"/>
      <c r="G399" s="362"/>
      <c r="H399" s="362"/>
      <c r="I399" s="362"/>
      <c r="J399" s="362"/>
      <c r="K399" s="362"/>
      <c r="L399" s="363"/>
      <c r="M399" s="362"/>
      <c r="N399" s="362"/>
    </row>
    <row r="400" spans="2:14" s="57" customFormat="1" x14ac:dyDescent="0.25">
      <c r="B400" s="362"/>
      <c r="C400" s="362"/>
      <c r="D400" s="362"/>
      <c r="E400" s="363"/>
      <c r="F400" s="362"/>
      <c r="G400" s="362"/>
      <c r="H400" s="362"/>
      <c r="I400" s="362"/>
      <c r="J400" s="362"/>
      <c r="K400" s="362"/>
      <c r="L400" s="363"/>
      <c r="M400" s="362"/>
      <c r="N400" s="362"/>
    </row>
    <row r="401" spans="2:14" s="57" customFormat="1" x14ac:dyDescent="0.25">
      <c r="B401" s="362"/>
      <c r="C401" s="362"/>
      <c r="D401" s="362"/>
      <c r="E401" s="363"/>
      <c r="F401" s="362"/>
      <c r="G401" s="362"/>
      <c r="H401" s="362"/>
      <c r="I401" s="362"/>
      <c r="J401" s="362"/>
      <c r="K401" s="362"/>
      <c r="L401" s="363"/>
      <c r="M401" s="362"/>
      <c r="N401" s="362"/>
    </row>
    <row r="402" spans="2:14" s="57" customFormat="1" x14ac:dyDescent="0.25">
      <c r="B402" s="362"/>
      <c r="C402" s="362"/>
      <c r="D402" s="362"/>
      <c r="E402" s="363"/>
      <c r="F402" s="362"/>
      <c r="G402" s="362"/>
      <c r="H402" s="362"/>
      <c r="I402" s="362"/>
      <c r="J402" s="362"/>
      <c r="K402" s="362"/>
      <c r="L402" s="363"/>
      <c r="M402" s="362"/>
      <c r="N402" s="362"/>
    </row>
    <row r="403" spans="2:14" s="57" customFormat="1" x14ac:dyDescent="0.25">
      <c r="B403" s="362"/>
      <c r="C403" s="362"/>
      <c r="D403" s="362"/>
      <c r="E403" s="363"/>
      <c r="F403" s="362"/>
      <c r="G403" s="362"/>
      <c r="H403" s="362"/>
      <c r="I403" s="362"/>
      <c r="J403" s="362"/>
      <c r="K403" s="362"/>
      <c r="L403" s="363"/>
      <c r="M403" s="362"/>
      <c r="N403" s="362"/>
    </row>
    <row r="404" spans="2:14" s="57" customFormat="1" x14ac:dyDescent="0.25">
      <c r="B404" s="362"/>
      <c r="C404" s="362"/>
      <c r="D404" s="362"/>
      <c r="E404" s="363"/>
      <c r="F404" s="362"/>
      <c r="G404" s="362"/>
      <c r="H404" s="362"/>
      <c r="I404" s="362"/>
      <c r="J404" s="362"/>
      <c r="K404" s="362"/>
      <c r="L404" s="363"/>
      <c r="M404" s="362"/>
      <c r="N404" s="362"/>
    </row>
    <row r="405" spans="2:14" s="57" customFormat="1" x14ac:dyDescent="0.25">
      <c r="B405" s="362"/>
      <c r="C405" s="362"/>
      <c r="D405" s="362"/>
      <c r="E405" s="363"/>
      <c r="F405" s="362"/>
      <c r="G405" s="362"/>
      <c r="H405" s="362"/>
      <c r="I405" s="362"/>
      <c r="J405" s="362"/>
      <c r="K405" s="362"/>
      <c r="L405" s="363"/>
      <c r="M405" s="362"/>
      <c r="N405" s="362"/>
    </row>
    <row r="406" spans="2:14" s="57" customFormat="1" x14ac:dyDescent="0.25">
      <c r="B406" s="362"/>
      <c r="C406" s="362"/>
      <c r="D406" s="362"/>
      <c r="E406" s="363"/>
      <c r="F406" s="362"/>
      <c r="G406" s="362"/>
      <c r="H406" s="362"/>
      <c r="I406" s="362"/>
      <c r="J406" s="362"/>
      <c r="K406" s="362"/>
      <c r="L406" s="363"/>
      <c r="M406" s="362"/>
      <c r="N406" s="362"/>
    </row>
    <row r="407" spans="2:14" s="57" customFormat="1" x14ac:dyDescent="0.25">
      <c r="B407" s="362"/>
      <c r="C407" s="362"/>
      <c r="D407" s="362"/>
      <c r="E407" s="363"/>
      <c r="F407" s="362"/>
      <c r="G407" s="362"/>
      <c r="H407" s="362"/>
      <c r="I407" s="362"/>
      <c r="J407" s="362"/>
      <c r="K407" s="362"/>
      <c r="L407" s="363"/>
      <c r="M407" s="362"/>
      <c r="N407" s="362"/>
    </row>
    <row r="408" spans="2:14" s="57" customFormat="1" x14ac:dyDescent="0.25">
      <c r="B408" s="362"/>
      <c r="C408" s="362"/>
      <c r="D408" s="362"/>
      <c r="E408" s="363"/>
      <c r="F408" s="362"/>
      <c r="G408" s="362"/>
      <c r="H408" s="362"/>
      <c r="I408" s="362"/>
      <c r="J408" s="362"/>
      <c r="K408" s="362"/>
      <c r="L408" s="363"/>
      <c r="M408" s="362"/>
      <c r="N408" s="362"/>
    </row>
    <row r="409" spans="2:14" s="57" customFormat="1" x14ac:dyDescent="0.25">
      <c r="B409" s="362"/>
      <c r="C409" s="362"/>
      <c r="D409" s="362"/>
      <c r="E409" s="363"/>
      <c r="F409" s="362"/>
      <c r="G409" s="362"/>
      <c r="H409" s="362"/>
      <c r="I409" s="362"/>
      <c r="J409" s="362"/>
      <c r="K409" s="362"/>
      <c r="L409" s="363"/>
      <c r="M409" s="362"/>
      <c r="N409" s="362"/>
    </row>
    <row r="410" spans="2:14" s="57" customFormat="1" x14ac:dyDescent="0.25">
      <c r="B410" s="362"/>
      <c r="C410" s="362"/>
      <c r="D410" s="362"/>
      <c r="E410" s="363"/>
      <c r="F410" s="362"/>
      <c r="G410" s="362"/>
      <c r="H410" s="362"/>
      <c r="I410" s="362"/>
      <c r="J410" s="362"/>
      <c r="K410" s="362"/>
      <c r="L410" s="363"/>
      <c r="M410" s="362"/>
      <c r="N410" s="362"/>
    </row>
    <row r="411" spans="2:14" s="57" customFormat="1" x14ac:dyDescent="0.25">
      <c r="B411" s="362"/>
      <c r="C411" s="362"/>
      <c r="D411" s="362"/>
      <c r="E411" s="363"/>
      <c r="F411" s="362"/>
      <c r="G411" s="362"/>
      <c r="H411" s="362"/>
      <c r="I411" s="362"/>
      <c r="J411" s="362"/>
      <c r="K411" s="362"/>
      <c r="L411" s="363"/>
      <c r="M411" s="362"/>
      <c r="N411" s="362"/>
    </row>
    <row r="412" spans="2:14" s="57" customFormat="1" x14ac:dyDescent="0.25">
      <c r="B412" s="362"/>
      <c r="C412" s="362"/>
      <c r="D412" s="362"/>
      <c r="E412" s="363"/>
      <c r="F412" s="362"/>
      <c r="G412" s="362"/>
      <c r="H412" s="362"/>
      <c r="I412" s="362"/>
      <c r="J412" s="362"/>
      <c r="K412" s="362"/>
      <c r="L412" s="363"/>
      <c r="M412" s="362"/>
      <c r="N412" s="362"/>
    </row>
    <row r="413" spans="2:14" s="57" customFormat="1" x14ac:dyDescent="0.25">
      <c r="B413" s="362"/>
      <c r="C413" s="362"/>
      <c r="D413" s="362"/>
      <c r="E413" s="363"/>
      <c r="F413" s="362"/>
      <c r="G413" s="362"/>
      <c r="H413" s="362"/>
      <c r="I413" s="362"/>
      <c r="J413" s="362"/>
      <c r="K413" s="362"/>
      <c r="L413" s="363"/>
      <c r="M413" s="362"/>
      <c r="N413" s="362"/>
    </row>
    <row r="414" spans="2:14" s="57" customFormat="1" x14ac:dyDescent="0.25">
      <c r="B414" s="362"/>
      <c r="C414" s="362"/>
      <c r="D414" s="362"/>
      <c r="E414" s="363"/>
      <c r="F414" s="362"/>
      <c r="G414" s="362"/>
      <c r="H414" s="362"/>
      <c r="I414" s="362"/>
      <c r="J414" s="362"/>
      <c r="K414" s="362"/>
      <c r="L414" s="363"/>
      <c r="M414" s="362"/>
      <c r="N414" s="362"/>
    </row>
    <row r="415" spans="2:14" s="57" customFormat="1" x14ac:dyDescent="0.25">
      <c r="B415" s="362"/>
      <c r="C415" s="362"/>
      <c r="D415" s="362"/>
      <c r="E415" s="363"/>
      <c r="F415" s="362"/>
      <c r="G415" s="362"/>
      <c r="H415" s="362"/>
      <c r="I415" s="362"/>
      <c r="J415" s="362"/>
      <c r="K415" s="362"/>
      <c r="L415" s="363"/>
      <c r="M415" s="362"/>
      <c r="N415" s="362"/>
    </row>
    <row r="416" spans="2:14" s="57" customFormat="1" x14ac:dyDescent="0.25">
      <c r="B416" s="362"/>
      <c r="C416" s="362"/>
      <c r="D416" s="362"/>
      <c r="E416" s="363"/>
      <c r="F416" s="362"/>
      <c r="G416" s="362"/>
      <c r="H416" s="362"/>
      <c r="I416" s="362"/>
      <c r="J416" s="362"/>
      <c r="K416" s="362"/>
      <c r="L416" s="363"/>
      <c r="M416" s="362"/>
      <c r="N416" s="362"/>
    </row>
    <row r="417" spans="2:14" s="57" customFormat="1" x14ac:dyDescent="0.25">
      <c r="B417" s="362"/>
      <c r="C417" s="362"/>
      <c r="D417" s="362"/>
      <c r="E417" s="363"/>
      <c r="F417" s="362"/>
      <c r="G417" s="362"/>
      <c r="H417" s="362"/>
      <c r="I417" s="362"/>
      <c r="J417" s="362"/>
      <c r="K417" s="362"/>
      <c r="L417" s="363"/>
      <c r="M417" s="362"/>
      <c r="N417" s="362"/>
    </row>
    <row r="418" spans="2:14" s="57" customFormat="1" x14ac:dyDescent="0.25">
      <c r="B418" s="362"/>
      <c r="C418" s="362"/>
      <c r="D418" s="362"/>
      <c r="E418" s="363"/>
      <c r="F418" s="362"/>
      <c r="G418" s="362"/>
      <c r="H418" s="362"/>
      <c r="I418" s="362"/>
      <c r="J418" s="362"/>
      <c r="K418" s="362"/>
      <c r="L418" s="363"/>
      <c r="M418" s="362"/>
      <c r="N418" s="362"/>
    </row>
    <row r="419" spans="2:14" s="57" customFormat="1" x14ac:dyDescent="0.25">
      <c r="B419" s="362"/>
      <c r="C419" s="362"/>
      <c r="D419" s="362"/>
      <c r="E419" s="363"/>
      <c r="F419" s="362"/>
      <c r="G419" s="362"/>
      <c r="H419" s="362"/>
      <c r="I419" s="362"/>
      <c r="J419" s="362"/>
      <c r="K419" s="362"/>
      <c r="L419" s="363"/>
      <c r="M419" s="362"/>
      <c r="N419" s="362"/>
    </row>
    <row r="420" spans="2:14" s="57" customFormat="1" x14ac:dyDescent="0.25">
      <c r="B420" s="362"/>
      <c r="C420" s="362"/>
      <c r="D420" s="362"/>
      <c r="E420" s="363"/>
      <c r="F420" s="362"/>
      <c r="G420" s="362"/>
      <c r="H420" s="362"/>
      <c r="I420" s="362"/>
      <c r="J420" s="362"/>
      <c r="K420" s="362"/>
      <c r="L420" s="363"/>
      <c r="M420" s="362"/>
      <c r="N420" s="362"/>
    </row>
    <row r="421" spans="2:14" s="57" customFormat="1" x14ac:dyDescent="0.25">
      <c r="B421" s="362"/>
      <c r="C421" s="362"/>
      <c r="D421" s="362"/>
      <c r="E421" s="363"/>
      <c r="F421" s="362"/>
      <c r="G421" s="362"/>
      <c r="H421" s="362"/>
      <c r="I421" s="362"/>
      <c r="J421" s="362"/>
      <c r="K421" s="362"/>
      <c r="L421" s="363"/>
      <c r="M421" s="362"/>
      <c r="N421" s="362"/>
    </row>
    <row r="422" spans="2:14" s="57" customFormat="1" x14ac:dyDescent="0.25">
      <c r="B422" s="362"/>
      <c r="C422" s="362"/>
      <c r="D422" s="362"/>
      <c r="E422" s="363"/>
      <c r="F422" s="362"/>
      <c r="G422" s="362"/>
      <c r="H422" s="362"/>
      <c r="I422" s="362"/>
      <c r="J422" s="362"/>
      <c r="K422" s="362"/>
      <c r="L422" s="363"/>
      <c r="M422" s="362"/>
      <c r="N422" s="362"/>
    </row>
    <row r="423" spans="2:14" s="57" customFormat="1" x14ac:dyDescent="0.25">
      <c r="B423" s="362"/>
      <c r="C423" s="362"/>
      <c r="D423" s="362"/>
      <c r="E423" s="363"/>
      <c r="F423" s="362"/>
      <c r="G423" s="362"/>
      <c r="H423" s="362"/>
      <c r="I423" s="362"/>
      <c r="J423" s="362"/>
      <c r="K423" s="362"/>
      <c r="L423" s="363"/>
      <c r="M423" s="362"/>
      <c r="N423" s="362"/>
    </row>
    <row r="424" spans="2:14" s="57" customFormat="1" x14ac:dyDescent="0.25">
      <c r="B424" s="362"/>
      <c r="C424" s="362"/>
      <c r="D424" s="362"/>
      <c r="E424" s="363"/>
      <c r="F424" s="362"/>
      <c r="G424" s="362"/>
      <c r="H424" s="362"/>
      <c r="I424" s="362"/>
      <c r="J424" s="362"/>
      <c r="K424" s="362"/>
      <c r="L424" s="363"/>
      <c r="M424" s="362"/>
      <c r="N424" s="362"/>
    </row>
    <row r="425" spans="2:14" s="57" customFormat="1" x14ac:dyDescent="0.25">
      <c r="B425" s="362"/>
      <c r="C425" s="362"/>
      <c r="D425" s="362"/>
      <c r="E425" s="363"/>
      <c r="F425" s="362"/>
      <c r="G425" s="362"/>
      <c r="H425" s="362"/>
      <c r="I425" s="362"/>
      <c r="J425" s="362"/>
      <c r="K425" s="362"/>
      <c r="L425" s="363"/>
      <c r="M425" s="362"/>
      <c r="N425" s="362"/>
    </row>
    <row r="426" spans="2:14" s="57" customFormat="1" x14ac:dyDescent="0.25">
      <c r="B426" s="362"/>
      <c r="C426" s="362"/>
      <c r="D426" s="362"/>
      <c r="E426" s="363"/>
      <c r="F426" s="362"/>
      <c r="G426" s="362"/>
      <c r="H426" s="362"/>
      <c r="I426" s="362"/>
      <c r="J426" s="362"/>
      <c r="K426" s="362"/>
      <c r="L426" s="363"/>
      <c r="M426" s="362"/>
      <c r="N426" s="362"/>
    </row>
    <row r="427" spans="2:14" s="57" customFormat="1" x14ac:dyDescent="0.25">
      <c r="B427" s="362"/>
      <c r="C427" s="362"/>
      <c r="D427" s="362"/>
      <c r="E427" s="363"/>
      <c r="F427" s="362"/>
      <c r="G427" s="362"/>
      <c r="H427" s="362"/>
      <c r="I427" s="362"/>
      <c r="J427" s="362"/>
      <c r="K427" s="362"/>
      <c r="L427" s="363"/>
      <c r="M427" s="362"/>
      <c r="N427" s="362"/>
    </row>
    <row r="428" spans="2:14" s="57" customFormat="1" x14ac:dyDescent="0.25">
      <c r="B428" s="362"/>
      <c r="C428" s="362"/>
      <c r="D428" s="362"/>
      <c r="E428" s="363"/>
      <c r="F428" s="362"/>
      <c r="G428" s="362"/>
      <c r="H428" s="362"/>
      <c r="I428" s="362"/>
      <c r="J428" s="362"/>
      <c r="K428" s="362"/>
      <c r="L428" s="363"/>
      <c r="M428" s="362"/>
      <c r="N428" s="362"/>
    </row>
    <row r="429" spans="2:14" s="57" customFormat="1" x14ac:dyDescent="0.25">
      <c r="B429" s="362"/>
      <c r="C429" s="362"/>
      <c r="D429" s="362"/>
      <c r="E429" s="363"/>
      <c r="F429" s="362"/>
      <c r="G429" s="362"/>
      <c r="H429" s="362"/>
      <c r="I429" s="362"/>
      <c r="J429" s="362"/>
      <c r="K429" s="362"/>
      <c r="L429" s="363"/>
      <c r="M429" s="362"/>
      <c r="N429" s="362"/>
    </row>
    <row r="430" spans="2:14" s="57" customFormat="1" x14ac:dyDescent="0.25">
      <c r="B430" s="362"/>
      <c r="C430" s="362"/>
      <c r="D430" s="362"/>
      <c r="E430" s="363"/>
      <c r="F430" s="362"/>
      <c r="G430" s="362"/>
      <c r="H430" s="362"/>
      <c r="I430" s="362"/>
      <c r="J430" s="362"/>
      <c r="K430" s="362"/>
      <c r="L430" s="363"/>
      <c r="M430" s="362"/>
      <c r="N430" s="362"/>
    </row>
    <row r="431" spans="2:14" s="57" customFormat="1" x14ac:dyDescent="0.25">
      <c r="B431" s="362"/>
      <c r="C431" s="362"/>
      <c r="D431" s="362"/>
      <c r="E431" s="363"/>
      <c r="F431" s="362"/>
      <c r="G431" s="362"/>
      <c r="H431" s="362"/>
      <c r="I431" s="362"/>
      <c r="J431" s="362"/>
      <c r="K431" s="362"/>
      <c r="L431" s="363"/>
      <c r="M431" s="362"/>
      <c r="N431" s="362"/>
    </row>
    <row r="432" spans="2:14" s="57" customFormat="1" x14ac:dyDescent="0.25">
      <c r="B432" s="362"/>
      <c r="C432" s="362"/>
      <c r="D432" s="362"/>
      <c r="E432" s="363"/>
      <c r="F432" s="362"/>
      <c r="G432" s="362"/>
      <c r="H432" s="362"/>
      <c r="I432" s="362"/>
      <c r="J432" s="362"/>
      <c r="K432" s="362"/>
      <c r="L432" s="363"/>
      <c r="M432" s="362"/>
      <c r="N432" s="362"/>
    </row>
    <row r="433" spans="2:14" s="57" customFormat="1" x14ac:dyDescent="0.25">
      <c r="B433" s="362"/>
      <c r="C433" s="362"/>
      <c r="D433" s="362"/>
      <c r="E433" s="363"/>
      <c r="F433" s="362"/>
      <c r="G433" s="362"/>
      <c r="H433" s="362"/>
      <c r="I433" s="362"/>
      <c r="J433" s="362"/>
      <c r="K433" s="362"/>
      <c r="L433" s="363"/>
      <c r="M433" s="362"/>
      <c r="N433" s="362"/>
    </row>
    <row r="434" spans="2:14" s="57" customFormat="1" x14ac:dyDescent="0.25">
      <c r="B434" s="362"/>
      <c r="C434" s="362"/>
      <c r="D434" s="362"/>
      <c r="E434" s="363"/>
      <c r="F434" s="362"/>
      <c r="G434" s="362"/>
      <c r="H434" s="362"/>
      <c r="I434" s="362"/>
      <c r="J434" s="362"/>
      <c r="K434" s="362"/>
      <c r="L434" s="363"/>
      <c r="M434" s="362"/>
      <c r="N434" s="362"/>
    </row>
    <row r="435" spans="2:14" s="57" customFormat="1" x14ac:dyDescent="0.25">
      <c r="B435" s="362"/>
      <c r="C435" s="362"/>
      <c r="D435" s="362"/>
      <c r="E435" s="363"/>
      <c r="F435" s="362"/>
      <c r="G435" s="362"/>
      <c r="H435" s="362"/>
      <c r="I435" s="362"/>
      <c r="J435" s="362"/>
      <c r="K435" s="362"/>
      <c r="L435" s="363"/>
      <c r="M435" s="362"/>
      <c r="N435" s="362"/>
    </row>
    <row r="436" spans="2:14" s="57" customFormat="1" x14ac:dyDescent="0.25">
      <c r="B436" s="362"/>
      <c r="C436" s="362"/>
      <c r="D436" s="362"/>
      <c r="E436" s="363"/>
      <c r="F436" s="362"/>
      <c r="G436" s="362"/>
      <c r="H436" s="362"/>
      <c r="I436" s="362"/>
      <c r="J436" s="362"/>
      <c r="K436" s="362"/>
      <c r="L436" s="363"/>
      <c r="M436" s="362"/>
      <c r="N436" s="362"/>
    </row>
    <row r="437" spans="2:14" s="57" customFormat="1" x14ac:dyDescent="0.25">
      <c r="B437" s="362"/>
      <c r="C437" s="362"/>
      <c r="D437" s="362"/>
      <c r="E437" s="363"/>
      <c r="F437" s="362"/>
      <c r="G437" s="362"/>
      <c r="H437" s="362"/>
      <c r="I437" s="362"/>
      <c r="J437" s="362"/>
      <c r="K437" s="362"/>
      <c r="L437" s="363"/>
      <c r="M437" s="362"/>
      <c r="N437" s="362"/>
    </row>
    <row r="438" spans="2:14" s="57" customFormat="1" x14ac:dyDescent="0.25">
      <c r="B438" s="362"/>
      <c r="C438" s="362"/>
      <c r="D438" s="362"/>
      <c r="E438" s="363"/>
      <c r="F438" s="362"/>
      <c r="G438" s="362"/>
      <c r="H438" s="362"/>
      <c r="I438" s="362"/>
      <c r="J438" s="362"/>
      <c r="K438" s="362"/>
      <c r="L438" s="363"/>
      <c r="M438" s="362"/>
      <c r="N438" s="362"/>
    </row>
    <row r="439" spans="2:14" s="57" customFormat="1" x14ac:dyDescent="0.25">
      <c r="B439" s="362"/>
      <c r="C439" s="362"/>
      <c r="D439" s="362"/>
      <c r="E439" s="363"/>
      <c r="F439" s="362"/>
      <c r="G439" s="362"/>
      <c r="H439" s="362"/>
      <c r="I439" s="362"/>
      <c r="J439" s="362"/>
      <c r="K439" s="362"/>
      <c r="L439" s="363"/>
      <c r="M439" s="362"/>
      <c r="N439" s="362"/>
    </row>
    <row r="440" spans="2:14" s="57" customFormat="1" x14ac:dyDescent="0.25">
      <c r="B440" s="362"/>
      <c r="C440" s="362"/>
      <c r="D440" s="362"/>
      <c r="E440" s="363"/>
      <c r="F440" s="362"/>
      <c r="G440" s="362"/>
      <c r="H440" s="362"/>
      <c r="I440" s="362"/>
      <c r="J440" s="362"/>
      <c r="K440" s="362"/>
      <c r="L440" s="363"/>
      <c r="M440" s="362"/>
      <c r="N440" s="362"/>
    </row>
    <row r="441" spans="2:14" s="57" customFormat="1" x14ac:dyDescent="0.25">
      <c r="B441" s="362"/>
      <c r="C441" s="362"/>
      <c r="D441" s="362"/>
      <c r="E441" s="363"/>
      <c r="F441" s="362"/>
      <c r="G441" s="362"/>
      <c r="H441" s="362"/>
      <c r="I441" s="362"/>
      <c r="J441" s="362"/>
      <c r="K441" s="362"/>
      <c r="L441" s="363"/>
      <c r="M441" s="362"/>
      <c r="N441" s="362"/>
    </row>
    <row r="442" spans="2:14" s="57" customFormat="1" x14ac:dyDescent="0.25">
      <c r="B442" s="362"/>
      <c r="C442" s="362"/>
      <c r="D442" s="362"/>
      <c r="E442" s="363"/>
      <c r="F442" s="362"/>
      <c r="G442" s="362"/>
      <c r="H442" s="362"/>
      <c r="I442" s="362"/>
      <c r="J442" s="362"/>
      <c r="K442" s="362"/>
      <c r="L442" s="363"/>
      <c r="M442" s="362"/>
      <c r="N442" s="362"/>
    </row>
    <row r="443" spans="2:14" s="57" customFormat="1" x14ac:dyDescent="0.25">
      <c r="B443" s="362"/>
      <c r="C443" s="362"/>
      <c r="D443" s="362"/>
      <c r="E443" s="363"/>
      <c r="F443" s="362"/>
      <c r="G443" s="362"/>
      <c r="H443" s="362"/>
      <c r="I443" s="362"/>
      <c r="J443" s="362"/>
      <c r="K443" s="362"/>
      <c r="L443" s="363"/>
      <c r="M443" s="362"/>
      <c r="N443" s="362"/>
    </row>
    <row r="444" spans="2:14" s="57" customFormat="1" x14ac:dyDescent="0.25">
      <c r="B444" s="362"/>
      <c r="C444" s="362"/>
      <c r="D444" s="362"/>
      <c r="E444" s="363"/>
      <c r="F444" s="362"/>
      <c r="G444" s="362"/>
      <c r="H444" s="362"/>
      <c r="I444" s="362"/>
      <c r="J444" s="362"/>
      <c r="K444" s="362"/>
      <c r="L444" s="363"/>
      <c r="M444" s="362"/>
      <c r="N444" s="362"/>
    </row>
    <row r="445" spans="2:14" s="57" customFormat="1" x14ac:dyDescent="0.25">
      <c r="B445" s="362"/>
      <c r="C445" s="362"/>
      <c r="D445" s="362"/>
      <c r="E445" s="363"/>
      <c r="F445" s="362"/>
      <c r="G445" s="362"/>
      <c r="H445" s="362"/>
      <c r="I445" s="362"/>
      <c r="J445" s="362"/>
      <c r="K445" s="362"/>
      <c r="L445" s="363"/>
      <c r="M445" s="362"/>
      <c r="N445" s="362"/>
    </row>
    <row r="446" spans="2:14" s="57" customFormat="1" x14ac:dyDescent="0.25">
      <c r="B446" s="362"/>
      <c r="C446" s="362"/>
      <c r="D446" s="362"/>
      <c r="E446" s="363"/>
      <c r="F446" s="362"/>
      <c r="G446" s="362"/>
      <c r="H446" s="362"/>
      <c r="I446" s="362"/>
      <c r="J446" s="362"/>
      <c r="K446" s="362"/>
      <c r="L446" s="363"/>
      <c r="M446" s="362"/>
      <c r="N446" s="362"/>
    </row>
    <row r="447" spans="2:14" s="57" customFormat="1" x14ac:dyDescent="0.25">
      <c r="B447" s="362"/>
      <c r="C447" s="362"/>
      <c r="D447" s="362"/>
      <c r="E447" s="363"/>
      <c r="F447" s="362"/>
      <c r="G447" s="362"/>
      <c r="H447" s="362"/>
      <c r="I447" s="362"/>
      <c r="J447" s="362"/>
      <c r="K447" s="362"/>
      <c r="L447" s="363"/>
      <c r="M447" s="362"/>
      <c r="N447" s="362"/>
    </row>
    <row r="448" spans="2:14" s="57" customFormat="1" x14ac:dyDescent="0.25">
      <c r="B448" s="362"/>
      <c r="C448" s="362"/>
      <c r="D448" s="362"/>
      <c r="E448" s="363"/>
      <c r="F448" s="362"/>
      <c r="G448" s="362"/>
      <c r="H448" s="362"/>
      <c r="I448" s="362"/>
      <c r="J448" s="362"/>
      <c r="K448" s="362"/>
      <c r="L448" s="363"/>
      <c r="M448" s="362"/>
      <c r="N448" s="362"/>
    </row>
    <row r="449" spans="2:14" s="57" customFormat="1" x14ac:dyDescent="0.25">
      <c r="B449" s="362"/>
      <c r="C449" s="362"/>
      <c r="D449" s="362"/>
      <c r="E449" s="363"/>
      <c r="F449" s="362"/>
      <c r="G449" s="362"/>
      <c r="H449" s="362"/>
      <c r="I449" s="362"/>
      <c r="J449" s="362"/>
      <c r="K449" s="362"/>
      <c r="L449" s="363"/>
      <c r="M449" s="362"/>
      <c r="N449" s="362"/>
    </row>
    <row r="450" spans="2:14" s="57" customFormat="1" x14ac:dyDescent="0.25">
      <c r="B450" s="362"/>
      <c r="C450" s="362"/>
      <c r="D450" s="362"/>
      <c r="E450" s="363"/>
      <c r="F450" s="362"/>
      <c r="G450" s="362"/>
      <c r="H450" s="362"/>
      <c r="I450" s="362"/>
      <c r="J450" s="362"/>
      <c r="K450" s="362"/>
      <c r="L450" s="363"/>
      <c r="M450" s="362"/>
      <c r="N450" s="362"/>
    </row>
    <row r="451" spans="2:14" s="57" customFormat="1" x14ac:dyDescent="0.25">
      <c r="B451" s="362"/>
      <c r="C451" s="362"/>
      <c r="D451" s="362"/>
      <c r="E451" s="363"/>
      <c r="F451" s="362"/>
      <c r="G451" s="362"/>
      <c r="H451" s="362"/>
      <c r="I451" s="362"/>
      <c r="J451" s="362"/>
      <c r="K451" s="362"/>
      <c r="L451" s="363"/>
      <c r="M451" s="362"/>
      <c r="N451" s="362"/>
    </row>
    <row r="452" spans="2:14" s="57" customFormat="1" x14ac:dyDescent="0.25">
      <c r="B452" s="362"/>
      <c r="C452" s="362"/>
      <c r="D452" s="362"/>
      <c r="E452" s="363"/>
      <c r="F452" s="362"/>
      <c r="G452" s="362"/>
      <c r="H452" s="362"/>
      <c r="I452" s="362"/>
      <c r="J452" s="362"/>
      <c r="K452" s="362"/>
      <c r="L452" s="363"/>
      <c r="M452" s="362"/>
      <c r="N452" s="362"/>
    </row>
    <row r="453" spans="2:14" s="57" customFormat="1" x14ac:dyDescent="0.25">
      <c r="B453" s="362"/>
      <c r="C453" s="362"/>
      <c r="D453" s="362"/>
      <c r="E453" s="363"/>
      <c r="F453" s="362"/>
      <c r="G453" s="362"/>
      <c r="H453" s="362"/>
      <c r="I453" s="362"/>
      <c r="J453" s="362"/>
      <c r="K453" s="362"/>
      <c r="L453" s="363"/>
      <c r="M453" s="362"/>
      <c r="N453" s="362"/>
    </row>
    <row r="454" spans="2:14" s="57" customFormat="1" x14ac:dyDescent="0.25">
      <c r="B454" s="362"/>
      <c r="C454" s="362"/>
      <c r="D454" s="362"/>
      <c r="E454" s="363"/>
      <c r="F454" s="362"/>
      <c r="G454" s="362"/>
      <c r="H454" s="362"/>
      <c r="I454" s="362"/>
      <c r="J454" s="362"/>
      <c r="K454" s="362"/>
      <c r="L454" s="363"/>
      <c r="M454" s="362"/>
      <c r="N454" s="362"/>
    </row>
    <row r="455" spans="2:14" s="57" customFormat="1" x14ac:dyDescent="0.25">
      <c r="B455" s="362"/>
      <c r="C455" s="362"/>
      <c r="D455" s="362"/>
      <c r="E455" s="363"/>
      <c r="F455" s="362"/>
      <c r="G455" s="362"/>
      <c r="H455" s="362"/>
      <c r="I455" s="362"/>
      <c r="J455" s="362"/>
      <c r="K455" s="362"/>
      <c r="L455" s="363"/>
      <c r="M455" s="362"/>
      <c r="N455" s="362"/>
    </row>
    <row r="456" spans="2:14" s="57" customFormat="1" x14ac:dyDescent="0.25">
      <c r="B456" s="362"/>
      <c r="C456" s="362"/>
      <c r="D456" s="362"/>
      <c r="E456" s="363"/>
      <c r="F456" s="362"/>
      <c r="G456" s="362"/>
      <c r="H456" s="362"/>
      <c r="I456" s="362"/>
      <c r="J456" s="362"/>
      <c r="K456" s="362"/>
      <c r="L456" s="363"/>
      <c r="M456" s="362"/>
      <c r="N456" s="362"/>
    </row>
    <row r="457" spans="2:14" s="57" customFormat="1" x14ac:dyDescent="0.25">
      <c r="B457" s="362"/>
      <c r="C457" s="362"/>
      <c r="D457" s="362"/>
      <c r="E457" s="363"/>
      <c r="F457" s="362"/>
      <c r="G457" s="362"/>
      <c r="H457" s="362"/>
      <c r="I457" s="362"/>
      <c r="J457" s="362"/>
      <c r="K457" s="362"/>
      <c r="L457" s="363"/>
      <c r="M457" s="362"/>
      <c r="N457" s="362"/>
    </row>
    <row r="458" spans="2:14" s="57" customFormat="1" x14ac:dyDescent="0.25">
      <c r="B458" s="362"/>
      <c r="C458" s="362"/>
      <c r="D458" s="362"/>
      <c r="E458" s="363"/>
      <c r="F458" s="362"/>
      <c r="G458" s="362"/>
      <c r="H458" s="362"/>
      <c r="I458" s="362"/>
      <c r="J458" s="362"/>
      <c r="K458" s="362"/>
      <c r="L458" s="363"/>
      <c r="M458" s="362"/>
      <c r="N458" s="362"/>
    </row>
    <row r="459" spans="2:14" s="57" customFormat="1" x14ac:dyDescent="0.25">
      <c r="B459" s="362"/>
      <c r="C459" s="362"/>
      <c r="D459" s="362"/>
      <c r="E459" s="363"/>
      <c r="F459" s="362"/>
      <c r="G459" s="362"/>
      <c r="H459" s="362"/>
      <c r="I459" s="362"/>
      <c r="J459" s="362"/>
      <c r="K459" s="362"/>
      <c r="L459" s="363"/>
      <c r="M459" s="362"/>
      <c r="N459" s="362"/>
    </row>
    <row r="460" spans="2:14" s="57" customFormat="1" x14ac:dyDescent="0.25">
      <c r="B460" s="362"/>
      <c r="C460" s="362"/>
      <c r="D460" s="362"/>
      <c r="E460" s="363"/>
      <c r="F460" s="362"/>
      <c r="G460" s="362"/>
      <c r="H460" s="362"/>
      <c r="I460" s="362"/>
      <c r="J460" s="362"/>
      <c r="K460" s="362"/>
      <c r="L460" s="363"/>
      <c r="M460" s="362"/>
      <c r="N460" s="362"/>
    </row>
    <row r="461" spans="2:14" s="57" customFormat="1" x14ac:dyDescent="0.25">
      <c r="B461" s="362"/>
      <c r="C461" s="362"/>
      <c r="D461" s="362"/>
      <c r="E461" s="363"/>
      <c r="F461" s="362"/>
      <c r="G461" s="362"/>
      <c r="H461" s="362"/>
      <c r="I461" s="362"/>
      <c r="J461" s="362"/>
      <c r="K461" s="362"/>
      <c r="L461" s="363"/>
      <c r="M461" s="362"/>
      <c r="N461" s="362"/>
    </row>
    <row r="462" spans="2:14" s="57" customFormat="1" x14ac:dyDescent="0.25">
      <c r="B462" s="362"/>
      <c r="C462" s="362"/>
      <c r="D462" s="362"/>
      <c r="E462" s="363"/>
      <c r="F462" s="362"/>
      <c r="G462" s="362"/>
      <c r="H462" s="362"/>
      <c r="I462" s="362"/>
      <c r="J462" s="362"/>
      <c r="K462" s="362"/>
      <c r="L462" s="363"/>
      <c r="M462" s="362"/>
      <c r="N462" s="362"/>
    </row>
    <row r="463" spans="2:14" s="57" customFormat="1" x14ac:dyDescent="0.25">
      <c r="B463" s="362"/>
      <c r="C463" s="362"/>
      <c r="D463" s="362"/>
      <c r="E463" s="363"/>
      <c r="F463" s="362"/>
      <c r="G463" s="362"/>
      <c r="H463" s="362"/>
      <c r="I463" s="362"/>
      <c r="J463" s="362"/>
      <c r="K463" s="362"/>
      <c r="L463" s="363"/>
      <c r="M463" s="362"/>
      <c r="N463" s="362"/>
    </row>
    <row r="464" spans="2:14" s="57" customFormat="1" x14ac:dyDescent="0.25">
      <c r="B464" s="362"/>
      <c r="C464" s="362"/>
      <c r="D464" s="362"/>
      <c r="E464" s="363"/>
      <c r="F464" s="362"/>
      <c r="G464" s="362"/>
      <c r="H464" s="362"/>
      <c r="I464" s="362"/>
      <c r="J464" s="362"/>
      <c r="K464" s="362"/>
      <c r="L464" s="363"/>
      <c r="M464" s="362"/>
      <c r="N464" s="362"/>
    </row>
    <row r="465" spans="2:14" s="57" customFormat="1" x14ac:dyDescent="0.25">
      <c r="B465" s="362"/>
      <c r="C465" s="362"/>
      <c r="D465" s="362"/>
      <c r="E465" s="363"/>
      <c r="F465" s="362"/>
      <c r="G465" s="362"/>
      <c r="H465" s="362"/>
      <c r="I465" s="362"/>
      <c r="J465" s="362"/>
      <c r="K465" s="362"/>
      <c r="L465" s="363"/>
      <c r="M465" s="362"/>
      <c r="N465" s="362"/>
    </row>
    <row r="466" spans="2:14" s="57" customFormat="1" x14ac:dyDescent="0.25">
      <c r="B466" s="362"/>
      <c r="C466" s="362"/>
      <c r="D466" s="362"/>
      <c r="E466" s="363"/>
      <c r="F466" s="362"/>
      <c r="G466" s="362"/>
      <c r="H466" s="362"/>
      <c r="I466" s="362"/>
      <c r="J466" s="362"/>
      <c r="K466" s="362"/>
      <c r="L466" s="363"/>
      <c r="M466" s="362"/>
      <c r="N466" s="362"/>
    </row>
    <row r="467" spans="2:14" s="57" customFormat="1" x14ac:dyDescent="0.25">
      <c r="B467" s="362"/>
      <c r="C467" s="362"/>
      <c r="D467" s="362"/>
      <c r="E467" s="363"/>
      <c r="F467" s="362"/>
      <c r="G467" s="362"/>
      <c r="H467" s="362"/>
      <c r="I467" s="362"/>
      <c r="J467" s="362"/>
      <c r="K467" s="362"/>
      <c r="L467" s="363"/>
      <c r="M467" s="362"/>
      <c r="N467" s="362"/>
    </row>
    <row r="468" spans="2:14" s="57" customFormat="1" x14ac:dyDescent="0.25">
      <c r="B468" s="362"/>
      <c r="C468" s="362"/>
      <c r="D468" s="362"/>
      <c r="E468" s="363"/>
      <c r="F468" s="362"/>
      <c r="G468" s="362"/>
      <c r="H468" s="362"/>
      <c r="I468" s="362"/>
      <c r="J468" s="362"/>
      <c r="K468" s="362"/>
      <c r="L468" s="363"/>
      <c r="M468" s="362"/>
      <c r="N468" s="362"/>
    </row>
    <row r="469" spans="2:14" s="57" customFormat="1" x14ac:dyDescent="0.25">
      <c r="B469" s="362"/>
      <c r="C469" s="362"/>
      <c r="D469" s="362"/>
      <c r="E469" s="363"/>
      <c r="F469" s="362"/>
      <c r="G469" s="362"/>
      <c r="H469" s="362"/>
      <c r="I469" s="362"/>
      <c r="J469" s="362"/>
      <c r="K469" s="362"/>
      <c r="L469" s="363"/>
      <c r="M469" s="362"/>
      <c r="N469" s="362"/>
    </row>
    <row r="470" spans="2:14" s="57" customFormat="1" x14ac:dyDescent="0.25">
      <c r="B470" s="362"/>
      <c r="C470" s="362"/>
      <c r="D470" s="362"/>
      <c r="E470" s="363"/>
      <c r="F470" s="362"/>
      <c r="G470" s="362"/>
      <c r="H470" s="362"/>
      <c r="I470" s="362"/>
      <c r="J470" s="362"/>
      <c r="K470" s="362"/>
      <c r="L470" s="363"/>
      <c r="M470" s="362"/>
      <c r="N470" s="362"/>
    </row>
    <row r="471" spans="2:14" s="57" customFormat="1" x14ac:dyDescent="0.25">
      <c r="B471" s="362"/>
      <c r="C471" s="362"/>
      <c r="D471" s="362"/>
      <c r="E471" s="363"/>
      <c r="F471" s="362"/>
      <c r="G471" s="362"/>
      <c r="H471" s="362"/>
      <c r="I471" s="362"/>
      <c r="J471" s="362"/>
      <c r="K471" s="362"/>
      <c r="L471" s="363"/>
      <c r="M471" s="362"/>
      <c r="N471" s="362"/>
    </row>
    <row r="472" spans="2:14" s="57" customFormat="1" x14ac:dyDescent="0.25">
      <c r="B472" s="362"/>
      <c r="C472" s="362"/>
      <c r="D472" s="362"/>
      <c r="E472" s="363"/>
      <c r="F472" s="362"/>
      <c r="G472" s="362"/>
      <c r="H472" s="362"/>
      <c r="I472" s="362"/>
      <c r="J472" s="362"/>
      <c r="K472" s="362"/>
      <c r="L472" s="363"/>
      <c r="M472" s="362"/>
      <c r="N472" s="362"/>
    </row>
    <row r="473" spans="2:14" s="57" customFormat="1" x14ac:dyDescent="0.25">
      <c r="B473" s="362"/>
      <c r="C473" s="362"/>
      <c r="D473" s="362"/>
      <c r="E473" s="363"/>
      <c r="F473" s="362"/>
      <c r="G473" s="362"/>
      <c r="H473" s="362"/>
      <c r="I473" s="362"/>
      <c r="J473" s="362"/>
      <c r="K473" s="362"/>
      <c r="L473" s="363"/>
      <c r="M473" s="362"/>
      <c r="N473" s="362"/>
    </row>
    <row r="474" spans="2:14" s="57" customFormat="1" x14ac:dyDescent="0.25">
      <c r="B474" s="362"/>
      <c r="C474" s="362"/>
      <c r="D474" s="362"/>
      <c r="E474" s="363"/>
      <c r="F474" s="362"/>
      <c r="G474" s="362"/>
      <c r="H474" s="362"/>
      <c r="I474" s="362"/>
      <c r="J474" s="362"/>
      <c r="K474" s="362"/>
      <c r="L474" s="363"/>
      <c r="M474" s="362"/>
      <c r="N474" s="362"/>
    </row>
    <row r="475" spans="2:14" s="57" customFormat="1" x14ac:dyDescent="0.25">
      <c r="B475" s="362"/>
      <c r="C475" s="362"/>
      <c r="D475" s="362"/>
      <c r="E475" s="363"/>
      <c r="F475" s="362"/>
      <c r="G475" s="362"/>
      <c r="H475" s="362"/>
      <c r="I475" s="362"/>
      <c r="J475" s="362"/>
      <c r="K475" s="362"/>
      <c r="L475" s="363"/>
      <c r="M475" s="362"/>
      <c r="N475" s="362"/>
    </row>
    <row r="476" spans="2:14" s="57" customFormat="1" x14ac:dyDescent="0.25">
      <c r="B476" s="362"/>
      <c r="C476" s="362"/>
      <c r="D476" s="362"/>
      <c r="E476" s="363"/>
      <c r="F476" s="362"/>
      <c r="G476" s="362"/>
      <c r="H476" s="362"/>
      <c r="I476" s="362"/>
      <c r="J476" s="362"/>
      <c r="K476" s="362"/>
      <c r="L476" s="363"/>
      <c r="M476" s="362"/>
      <c r="N476" s="362"/>
    </row>
    <row r="477" spans="2:14" s="57" customFormat="1" x14ac:dyDescent="0.25">
      <c r="B477" s="362"/>
      <c r="C477" s="362"/>
      <c r="D477" s="362"/>
      <c r="E477" s="363"/>
      <c r="F477" s="362"/>
      <c r="G477" s="362"/>
      <c r="H477" s="362"/>
      <c r="I477" s="362"/>
      <c r="J477" s="362"/>
      <c r="K477" s="362"/>
      <c r="L477" s="363"/>
      <c r="M477" s="362"/>
      <c r="N477" s="362"/>
    </row>
    <row r="478" spans="2:14" s="57" customFormat="1" x14ac:dyDescent="0.25">
      <c r="B478" s="362"/>
      <c r="C478" s="362"/>
      <c r="D478" s="362"/>
      <c r="E478" s="363"/>
      <c r="F478" s="362"/>
      <c r="G478" s="362"/>
      <c r="H478" s="362"/>
      <c r="I478" s="362"/>
      <c r="J478" s="362"/>
      <c r="K478" s="362"/>
      <c r="L478" s="363"/>
      <c r="M478" s="362"/>
      <c r="N478" s="362"/>
    </row>
    <row r="479" spans="2:14" s="57" customFormat="1" x14ac:dyDescent="0.25">
      <c r="B479" s="362"/>
      <c r="C479" s="362"/>
      <c r="D479" s="362"/>
      <c r="E479" s="363"/>
      <c r="F479" s="362"/>
      <c r="G479" s="362"/>
      <c r="H479" s="362"/>
      <c r="I479" s="362"/>
      <c r="J479" s="362"/>
      <c r="K479" s="362"/>
      <c r="L479" s="363"/>
      <c r="M479" s="362"/>
      <c r="N479" s="362"/>
    </row>
    <row r="480" spans="2:14" s="57" customFormat="1" x14ac:dyDescent="0.25">
      <c r="B480" s="362"/>
      <c r="C480" s="362"/>
      <c r="D480" s="362"/>
      <c r="E480" s="363"/>
      <c r="F480" s="362"/>
      <c r="G480" s="362"/>
      <c r="H480" s="362"/>
      <c r="I480" s="362"/>
      <c r="J480" s="362"/>
      <c r="K480" s="362"/>
      <c r="L480" s="363"/>
      <c r="M480" s="362"/>
      <c r="N480" s="362"/>
    </row>
    <row r="481" spans="2:14" s="57" customFormat="1" x14ac:dyDescent="0.25">
      <c r="B481" s="362"/>
      <c r="C481" s="362"/>
      <c r="D481" s="362"/>
      <c r="E481" s="363"/>
      <c r="F481" s="362"/>
      <c r="G481" s="362"/>
      <c r="H481" s="362"/>
      <c r="I481" s="362"/>
      <c r="J481" s="362"/>
      <c r="K481" s="362"/>
      <c r="L481" s="363"/>
      <c r="M481" s="362"/>
      <c r="N481" s="362"/>
    </row>
    <row r="482" spans="2:14" s="57" customFormat="1" x14ac:dyDescent="0.25">
      <c r="B482" s="362"/>
      <c r="C482" s="362"/>
      <c r="D482" s="362"/>
      <c r="E482" s="363"/>
      <c r="F482" s="362"/>
      <c r="G482" s="362"/>
      <c r="H482" s="362"/>
      <c r="I482" s="362"/>
      <c r="J482" s="362"/>
      <c r="K482" s="362"/>
      <c r="L482" s="363"/>
      <c r="M482" s="362"/>
      <c r="N482" s="362"/>
    </row>
    <row r="483" spans="2:14" s="57" customFormat="1" x14ac:dyDescent="0.25">
      <c r="B483" s="362"/>
      <c r="C483" s="362"/>
      <c r="D483" s="362"/>
      <c r="E483" s="363"/>
      <c r="F483" s="362"/>
      <c r="G483" s="362"/>
      <c r="H483" s="362"/>
      <c r="I483" s="362"/>
      <c r="J483" s="362"/>
      <c r="K483" s="362"/>
      <c r="L483" s="363"/>
      <c r="M483" s="362"/>
      <c r="N483" s="362"/>
    </row>
    <row r="484" spans="2:14" s="57" customFormat="1" x14ac:dyDescent="0.25">
      <c r="B484" s="362"/>
      <c r="C484" s="362"/>
      <c r="D484" s="362"/>
      <c r="E484" s="363"/>
      <c r="F484" s="362"/>
      <c r="G484" s="362"/>
      <c r="H484" s="362"/>
      <c r="I484" s="362"/>
      <c r="J484" s="362"/>
      <c r="K484" s="362"/>
      <c r="L484" s="363"/>
      <c r="M484" s="362"/>
      <c r="N484" s="362"/>
    </row>
    <row r="485" spans="2:14" s="57" customFormat="1" x14ac:dyDescent="0.25">
      <c r="B485" s="362"/>
      <c r="C485" s="362"/>
      <c r="D485" s="362"/>
      <c r="E485" s="363"/>
      <c r="F485" s="362"/>
      <c r="G485" s="362"/>
      <c r="H485" s="362"/>
      <c r="I485" s="362"/>
      <c r="J485" s="362"/>
      <c r="K485" s="362"/>
      <c r="L485" s="363"/>
      <c r="M485" s="362"/>
      <c r="N485" s="362"/>
    </row>
    <row r="486" spans="2:14" s="57" customFormat="1" x14ac:dyDescent="0.25">
      <c r="B486" s="362"/>
      <c r="C486" s="362"/>
      <c r="D486" s="362"/>
      <c r="E486" s="363"/>
      <c r="F486" s="362"/>
      <c r="G486" s="362"/>
      <c r="H486" s="362"/>
      <c r="I486" s="362"/>
      <c r="J486" s="362"/>
      <c r="K486" s="362"/>
      <c r="L486" s="363"/>
      <c r="M486" s="362"/>
      <c r="N486" s="362"/>
    </row>
    <row r="487" spans="2:14" s="57" customFormat="1" x14ac:dyDescent="0.25">
      <c r="B487" s="362"/>
      <c r="C487" s="362"/>
      <c r="D487" s="362"/>
      <c r="E487" s="363"/>
      <c r="F487" s="362"/>
      <c r="G487" s="362"/>
      <c r="H487" s="362"/>
      <c r="I487" s="362"/>
      <c r="J487" s="362"/>
      <c r="K487" s="362"/>
      <c r="L487" s="363"/>
      <c r="M487" s="362"/>
      <c r="N487" s="362"/>
    </row>
    <row r="488" spans="2:14" s="57" customFormat="1" x14ac:dyDescent="0.25">
      <c r="B488" s="362"/>
      <c r="C488" s="362"/>
      <c r="D488" s="362"/>
      <c r="E488" s="363"/>
      <c r="F488" s="362"/>
      <c r="G488" s="362"/>
      <c r="H488" s="362"/>
      <c r="I488" s="362"/>
      <c r="J488" s="362"/>
      <c r="K488" s="362"/>
      <c r="L488" s="363"/>
      <c r="M488" s="362"/>
      <c r="N488" s="362"/>
    </row>
    <row r="489" spans="2:14" s="57" customFormat="1" x14ac:dyDescent="0.25">
      <c r="B489" s="362"/>
      <c r="C489" s="362"/>
      <c r="D489" s="362"/>
      <c r="E489" s="363"/>
      <c r="F489" s="362"/>
      <c r="G489" s="362"/>
      <c r="H489" s="362"/>
      <c r="I489" s="362"/>
      <c r="J489" s="362"/>
      <c r="K489" s="362"/>
      <c r="L489" s="363"/>
      <c r="M489" s="362"/>
      <c r="N489" s="362"/>
    </row>
    <row r="490" spans="2:14" s="57" customFormat="1" x14ac:dyDescent="0.25">
      <c r="B490" s="362"/>
      <c r="C490" s="362"/>
      <c r="D490" s="362"/>
      <c r="E490" s="363"/>
      <c r="F490" s="362"/>
      <c r="G490" s="362"/>
      <c r="H490" s="362"/>
      <c r="I490" s="362"/>
      <c r="J490" s="362"/>
      <c r="K490" s="362"/>
      <c r="L490" s="363"/>
      <c r="M490" s="362"/>
      <c r="N490" s="362"/>
    </row>
    <row r="491" spans="2:14" s="57" customFormat="1" x14ac:dyDescent="0.25">
      <c r="B491" s="362"/>
      <c r="C491" s="362"/>
      <c r="D491" s="362"/>
      <c r="E491" s="363"/>
      <c r="F491" s="362"/>
      <c r="G491" s="362"/>
      <c r="H491" s="362"/>
      <c r="I491" s="362"/>
      <c r="J491" s="362"/>
      <c r="K491" s="362"/>
      <c r="L491" s="363"/>
      <c r="M491" s="362"/>
      <c r="N491" s="362"/>
    </row>
    <row r="492" spans="2:14" s="57" customFormat="1" x14ac:dyDescent="0.25">
      <c r="B492" s="362"/>
      <c r="C492" s="362"/>
      <c r="D492" s="362"/>
      <c r="E492" s="363"/>
      <c r="F492" s="362"/>
      <c r="G492" s="362"/>
      <c r="H492" s="362"/>
      <c r="I492" s="362"/>
      <c r="J492" s="362"/>
      <c r="K492" s="362"/>
      <c r="L492" s="363"/>
      <c r="M492" s="362"/>
      <c r="N492" s="362"/>
    </row>
    <row r="493" spans="2:14" s="57" customFormat="1" x14ac:dyDescent="0.25">
      <c r="B493" s="362"/>
      <c r="C493" s="362"/>
      <c r="D493" s="362"/>
      <c r="E493" s="363"/>
      <c r="F493" s="362"/>
      <c r="G493" s="362"/>
      <c r="H493" s="362"/>
      <c r="I493" s="362"/>
      <c r="J493" s="362"/>
      <c r="K493" s="362"/>
      <c r="L493" s="363"/>
      <c r="M493" s="362"/>
      <c r="N493" s="362"/>
    </row>
    <row r="494" spans="2:14" s="57" customFormat="1" x14ac:dyDescent="0.25">
      <c r="B494" s="362"/>
      <c r="C494" s="362"/>
      <c r="D494" s="362"/>
      <c r="E494" s="363"/>
      <c r="F494" s="362"/>
      <c r="G494" s="362"/>
      <c r="H494" s="362"/>
      <c r="I494" s="362"/>
      <c r="J494" s="362"/>
      <c r="K494" s="362"/>
      <c r="L494" s="363"/>
      <c r="M494" s="362"/>
      <c r="N494" s="362"/>
    </row>
    <row r="495" spans="2:14" s="57" customFormat="1" x14ac:dyDescent="0.25">
      <c r="B495" s="362"/>
      <c r="C495" s="362"/>
      <c r="D495" s="362"/>
      <c r="E495" s="363"/>
      <c r="F495" s="362"/>
      <c r="G495" s="362"/>
      <c r="H495" s="362"/>
      <c r="I495" s="362"/>
      <c r="J495" s="362"/>
      <c r="K495" s="362"/>
      <c r="L495" s="363"/>
      <c r="M495" s="362"/>
      <c r="N495" s="362"/>
    </row>
    <row r="496" spans="2:14" s="57" customFormat="1" x14ac:dyDescent="0.25">
      <c r="B496" s="362"/>
      <c r="C496" s="362"/>
      <c r="D496" s="362"/>
      <c r="E496" s="363"/>
      <c r="F496" s="362"/>
      <c r="G496" s="362"/>
      <c r="H496" s="362"/>
      <c r="I496" s="362"/>
      <c r="J496" s="362"/>
      <c r="K496" s="362"/>
      <c r="L496" s="363"/>
      <c r="M496" s="362"/>
      <c r="N496" s="362"/>
    </row>
    <row r="497" spans="2:14" s="57" customFormat="1" x14ac:dyDescent="0.25">
      <c r="B497" s="362"/>
      <c r="C497" s="362"/>
      <c r="D497" s="362"/>
      <c r="E497" s="363"/>
      <c r="F497" s="362"/>
      <c r="G497" s="362"/>
      <c r="H497" s="362"/>
      <c r="I497" s="362"/>
      <c r="J497" s="362"/>
      <c r="K497" s="362"/>
      <c r="L497" s="363"/>
      <c r="M497" s="362"/>
      <c r="N497" s="362"/>
    </row>
    <row r="498" spans="2:14" s="57" customFormat="1" x14ac:dyDescent="0.25">
      <c r="B498" s="362"/>
      <c r="C498" s="362"/>
      <c r="D498" s="362"/>
      <c r="E498" s="363"/>
      <c r="F498" s="362"/>
      <c r="G498" s="362"/>
      <c r="H498" s="362"/>
      <c r="I498" s="362"/>
      <c r="J498" s="362"/>
      <c r="K498" s="362"/>
      <c r="L498" s="363"/>
      <c r="M498" s="362"/>
      <c r="N498" s="362"/>
    </row>
    <row r="499" spans="2:14" s="57" customFormat="1" x14ac:dyDescent="0.25">
      <c r="B499" s="362"/>
      <c r="C499" s="362"/>
      <c r="D499" s="362"/>
      <c r="E499" s="363"/>
      <c r="F499" s="362"/>
      <c r="G499" s="362"/>
      <c r="H499" s="362"/>
      <c r="I499" s="362"/>
      <c r="J499" s="362"/>
      <c r="K499" s="362"/>
      <c r="L499" s="363"/>
      <c r="M499" s="362"/>
      <c r="N499" s="362"/>
    </row>
    <row r="500" spans="2:14" s="57" customFormat="1" x14ac:dyDescent="0.25">
      <c r="B500" s="362"/>
      <c r="C500" s="362"/>
      <c r="D500" s="362"/>
      <c r="E500" s="363"/>
      <c r="F500" s="362"/>
      <c r="G500" s="362"/>
      <c r="H500" s="362"/>
      <c r="I500" s="362"/>
      <c r="J500" s="362"/>
      <c r="K500" s="362"/>
      <c r="L500" s="363"/>
      <c r="M500" s="362"/>
      <c r="N500" s="362"/>
    </row>
    <row r="501" spans="2:14" s="57" customFormat="1" x14ac:dyDescent="0.25">
      <c r="B501" s="362"/>
      <c r="C501" s="362"/>
      <c r="D501" s="362"/>
      <c r="E501" s="363"/>
      <c r="F501" s="362"/>
      <c r="G501" s="362"/>
      <c r="H501" s="362"/>
      <c r="I501" s="362"/>
      <c r="J501" s="362"/>
      <c r="K501" s="362"/>
      <c r="L501" s="363"/>
      <c r="M501" s="362"/>
      <c r="N501" s="362"/>
    </row>
    <row r="502" spans="2:14" s="57" customFormat="1" x14ac:dyDescent="0.25">
      <c r="B502" s="362"/>
      <c r="C502" s="362"/>
      <c r="D502" s="362"/>
      <c r="E502" s="363"/>
      <c r="F502" s="362"/>
      <c r="G502" s="362"/>
      <c r="H502" s="362"/>
      <c r="I502" s="362"/>
      <c r="J502" s="362"/>
      <c r="K502" s="362"/>
      <c r="L502" s="363"/>
      <c r="M502" s="362"/>
      <c r="N502" s="362"/>
    </row>
    <row r="503" spans="2:14" s="57" customFormat="1" x14ac:dyDescent="0.25">
      <c r="B503" s="362"/>
      <c r="C503" s="362"/>
      <c r="D503" s="362"/>
      <c r="E503" s="363"/>
      <c r="F503" s="362"/>
      <c r="G503" s="362"/>
      <c r="H503" s="362"/>
      <c r="I503" s="362"/>
      <c r="J503" s="362"/>
      <c r="K503" s="362"/>
      <c r="L503" s="363"/>
      <c r="M503" s="362"/>
      <c r="N503" s="362"/>
    </row>
    <row r="504" spans="2:14" s="57" customFormat="1" x14ac:dyDescent="0.25">
      <c r="B504" s="362"/>
      <c r="C504" s="362"/>
      <c r="D504" s="362"/>
      <c r="E504" s="363"/>
      <c r="F504" s="362"/>
      <c r="G504" s="362"/>
      <c r="H504" s="362"/>
      <c r="I504" s="362"/>
      <c r="J504" s="362"/>
      <c r="K504" s="362"/>
      <c r="L504" s="363"/>
      <c r="M504" s="362"/>
      <c r="N504" s="362"/>
    </row>
    <row r="505" spans="2:14" s="57" customFormat="1" x14ac:dyDescent="0.25">
      <c r="B505" s="362"/>
      <c r="C505" s="362"/>
      <c r="D505" s="362"/>
      <c r="E505" s="363"/>
      <c r="F505" s="362"/>
      <c r="G505" s="362"/>
      <c r="H505" s="362"/>
      <c r="I505" s="362"/>
      <c r="J505" s="362"/>
      <c r="K505" s="362"/>
      <c r="L505" s="363"/>
      <c r="M505" s="362"/>
      <c r="N505" s="362"/>
    </row>
    <row r="506" spans="2:14" s="57" customFormat="1" x14ac:dyDescent="0.25">
      <c r="B506" s="362"/>
      <c r="C506" s="362"/>
      <c r="D506" s="362"/>
      <c r="E506" s="363"/>
      <c r="F506" s="362"/>
      <c r="G506" s="362"/>
      <c r="H506" s="362"/>
      <c r="I506" s="362"/>
      <c r="J506" s="362"/>
      <c r="K506" s="362"/>
      <c r="L506" s="363"/>
      <c r="M506" s="362"/>
      <c r="N506" s="362"/>
    </row>
    <row r="507" spans="2:14" s="57" customFormat="1" x14ac:dyDescent="0.25">
      <c r="B507" s="362"/>
      <c r="C507" s="362"/>
      <c r="D507" s="362"/>
      <c r="E507" s="363"/>
      <c r="F507" s="362"/>
      <c r="G507" s="362"/>
      <c r="H507" s="362"/>
      <c r="I507" s="362"/>
      <c r="J507" s="362"/>
      <c r="K507" s="362"/>
      <c r="L507" s="363"/>
      <c r="M507" s="362"/>
      <c r="N507" s="362"/>
    </row>
    <row r="508" spans="2:14" s="57" customFormat="1" x14ac:dyDescent="0.25">
      <c r="B508" s="362"/>
      <c r="C508" s="362"/>
      <c r="D508" s="362"/>
      <c r="E508" s="363"/>
      <c r="F508" s="362"/>
      <c r="G508" s="362"/>
      <c r="H508" s="362"/>
      <c r="I508" s="362"/>
      <c r="J508" s="362"/>
      <c r="K508" s="362"/>
      <c r="L508" s="363"/>
      <c r="M508" s="362"/>
      <c r="N508" s="362"/>
    </row>
    <row r="509" spans="2:14" s="57" customFormat="1" x14ac:dyDescent="0.25">
      <c r="B509" s="362"/>
      <c r="C509" s="362"/>
      <c r="D509" s="362"/>
      <c r="E509" s="363"/>
      <c r="F509" s="362"/>
      <c r="G509" s="362"/>
      <c r="H509" s="362"/>
      <c r="I509" s="362"/>
      <c r="J509" s="362"/>
      <c r="K509" s="362"/>
      <c r="L509" s="363"/>
      <c r="M509" s="362"/>
      <c r="N509" s="362"/>
    </row>
    <row r="510" spans="2:14" s="57" customFormat="1" x14ac:dyDescent="0.25">
      <c r="B510" s="362"/>
      <c r="C510" s="362"/>
      <c r="D510" s="362"/>
      <c r="E510" s="363"/>
      <c r="F510" s="362"/>
      <c r="G510" s="362"/>
      <c r="H510" s="362"/>
      <c r="I510" s="362"/>
      <c r="J510" s="362"/>
      <c r="K510" s="362"/>
      <c r="L510" s="363"/>
      <c r="M510" s="362"/>
      <c r="N510" s="362"/>
    </row>
    <row r="511" spans="2:14" s="57" customFormat="1" x14ac:dyDescent="0.25">
      <c r="B511" s="362"/>
      <c r="C511" s="362"/>
      <c r="D511" s="362"/>
      <c r="E511" s="363"/>
      <c r="F511" s="362"/>
      <c r="G511" s="362"/>
      <c r="H511" s="362"/>
      <c r="I511" s="362"/>
      <c r="J511" s="362"/>
      <c r="K511" s="362"/>
      <c r="L511" s="363"/>
      <c r="M511" s="362"/>
      <c r="N511" s="362"/>
    </row>
    <row r="512" spans="2:14" s="57" customFormat="1" x14ac:dyDescent="0.25">
      <c r="B512" s="362"/>
      <c r="C512" s="362"/>
      <c r="D512" s="362"/>
      <c r="E512" s="363"/>
      <c r="F512" s="362"/>
      <c r="G512" s="362"/>
      <c r="H512" s="362"/>
      <c r="I512" s="362"/>
      <c r="J512" s="362"/>
      <c r="K512" s="362"/>
      <c r="L512" s="363"/>
      <c r="M512" s="362"/>
      <c r="N512" s="362"/>
    </row>
    <row r="513" spans="2:14" s="57" customFormat="1" x14ac:dyDescent="0.25">
      <c r="B513" s="362"/>
      <c r="C513" s="362"/>
      <c r="D513" s="362"/>
      <c r="E513" s="363"/>
      <c r="F513" s="362"/>
      <c r="G513" s="362"/>
      <c r="H513" s="362"/>
      <c r="I513" s="362"/>
      <c r="J513" s="362"/>
      <c r="K513" s="362"/>
      <c r="L513" s="363"/>
      <c r="M513" s="362"/>
      <c r="N513" s="362"/>
    </row>
    <row r="514" spans="2:14" s="57" customFormat="1" x14ac:dyDescent="0.25">
      <c r="B514" s="362"/>
      <c r="C514" s="362"/>
      <c r="D514" s="362"/>
      <c r="E514" s="363"/>
      <c r="F514" s="362"/>
      <c r="G514" s="362"/>
      <c r="H514" s="362"/>
      <c r="I514" s="362"/>
      <c r="J514" s="362"/>
      <c r="K514" s="362"/>
      <c r="L514" s="363"/>
      <c r="M514" s="362"/>
      <c r="N514" s="362"/>
    </row>
    <row r="515" spans="2:14" s="57" customFormat="1" x14ac:dyDescent="0.25">
      <c r="B515" s="362"/>
      <c r="C515" s="362"/>
      <c r="D515" s="362"/>
      <c r="E515" s="363"/>
      <c r="F515" s="362"/>
      <c r="G515" s="362"/>
      <c r="H515" s="362"/>
      <c r="I515" s="362"/>
      <c r="J515" s="362"/>
      <c r="K515" s="362"/>
      <c r="L515" s="363"/>
      <c r="M515" s="362"/>
      <c r="N515" s="362"/>
    </row>
    <row r="516" spans="2:14" s="57" customFormat="1" x14ac:dyDescent="0.25">
      <c r="B516" s="362"/>
      <c r="C516" s="362"/>
      <c r="D516" s="362"/>
      <c r="E516" s="363"/>
      <c r="F516" s="362"/>
      <c r="G516" s="362"/>
      <c r="H516" s="362"/>
      <c r="I516" s="362"/>
      <c r="J516" s="362"/>
      <c r="K516" s="362"/>
      <c r="L516" s="363"/>
      <c r="M516" s="362"/>
      <c r="N516" s="362"/>
    </row>
    <row r="517" spans="2:14" s="57" customFormat="1" x14ac:dyDescent="0.25">
      <c r="B517" s="362"/>
      <c r="C517" s="362"/>
      <c r="D517" s="362"/>
      <c r="E517" s="363"/>
      <c r="F517" s="362"/>
      <c r="G517" s="362"/>
      <c r="H517" s="362"/>
      <c r="I517" s="362"/>
      <c r="J517" s="362"/>
      <c r="K517" s="362"/>
      <c r="L517" s="363"/>
      <c r="M517" s="362"/>
      <c r="N517" s="362"/>
    </row>
    <row r="518" spans="2:14" s="57" customFormat="1" x14ac:dyDescent="0.25">
      <c r="B518" s="362"/>
      <c r="C518" s="362"/>
      <c r="D518" s="362"/>
      <c r="E518" s="363"/>
      <c r="F518" s="362"/>
      <c r="G518" s="362"/>
      <c r="H518" s="362"/>
      <c r="I518" s="362"/>
      <c r="J518" s="362"/>
      <c r="K518" s="362"/>
      <c r="L518" s="363"/>
      <c r="M518" s="362"/>
      <c r="N518" s="362"/>
    </row>
    <row r="519" spans="2:14" s="57" customFormat="1" x14ac:dyDescent="0.25">
      <c r="B519" s="362"/>
      <c r="C519" s="362"/>
      <c r="D519" s="362"/>
      <c r="E519" s="363"/>
      <c r="F519" s="362"/>
      <c r="G519" s="362"/>
      <c r="H519" s="362"/>
      <c r="I519" s="362"/>
      <c r="J519" s="362"/>
      <c r="K519" s="362"/>
      <c r="L519" s="363"/>
      <c r="M519" s="362"/>
      <c r="N519" s="362"/>
    </row>
    <row r="520" spans="2:14" s="57" customFormat="1" x14ac:dyDescent="0.25">
      <c r="B520" s="362"/>
      <c r="C520" s="362"/>
      <c r="D520" s="362"/>
      <c r="E520" s="363"/>
      <c r="F520" s="362"/>
      <c r="G520" s="362"/>
      <c r="H520" s="362"/>
      <c r="I520" s="362"/>
      <c r="J520" s="362"/>
      <c r="K520" s="362"/>
      <c r="L520" s="363"/>
      <c r="M520" s="362"/>
      <c r="N520" s="362"/>
    </row>
    <row r="521" spans="2:14" s="57" customFormat="1" x14ac:dyDescent="0.25">
      <c r="B521" s="362"/>
      <c r="C521" s="362"/>
      <c r="D521" s="362"/>
      <c r="E521" s="363"/>
      <c r="F521" s="362"/>
      <c r="G521" s="362"/>
      <c r="H521" s="362"/>
      <c r="I521" s="362"/>
      <c r="J521" s="362"/>
      <c r="K521" s="362"/>
      <c r="L521" s="363"/>
      <c r="M521" s="362"/>
      <c r="N521" s="362"/>
    </row>
    <row r="522" spans="2:14" s="57" customFormat="1" x14ac:dyDescent="0.25">
      <c r="B522" s="362"/>
      <c r="C522" s="362"/>
      <c r="D522" s="362"/>
      <c r="E522" s="363"/>
      <c r="F522" s="362"/>
      <c r="G522" s="362"/>
      <c r="H522" s="362"/>
      <c r="I522" s="362"/>
      <c r="J522" s="362"/>
      <c r="K522" s="362"/>
      <c r="L522" s="363"/>
      <c r="M522" s="362"/>
      <c r="N522" s="362"/>
    </row>
    <row r="523" spans="2:14" s="57" customFormat="1" x14ac:dyDescent="0.25">
      <c r="B523" s="362"/>
      <c r="C523" s="362"/>
      <c r="D523" s="362"/>
      <c r="E523" s="363"/>
      <c r="F523" s="362"/>
      <c r="G523" s="362"/>
      <c r="H523" s="362"/>
      <c r="I523" s="362"/>
      <c r="J523" s="362"/>
      <c r="K523" s="362"/>
      <c r="L523" s="363"/>
      <c r="M523" s="362"/>
      <c r="N523" s="362"/>
    </row>
    <row r="524" spans="2:14" s="57" customFormat="1" x14ac:dyDescent="0.25">
      <c r="B524" s="362"/>
      <c r="C524" s="362"/>
      <c r="D524" s="362"/>
      <c r="E524" s="363"/>
      <c r="F524" s="362"/>
      <c r="G524" s="362"/>
      <c r="H524" s="362"/>
      <c r="I524" s="362"/>
      <c r="J524" s="362"/>
      <c r="K524" s="362"/>
      <c r="L524" s="363"/>
      <c r="M524" s="362"/>
      <c r="N524" s="362"/>
    </row>
    <row r="525" spans="2:14" s="57" customFormat="1" x14ac:dyDescent="0.25">
      <c r="B525" s="362"/>
      <c r="C525" s="362"/>
      <c r="D525" s="362"/>
      <c r="E525" s="363"/>
      <c r="F525" s="362"/>
      <c r="G525" s="362"/>
      <c r="H525" s="362"/>
      <c r="I525" s="362"/>
      <c r="J525" s="362"/>
      <c r="K525" s="362"/>
      <c r="L525" s="363"/>
      <c r="M525" s="362"/>
      <c r="N525" s="362"/>
    </row>
    <row r="526" spans="2:14" s="57" customFormat="1" x14ac:dyDescent="0.25">
      <c r="B526" s="362"/>
      <c r="C526" s="362"/>
      <c r="D526" s="362"/>
      <c r="E526" s="363"/>
      <c r="F526" s="362"/>
      <c r="G526" s="362"/>
      <c r="H526" s="362"/>
      <c r="I526" s="362"/>
      <c r="J526" s="362"/>
      <c r="K526" s="362"/>
      <c r="L526" s="363"/>
      <c r="M526" s="362"/>
      <c r="N526" s="362"/>
    </row>
    <row r="527" spans="2:14" s="57" customFormat="1" x14ac:dyDescent="0.25">
      <c r="B527" s="362"/>
      <c r="C527" s="362"/>
      <c r="D527" s="362"/>
      <c r="E527" s="363"/>
      <c r="F527" s="362"/>
      <c r="G527" s="362"/>
      <c r="H527" s="362"/>
      <c r="I527" s="362"/>
      <c r="J527" s="362"/>
      <c r="K527" s="362"/>
      <c r="L527" s="363"/>
      <c r="M527" s="362"/>
      <c r="N527" s="362"/>
    </row>
    <row r="528" spans="2:14" s="57" customFormat="1" x14ac:dyDescent="0.25">
      <c r="B528" s="362"/>
      <c r="C528" s="362"/>
      <c r="D528" s="362"/>
      <c r="E528" s="363"/>
      <c r="F528" s="362"/>
      <c r="G528" s="362"/>
      <c r="H528" s="362"/>
      <c r="I528" s="362"/>
      <c r="J528" s="362"/>
      <c r="K528" s="362"/>
      <c r="L528" s="363"/>
      <c r="M528" s="362"/>
      <c r="N528" s="362"/>
    </row>
    <row r="529" spans="2:14" s="57" customFormat="1" x14ac:dyDescent="0.25">
      <c r="B529" s="362"/>
      <c r="C529" s="362"/>
      <c r="D529" s="362"/>
      <c r="E529" s="363"/>
      <c r="F529" s="362"/>
      <c r="G529" s="362"/>
      <c r="H529" s="362"/>
      <c r="I529" s="362"/>
      <c r="J529" s="362"/>
      <c r="K529" s="362"/>
      <c r="L529" s="363"/>
      <c r="M529" s="362"/>
      <c r="N529" s="362"/>
    </row>
    <row r="530" spans="2:14" s="57" customFormat="1" x14ac:dyDescent="0.25">
      <c r="B530" s="362"/>
      <c r="C530" s="362"/>
      <c r="D530" s="362"/>
      <c r="E530" s="363"/>
      <c r="F530" s="362"/>
      <c r="G530" s="362"/>
      <c r="H530" s="362"/>
      <c r="I530" s="362"/>
      <c r="J530" s="362"/>
      <c r="K530" s="362"/>
      <c r="L530" s="363"/>
      <c r="M530" s="362"/>
      <c r="N530" s="362"/>
    </row>
    <row r="531" spans="2:14" s="57" customFormat="1" x14ac:dyDescent="0.25">
      <c r="B531" s="362"/>
      <c r="C531" s="362"/>
      <c r="D531" s="362"/>
      <c r="E531" s="363"/>
      <c r="F531" s="362"/>
      <c r="G531" s="362"/>
      <c r="H531" s="362"/>
      <c r="I531" s="362"/>
      <c r="J531" s="362"/>
      <c r="K531" s="362"/>
      <c r="L531" s="363"/>
      <c r="M531" s="362"/>
      <c r="N531" s="362"/>
    </row>
    <row r="532" spans="2:14" s="57" customFormat="1" x14ac:dyDescent="0.25">
      <c r="B532" s="362"/>
      <c r="C532" s="362"/>
      <c r="D532" s="362"/>
      <c r="E532" s="363"/>
      <c r="F532" s="362"/>
      <c r="G532" s="362"/>
      <c r="H532" s="362"/>
      <c r="I532" s="362"/>
      <c r="J532" s="362"/>
      <c r="K532" s="362"/>
      <c r="L532" s="363"/>
      <c r="M532" s="362"/>
      <c r="N532" s="362"/>
    </row>
    <row r="533" spans="2:14" s="57" customFormat="1" x14ac:dyDescent="0.25">
      <c r="B533" s="362"/>
      <c r="C533" s="362"/>
      <c r="D533" s="362"/>
      <c r="E533" s="363"/>
      <c r="F533" s="362"/>
      <c r="G533" s="362"/>
      <c r="H533" s="362"/>
      <c r="I533" s="362"/>
      <c r="J533" s="362"/>
      <c r="K533" s="362"/>
      <c r="L533" s="363"/>
      <c r="M533" s="362"/>
      <c r="N533" s="362"/>
    </row>
    <row r="534" spans="2:14" s="57" customFormat="1" x14ac:dyDescent="0.25">
      <c r="B534" s="362"/>
      <c r="C534" s="362"/>
      <c r="D534" s="362"/>
      <c r="E534" s="363"/>
      <c r="F534" s="362"/>
      <c r="G534" s="362"/>
      <c r="H534" s="362"/>
      <c r="I534" s="362"/>
      <c r="J534" s="362"/>
      <c r="K534" s="362"/>
      <c r="L534" s="363"/>
      <c r="M534" s="362"/>
      <c r="N534" s="362"/>
    </row>
    <row r="535" spans="2:14" s="57" customFormat="1" x14ac:dyDescent="0.25">
      <c r="B535" s="362"/>
      <c r="C535" s="362"/>
      <c r="D535" s="362"/>
      <c r="E535" s="363"/>
      <c r="F535" s="362"/>
      <c r="G535" s="362"/>
      <c r="H535" s="362"/>
      <c r="I535" s="362"/>
      <c r="J535" s="362"/>
      <c r="K535" s="362"/>
      <c r="L535" s="363"/>
      <c r="M535" s="362"/>
      <c r="N535" s="362"/>
    </row>
    <row r="536" spans="2:14" s="57" customFormat="1" x14ac:dyDescent="0.25">
      <c r="B536" s="362"/>
      <c r="C536" s="362"/>
      <c r="D536" s="362"/>
      <c r="E536" s="363"/>
      <c r="F536" s="362"/>
      <c r="G536" s="362"/>
      <c r="H536" s="362"/>
      <c r="I536" s="362"/>
      <c r="J536" s="362"/>
      <c r="K536" s="362"/>
      <c r="L536" s="363"/>
      <c r="M536" s="362"/>
      <c r="N536" s="362"/>
    </row>
    <row r="537" spans="2:14" s="57" customFormat="1" x14ac:dyDescent="0.25">
      <c r="B537" s="362"/>
      <c r="C537" s="362"/>
      <c r="D537" s="362"/>
      <c r="E537" s="363"/>
      <c r="F537" s="362"/>
      <c r="G537" s="362"/>
      <c r="H537" s="362"/>
      <c r="I537" s="362"/>
      <c r="J537" s="362"/>
      <c r="K537" s="362"/>
      <c r="L537" s="363"/>
      <c r="M537" s="362"/>
      <c r="N537" s="362"/>
    </row>
    <row r="538" spans="2:14" s="57" customFormat="1" x14ac:dyDescent="0.25">
      <c r="B538" s="362"/>
      <c r="C538" s="362"/>
      <c r="D538" s="362"/>
      <c r="E538" s="363"/>
      <c r="F538" s="362"/>
      <c r="G538" s="362"/>
      <c r="H538" s="362"/>
      <c r="I538" s="362"/>
      <c r="J538" s="362"/>
      <c r="K538" s="362"/>
      <c r="L538" s="363"/>
      <c r="M538" s="362"/>
      <c r="N538" s="362"/>
    </row>
    <row r="539" spans="2:14" s="57" customFormat="1" x14ac:dyDescent="0.25">
      <c r="B539" s="362"/>
      <c r="C539" s="362"/>
      <c r="D539" s="362"/>
      <c r="E539" s="363"/>
      <c r="F539" s="362"/>
      <c r="G539" s="362"/>
      <c r="H539" s="362"/>
      <c r="I539" s="362"/>
      <c r="J539" s="362"/>
      <c r="K539" s="362"/>
      <c r="L539" s="363"/>
      <c r="M539" s="362"/>
      <c r="N539" s="362"/>
    </row>
    <row r="540" spans="2:14" s="57" customFormat="1" x14ac:dyDescent="0.25">
      <c r="B540" s="362"/>
      <c r="C540" s="362"/>
      <c r="D540" s="362"/>
      <c r="E540" s="363"/>
      <c r="F540" s="362"/>
      <c r="G540" s="362"/>
      <c r="H540" s="362"/>
      <c r="I540" s="362"/>
      <c r="J540" s="362"/>
      <c r="K540" s="362"/>
      <c r="L540" s="363"/>
      <c r="M540" s="362"/>
      <c r="N540" s="362"/>
    </row>
    <row r="541" spans="2:14" s="57" customFormat="1" x14ac:dyDescent="0.25">
      <c r="B541" s="362"/>
      <c r="C541" s="362"/>
      <c r="D541" s="362"/>
      <c r="E541" s="363"/>
      <c r="F541" s="362"/>
      <c r="G541" s="362"/>
      <c r="H541" s="362"/>
      <c r="I541" s="362"/>
      <c r="J541" s="362"/>
      <c r="K541" s="362"/>
      <c r="L541" s="363"/>
      <c r="M541" s="362"/>
      <c r="N541" s="362"/>
    </row>
    <row r="542" spans="2:14" s="57" customFormat="1" x14ac:dyDescent="0.25">
      <c r="B542" s="362"/>
      <c r="C542" s="362"/>
      <c r="D542" s="362"/>
      <c r="E542" s="363"/>
      <c r="F542" s="362"/>
      <c r="G542" s="362"/>
      <c r="H542" s="362"/>
      <c r="I542" s="362"/>
      <c r="J542" s="362"/>
      <c r="K542" s="362"/>
      <c r="L542" s="363"/>
      <c r="M542" s="362"/>
      <c r="N542" s="362"/>
    </row>
    <row r="543" spans="2:14" s="57" customFormat="1" x14ac:dyDescent="0.25">
      <c r="B543" s="362"/>
      <c r="C543" s="362"/>
      <c r="D543" s="362"/>
      <c r="E543" s="363"/>
      <c r="F543" s="362"/>
      <c r="G543" s="362"/>
      <c r="H543" s="362"/>
      <c r="I543" s="362"/>
      <c r="J543" s="362"/>
      <c r="K543" s="362"/>
      <c r="L543" s="363"/>
      <c r="M543" s="362"/>
      <c r="N543" s="362"/>
    </row>
    <row r="544" spans="2:14" s="57" customFormat="1" x14ac:dyDescent="0.25">
      <c r="B544" s="362"/>
      <c r="C544" s="362"/>
      <c r="D544" s="362"/>
      <c r="E544" s="363"/>
      <c r="F544" s="362"/>
      <c r="G544" s="362"/>
      <c r="H544" s="362"/>
      <c r="I544" s="362"/>
      <c r="J544" s="362"/>
      <c r="K544" s="362"/>
      <c r="L544" s="363"/>
      <c r="M544" s="362"/>
      <c r="N544" s="362"/>
    </row>
    <row r="545" spans="2:14" s="57" customFormat="1" x14ac:dyDescent="0.25">
      <c r="B545" s="362"/>
      <c r="C545" s="362"/>
      <c r="D545" s="362"/>
      <c r="E545" s="363"/>
      <c r="F545" s="362"/>
      <c r="G545" s="362"/>
      <c r="H545" s="362"/>
      <c r="I545" s="362"/>
      <c r="J545" s="362"/>
      <c r="K545" s="362"/>
      <c r="L545" s="363"/>
      <c r="M545" s="362"/>
      <c r="N545" s="362"/>
    </row>
    <row r="546" spans="2:14" s="57" customFormat="1" x14ac:dyDescent="0.25">
      <c r="B546" s="362"/>
      <c r="C546" s="362"/>
      <c r="D546" s="362"/>
      <c r="E546" s="363"/>
      <c r="F546" s="362"/>
      <c r="G546" s="362"/>
      <c r="H546" s="362"/>
      <c r="I546" s="362"/>
      <c r="J546" s="362"/>
      <c r="K546" s="362"/>
      <c r="L546" s="363"/>
      <c r="M546" s="362"/>
      <c r="N546" s="362"/>
    </row>
    <row r="547" spans="2:14" s="57" customFormat="1" x14ac:dyDescent="0.25">
      <c r="B547" s="362"/>
      <c r="C547" s="362"/>
      <c r="D547" s="362"/>
      <c r="E547" s="363"/>
      <c r="F547" s="362"/>
      <c r="G547" s="362"/>
      <c r="H547" s="362"/>
      <c r="I547" s="362"/>
      <c r="J547" s="362"/>
      <c r="K547" s="362"/>
      <c r="L547" s="363"/>
      <c r="M547" s="362"/>
      <c r="N547" s="362"/>
    </row>
    <row r="548" spans="2:14" s="57" customFormat="1" x14ac:dyDescent="0.25">
      <c r="B548" s="362"/>
      <c r="C548" s="362"/>
      <c r="D548" s="362"/>
      <c r="E548" s="363"/>
      <c r="F548" s="362"/>
      <c r="G548" s="362"/>
      <c r="H548" s="362"/>
      <c r="I548" s="362"/>
      <c r="J548" s="362"/>
      <c r="K548" s="362"/>
      <c r="L548" s="363"/>
      <c r="M548" s="362"/>
      <c r="N548" s="362"/>
    </row>
    <row r="549" spans="2:14" s="57" customFormat="1" x14ac:dyDescent="0.25">
      <c r="B549" s="362"/>
      <c r="C549" s="362"/>
      <c r="D549" s="362"/>
      <c r="E549" s="363"/>
      <c r="F549" s="362"/>
      <c r="G549" s="362"/>
      <c r="H549" s="362"/>
      <c r="I549" s="362"/>
      <c r="J549" s="362"/>
      <c r="K549" s="362"/>
      <c r="L549" s="363"/>
      <c r="M549" s="362"/>
      <c r="N549" s="362"/>
    </row>
    <row r="550" spans="2:14" s="57" customFormat="1" x14ac:dyDescent="0.25">
      <c r="B550" s="362"/>
      <c r="C550" s="362"/>
      <c r="D550" s="362"/>
      <c r="E550" s="363"/>
      <c r="F550" s="362"/>
      <c r="G550" s="362"/>
      <c r="H550" s="362"/>
      <c r="I550" s="362"/>
      <c r="J550" s="362"/>
      <c r="K550" s="362"/>
      <c r="L550" s="363"/>
      <c r="M550" s="362"/>
      <c r="N550" s="362"/>
    </row>
    <row r="551" spans="2:14" s="57" customFormat="1" x14ac:dyDescent="0.25">
      <c r="B551" s="362"/>
      <c r="C551" s="362"/>
      <c r="D551" s="362"/>
      <c r="E551" s="363"/>
      <c r="F551" s="362"/>
      <c r="G551" s="362"/>
      <c r="H551" s="362"/>
      <c r="I551" s="362"/>
      <c r="J551" s="362"/>
      <c r="K551" s="362"/>
      <c r="L551" s="363"/>
      <c r="M551" s="362"/>
      <c r="N551" s="362"/>
    </row>
    <row r="552" spans="2:14" s="57" customFormat="1" x14ac:dyDescent="0.25">
      <c r="B552" s="362"/>
      <c r="C552" s="362"/>
      <c r="D552" s="362"/>
      <c r="E552" s="363"/>
      <c r="F552" s="362"/>
      <c r="G552" s="362"/>
      <c r="H552" s="362"/>
      <c r="I552" s="362"/>
      <c r="J552" s="362"/>
      <c r="K552" s="362"/>
      <c r="L552" s="363"/>
      <c r="M552" s="362"/>
      <c r="N552" s="362"/>
    </row>
    <row r="553" spans="2:14" s="57" customFormat="1" x14ac:dyDescent="0.25">
      <c r="B553" s="362"/>
      <c r="C553" s="362"/>
      <c r="D553" s="362"/>
      <c r="E553" s="363"/>
      <c r="F553" s="362"/>
      <c r="G553" s="362"/>
      <c r="H553" s="362"/>
      <c r="I553" s="362"/>
      <c r="J553" s="362"/>
      <c r="K553" s="362"/>
      <c r="L553" s="363"/>
      <c r="M553" s="362"/>
      <c r="N553" s="362"/>
    </row>
    <row r="554" spans="2:14" s="57" customFormat="1" x14ac:dyDescent="0.25">
      <c r="B554" s="362"/>
      <c r="C554" s="362"/>
      <c r="D554" s="362"/>
      <c r="E554" s="363"/>
      <c r="F554" s="362"/>
      <c r="G554" s="362"/>
      <c r="H554" s="362"/>
      <c r="I554" s="362"/>
      <c r="J554" s="362"/>
      <c r="K554" s="362"/>
      <c r="L554" s="363"/>
      <c r="M554" s="362"/>
      <c r="N554" s="362"/>
    </row>
    <row r="555" spans="2:14" s="57" customFormat="1" x14ac:dyDescent="0.25">
      <c r="B555" s="362"/>
      <c r="C555" s="362"/>
      <c r="D555" s="362"/>
      <c r="E555" s="363"/>
      <c r="F555" s="362"/>
      <c r="G555" s="362"/>
      <c r="H555" s="362"/>
      <c r="I555" s="362"/>
      <c r="J555" s="362"/>
      <c r="K555" s="362"/>
      <c r="L555" s="363"/>
      <c r="M555" s="362"/>
      <c r="N555" s="362"/>
    </row>
    <row r="556" spans="2:14" s="57" customFormat="1" x14ac:dyDescent="0.25">
      <c r="B556" s="362"/>
      <c r="C556" s="362"/>
      <c r="D556" s="362"/>
      <c r="E556" s="363"/>
      <c r="F556" s="362"/>
      <c r="G556" s="362"/>
      <c r="H556" s="362"/>
      <c r="I556" s="362"/>
      <c r="J556" s="362"/>
      <c r="K556" s="362"/>
      <c r="L556" s="363"/>
      <c r="M556" s="362"/>
      <c r="N556" s="362"/>
    </row>
    <row r="557" spans="2:14" s="57" customFormat="1" x14ac:dyDescent="0.25">
      <c r="B557" s="362"/>
      <c r="C557" s="362"/>
      <c r="D557" s="362"/>
      <c r="E557" s="363"/>
      <c r="F557" s="362"/>
      <c r="G557" s="362"/>
      <c r="H557" s="362"/>
      <c r="I557" s="362"/>
      <c r="J557" s="362"/>
      <c r="K557" s="362"/>
      <c r="L557" s="363"/>
      <c r="M557" s="362"/>
      <c r="N557" s="362"/>
    </row>
    <row r="558" spans="2:14" s="57" customFormat="1" x14ac:dyDescent="0.25">
      <c r="B558" s="362"/>
      <c r="C558" s="362"/>
      <c r="D558" s="362"/>
      <c r="E558" s="363"/>
      <c r="F558" s="362"/>
      <c r="G558" s="362"/>
      <c r="H558" s="362"/>
      <c r="I558" s="362"/>
      <c r="J558" s="362"/>
      <c r="K558" s="362"/>
      <c r="L558" s="363"/>
      <c r="M558" s="362"/>
      <c r="N558" s="362"/>
    </row>
    <row r="559" spans="2:14" s="57" customFormat="1" x14ac:dyDescent="0.25">
      <c r="B559" s="362"/>
      <c r="C559" s="362"/>
      <c r="D559" s="362"/>
      <c r="E559" s="363"/>
      <c r="F559" s="362"/>
      <c r="G559" s="362"/>
      <c r="H559" s="362"/>
      <c r="I559" s="362"/>
      <c r="J559" s="362"/>
      <c r="K559" s="362"/>
      <c r="L559" s="363"/>
      <c r="M559" s="362"/>
      <c r="N559" s="362"/>
    </row>
    <row r="560" spans="2:14" s="57" customFormat="1" x14ac:dyDescent="0.25">
      <c r="B560" s="362"/>
      <c r="C560" s="362"/>
      <c r="D560" s="362"/>
      <c r="E560" s="363"/>
      <c r="F560" s="362"/>
      <c r="G560" s="362"/>
      <c r="H560" s="362"/>
      <c r="I560" s="362"/>
      <c r="J560" s="362"/>
      <c r="K560" s="362"/>
      <c r="L560" s="363"/>
      <c r="M560" s="362"/>
      <c r="N560" s="362"/>
    </row>
    <row r="561" spans="2:14" s="57" customFormat="1" x14ac:dyDescent="0.25">
      <c r="B561" s="362"/>
      <c r="C561" s="362"/>
      <c r="D561" s="362"/>
      <c r="E561" s="363"/>
      <c r="F561" s="362"/>
      <c r="G561" s="362"/>
      <c r="H561" s="362"/>
      <c r="I561" s="362"/>
      <c r="J561" s="362"/>
      <c r="K561" s="362"/>
      <c r="L561" s="363"/>
      <c r="M561" s="362"/>
      <c r="N561" s="362"/>
    </row>
    <row r="562" spans="2:14" s="57" customFormat="1" x14ac:dyDescent="0.25">
      <c r="B562" s="362"/>
      <c r="C562" s="362"/>
      <c r="D562" s="362"/>
      <c r="E562" s="363"/>
      <c r="F562" s="362"/>
      <c r="G562" s="362"/>
      <c r="H562" s="362"/>
      <c r="I562" s="362"/>
      <c r="J562" s="362"/>
      <c r="K562" s="362"/>
      <c r="L562" s="363"/>
      <c r="M562" s="362"/>
      <c r="N562" s="362"/>
    </row>
    <row r="563" spans="2:14" s="57" customFormat="1" x14ac:dyDescent="0.25">
      <c r="B563" s="362"/>
      <c r="C563" s="362"/>
      <c r="D563" s="362"/>
      <c r="E563" s="363"/>
      <c r="F563" s="362"/>
      <c r="G563" s="362"/>
      <c r="H563" s="362"/>
      <c r="I563" s="362"/>
      <c r="J563" s="362"/>
      <c r="K563" s="362"/>
      <c r="L563" s="363"/>
      <c r="M563" s="362"/>
      <c r="N563" s="362"/>
    </row>
    <row r="564" spans="2:14" s="57" customFormat="1" x14ac:dyDescent="0.25">
      <c r="B564" s="362"/>
      <c r="C564" s="362"/>
      <c r="D564" s="362"/>
      <c r="E564" s="363"/>
      <c r="F564" s="362"/>
      <c r="G564" s="362"/>
      <c r="H564" s="362"/>
      <c r="I564" s="362"/>
      <c r="J564" s="362"/>
      <c r="K564" s="362"/>
      <c r="L564" s="363"/>
      <c r="M564" s="362"/>
      <c r="N564" s="362"/>
    </row>
    <row r="565" spans="2:14" s="57" customFormat="1" x14ac:dyDescent="0.25">
      <c r="B565" s="362"/>
      <c r="C565" s="362"/>
      <c r="D565" s="362"/>
      <c r="E565" s="363"/>
      <c r="F565" s="362"/>
      <c r="G565" s="362"/>
      <c r="H565" s="362"/>
      <c r="I565" s="362"/>
      <c r="J565" s="362"/>
      <c r="K565" s="362"/>
      <c r="L565" s="363"/>
      <c r="M565" s="362"/>
      <c r="N565" s="362"/>
    </row>
    <row r="566" spans="2:14" s="57" customFormat="1" x14ac:dyDescent="0.25">
      <c r="B566" s="362"/>
      <c r="C566" s="362"/>
      <c r="D566" s="362"/>
      <c r="E566" s="363"/>
      <c r="F566" s="362"/>
      <c r="G566" s="362"/>
      <c r="H566" s="362"/>
      <c r="I566" s="362"/>
      <c r="J566" s="362"/>
      <c r="K566" s="362"/>
      <c r="L566" s="363"/>
      <c r="M566" s="362"/>
      <c r="N566" s="362"/>
    </row>
    <row r="567" spans="2:14" s="57" customFormat="1" x14ac:dyDescent="0.25">
      <c r="B567" s="362"/>
      <c r="C567" s="362"/>
      <c r="D567" s="362"/>
      <c r="E567" s="363"/>
      <c r="F567" s="362"/>
      <c r="G567" s="362"/>
      <c r="H567" s="362"/>
      <c r="I567" s="362"/>
      <c r="J567" s="362"/>
      <c r="K567" s="362"/>
      <c r="L567" s="363"/>
      <c r="M567" s="362"/>
      <c r="N567" s="362"/>
    </row>
    <row r="568" spans="2:14" s="57" customFormat="1" x14ac:dyDescent="0.25">
      <c r="B568" s="362"/>
      <c r="C568" s="362"/>
      <c r="D568" s="362"/>
      <c r="E568" s="363"/>
      <c r="F568" s="362"/>
      <c r="G568" s="362"/>
      <c r="H568" s="362"/>
      <c r="I568" s="362"/>
      <c r="J568" s="362"/>
      <c r="K568" s="362"/>
      <c r="L568" s="363"/>
      <c r="M568" s="362"/>
      <c r="N568" s="362"/>
    </row>
    <row r="569" spans="2:14" s="57" customFormat="1" x14ac:dyDescent="0.25">
      <c r="B569" s="362"/>
      <c r="C569" s="362"/>
      <c r="D569" s="362"/>
      <c r="E569" s="363"/>
      <c r="F569" s="362"/>
      <c r="G569" s="362"/>
      <c r="H569" s="362"/>
      <c r="I569" s="362"/>
      <c r="J569" s="362"/>
      <c r="K569" s="362"/>
      <c r="L569" s="363"/>
      <c r="M569" s="362"/>
      <c r="N569" s="362"/>
    </row>
    <row r="570" spans="2:14" s="57" customFormat="1" x14ac:dyDescent="0.25">
      <c r="B570" s="362"/>
      <c r="C570" s="362"/>
      <c r="D570" s="362"/>
      <c r="E570" s="363"/>
      <c r="F570" s="362"/>
      <c r="G570" s="362"/>
      <c r="H570" s="362"/>
      <c r="I570" s="362"/>
      <c r="J570" s="362"/>
      <c r="K570" s="362"/>
      <c r="L570" s="363"/>
      <c r="M570" s="362"/>
      <c r="N570" s="362"/>
    </row>
    <row r="571" spans="2:14" s="57" customFormat="1" x14ac:dyDescent="0.25">
      <c r="B571" s="362"/>
      <c r="C571" s="362"/>
      <c r="D571" s="362"/>
      <c r="E571" s="363"/>
      <c r="F571" s="362"/>
      <c r="G571" s="362"/>
      <c r="H571" s="362"/>
      <c r="I571" s="362"/>
      <c r="J571" s="362"/>
      <c r="K571" s="362"/>
      <c r="L571" s="363"/>
      <c r="M571" s="362"/>
      <c r="N571" s="362"/>
    </row>
    <row r="572" spans="2:14" s="57" customFormat="1" x14ac:dyDescent="0.25">
      <c r="B572" s="362"/>
      <c r="C572" s="362"/>
      <c r="D572" s="362"/>
      <c r="E572" s="363"/>
      <c r="F572" s="362"/>
      <c r="G572" s="362"/>
      <c r="H572" s="362"/>
      <c r="I572" s="362"/>
      <c r="J572" s="362"/>
      <c r="K572" s="362"/>
      <c r="L572" s="363"/>
      <c r="M572" s="362"/>
      <c r="N572" s="362"/>
    </row>
    <row r="573" spans="2:14" s="57" customFormat="1" x14ac:dyDescent="0.25">
      <c r="B573" s="362"/>
      <c r="C573" s="362"/>
      <c r="D573" s="362"/>
      <c r="E573" s="363"/>
      <c r="F573" s="362"/>
      <c r="G573" s="362"/>
      <c r="H573" s="362"/>
      <c r="I573" s="362"/>
      <c r="J573" s="362"/>
      <c r="K573" s="362"/>
      <c r="L573" s="363"/>
      <c r="M573" s="362"/>
      <c r="N573" s="362"/>
    </row>
    <row r="574" spans="2:14" s="57" customFormat="1" x14ac:dyDescent="0.25">
      <c r="B574" s="362"/>
      <c r="C574" s="362"/>
      <c r="D574" s="362"/>
      <c r="E574" s="363"/>
      <c r="F574" s="362"/>
      <c r="G574" s="362"/>
      <c r="H574" s="362"/>
      <c r="I574" s="362"/>
      <c r="J574" s="362"/>
      <c r="K574" s="362"/>
      <c r="L574" s="363"/>
      <c r="M574" s="362"/>
      <c r="N574" s="362"/>
    </row>
    <row r="575" spans="2:14" s="57" customFormat="1" x14ac:dyDescent="0.25">
      <c r="B575" s="362"/>
      <c r="C575" s="362"/>
      <c r="D575" s="362"/>
      <c r="E575" s="363"/>
      <c r="F575" s="362"/>
      <c r="G575" s="362"/>
      <c r="H575" s="362"/>
      <c r="I575" s="362"/>
      <c r="J575" s="362"/>
      <c r="K575" s="362"/>
      <c r="L575" s="363"/>
      <c r="M575" s="362"/>
      <c r="N575" s="362"/>
    </row>
    <row r="576" spans="2:14" s="57" customFormat="1" x14ac:dyDescent="0.25">
      <c r="B576" s="362"/>
      <c r="C576" s="362"/>
      <c r="D576" s="362"/>
      <c r="E576" s="363"/>
      <c r="F576" s="362"/>
      <c r="G576" s="362"/>
      <c r="H576" s="362"/>
      <c r="I576" s="362"/>
      <c r="J576" s="362"/>
      <c r="K576" s="362"/>
      <c r="L576" s="363"/>
      <c r="M576" s="362"/>
      <c r="N576" s="362"/>
    </row>
    <row r="577" spans="2:14" s="57" customFormat="1" x14ac:dyDescent="0.25">
      <c r="B577" s="362"/>
      <c r="C577" s="362"/>
      <c r="D577" s="362"/>
      <c r="E577" s="363"/>
      <c r="F577" s="362"/>
      <c r="G577" s="362"/>
      <c r="H577" s="362"/>
      <c r="I577" s="362"/>
      <c r="J577" s="362"/>
      <c r="K577" s="362"/>
      <c r="L577" s="363"/>
      <c r="M577" s="362"/>
      <c r="N577" s="362"/>
    </row>
    <row r="578" spans="2:14" s="57" customFormat="1" x14ac:dyDescent="0.25">
      <c r="B578" s="362"/>
      <c r="C578" s="362"/>
      <c r="D578" s="362"/>
      <c r="E578" s="363"/>
      <c r="F578" s="362"/>
      <c r="G578" s="362"/>
      <c r="H578" s="362"/>
      <c r="I578" s="362"/>
      <c r="J578" s="362"/>
      <c r="K578" s="362"/>
      <c r="L578" s="363"/>
      <c r="M578" s="362"/>
      <c r="N578" s="362"/>
    </row>
    <row r="579" spans="2:14" s="57" customFormat="1" x14ac:dyDescent="0.25">
      <c r="B579" s="362"/>
      <c r="C579" s="362"/>
      <c r="D579" s="362"/>
      <c r="E579" s="363"/>
      <c r="F579" s="362"/>
      <c r="G579" s="362"/>
      <c r="H579" s="362"/>
      <c r="I579" s="362"/>
      <c r="J579" s="362"/>
      <c r="K579" s="362"/>
      <c r="L579" s="363"/>
      <c r="M579" s="362"/>
      <c r="N579" s="362"/>
    </row>
    <row r="580" spans="2:14" s="57" customFormat="1" x14ac:dyDescent="0.25">
      <c r="B580" s="362"/>
      <c r="C580" s="362"/>
      <c r="D580" s="362"/>
      <c r="E580" s="363"/>
      <c r="F580" s="362"/>
      <c r="G580" s="362"/>
      <c r="H580" s="362"/>
      <c r="I580" s="362"/>
      <c r="J580" s="362"/>
      <c r="K580" s="362"/>
      <c r="L580" s="363"/>
      <c r="M580" s="362"/>
      <c r="N580" s="362"/>
    </row>
    <row r="581" spans="2:14" s="57" customFormat="1" x14ac:dyDescent="0.25">
      <c r="B581" s="362"/>
      <c r="C581" s="362"/>
      <c r="D581" s="362"/>
      <c r="E581" s="363"/>
      <c r="F581" s="362"/>
      <c r="G581" s="362"/>
      <c r="H581" s="362"/>
      <c r="I581" s="362"/>
      <c r="J581" s="362"/>
      <c r="K581" s="362"/>
      <c r="L581" s="363"/>
      <c r="M581" s="362"/>
      <c r="N581" s="362"/>
    </row>
    <row r="582" spans="2:14" s="57" customFormat="1" x14ac:dyDescent="0.25">
      <c r="B582" s="362"/>
      <c r="C582" s="362"/>
      <c r="D582" s="362"/>
      <c r="E582" s="363"/>
      <c r="F582" s="362"/>
      <c r="G582" s="362"/>
      <c r="H582" s="362"/>
      <c r="I582" s="362"/>
      <c r="J582" s="362"/>
      <c r="K582" s="362"/>
      <c r="L582" s="363"/>
      <c r="M582" s="362"/>
      <c r="N582" s="362"/>
    </row>
    <row r="583" spans="2:14" s="57" customFormat="1" x14ac:dyDescent="0.25">
      <c r="B583" s="362"/>
      <c r="C583" s="362"/>
      <c r="D583" s="362"/>
      <c r="E583" s="363"/>
      <c r="F583" s="362"/>
      <c r="G583" s="362"/>
      <c r="H583" s="362"/>
      <c r="I583" s="362"/>
      <c r="J583" s="362"/>
      <c r="K583" s="362"/>
      <c r="L583" s="363"/>
      <c r="M583" s="362"/>
      <c r="N583" s="362"/>
    </row>
    <row r="584" spans="2:14" s="57" customFormat="1" x14ac:dyDescent="0.25">
      <c r="B584" s="362"/>
      <c r="C584" s="362"/>
      <c r="D584" s="362"/>
      <c r="E584" s="363"/>
      <c r="F584" s="362"/>
      <c r="G584" s="362"/>
      <c r="H584" s="362"/>
      <c r="I584" s="362"/>
      <c r="J584" s="362"/>
      <c r="K584" s="362"/>
      <c r="L584" s="363"/>
      <c r="M584" s="362"/>
      <c r="N584" s="362"/>
    </row>
    <row r="585" spans="2:14" s="57" customFormat="1" x14ac:dyDescent="0.25">
      <c r="B585" s="362"/>
      <c r="C585" s="362"/>
      <c r="D585" s="362"/>
      <c r="E585" s="363"/>
      <c r="F585" s="362"/>
      <c r="G585" s="362"/>
      <c r="H585" s="362"/>
      <c r="I585" s="362"/>
      <c r="J585" s="362"/>
      <c r="K585" s="362"/>
      <c r="L585" s="363"/>
      <c r="M585" s="362"/>
      <c r="N585" s="362"/>
    </row>
    <row r="586" spans="2:14" s="57" customFormat="1" x14ac:dyDescent="0.25">
      <c r="B586" s="362"/>
      <c r="C586" s="362"/>
      <c r="D586" s="362"/>
      <c r="E586" s="363"/>
      <c r="F586" s="362"/>
      <c r="G586" s="362"/>
      <c r="H586" s="362"/>
      <c r="I586" s="362"/>
      <c r="J586" s="362"/>
      <c r="K586" s="362"/>
      <c r="L586" s="363"/>
      <c r="M586" s="362"/>
      <c r="N586" s="362"/>
    </row>
    <row r="587" spans="2:14" s="57" customFormat="1" x14ac:dyDescent="0.25">
      <c r="B587" s="362"/>
      <c r="C587" s="362"/>
      <c r="D587" s="362"/>
      <c r="E587" s="363"/>
      <c r="F587" s="362"/>
      <c r="G587" s="362"/>
      <c r="H587" s="362"/>
      <c r="I587" s="362"/>
      <c r="J587" s="362"/>
      <c r="K587" s="362"/>
      <c r="L587" s="363"/>
      <c r="M587" s="362"/>
      <c r="N587" s="362"/>
    </row>
    <row r="588" spans="2:14" s="57" customFormat="1" x14ac:dyDescent="0.25">
      <c r="B588" s="362"/>
      <c r="C588" s="362"/>
      <c r="D588" s="362"/>
      <c r="E588" s="363"/>
      <c r="F588" s="362"/>
      <c r="G588" s="362"/>
      <c r="H588" s="362"/>
      <c r="I588" s="362"/>
      <c r="J588" s="362"/>
      <c r="K588" s="362"/>
      <c r="L588" s="363"/>
      <c r="M588" s="362"/>
      <c r="N588" s="362"/>
    </row>
    <row r="589" spans="2:14" s="57" customFormat="1" x14ac:dyDescent="0.25">
      <c r="B589" s="362"/>
      <c r="C589" s="362"/>
      <c r="D589" s="362"/>
      <c r="E589" s="363"/>
      <c r="F589" s="362"/>
      <c r="G589" s="362"/>
      <c r="H589" s="362"/>
      <c r="I589" s="362"/>
      <c r="J589" s="362"/>
      <c r="K589" s="362"/>
      <c r="L589" s="363"/>
      <c r="M589" s="362"/>
      <c r="N589" s="362"/>
    </row>
    <row r="590" spans="2:14" s="57" customFormat="1" x14ac:dyDescent="0.25">
      <c r="B590" s="362"/>
      <c r="C590" s="362"/>
      <c r="D590" s="362"/>
      <c r="E590" s="363"/>
      <c r="F590" s="362"/>
      <c r="G590" s="362"/>
      <c r="H590" s="362"/>
      <c r="I590" s="362"/>
      <c r="J590" s="362"/>
      <c r="K590" s="362"/>
      <c r="L590" s="363"/>
      <c r="M590" s="362"/>
      <c r="N590" s="362"/>
    </row>
    <row r="591" spans="2:14" s="57" customFormat="1" x14ac:dyDescent="0.25">
      <c r="B591" s="362"/>
      <c r="C591" s="362"/>
      <c r="D591" s="362"/>
      <c r="E591" s="363"/>
      <c r="F591" s="362"/>
      <c r="G591" s="362"/>
      <c r="H591" s="362"/>
      <c r="I591" s="362"/>
      <c r="J591" s="362"/>
      <c r="K591" s="362"/>
      <c r="L591" s="363"/>
      <c r="M591" s="362"/>
      <c r="N591" s="362"/>
    </row>
    <row r="592" spans="2:14" s="57" customFormat="1" x14ac:dyDescent="0.25">
      <c r="B592" s="362"/>
      <c r="C592" s="362"/>
      <c r="D592" s="362"/>
      <c r="E592" s="363"/>
      <c r="F592" s="362"/>
      <c r="G592" s="362"/>
      <c r="H592" s="362"/>
      <c r="I592" s="362"/>
      <c r="J592" s="362"/>
      <c r="K592" s="362"/>
      <c r="L592" s="363"/>
      <c r="M592" s="362"/>
      <c r="N592" s="362"/>
    </row>
    <row r="593" spans="2:14" s="57" customFormat="1" x14ac:dyDescent="0.25">
      <c r="B593" s="362"/>
      <c r="C593" s="362"/>
      <c r="D593" s="362"/>
      <c r="E593" s="363"/>
      <c r="F593" s="362"/>
      <c r="G593" s="362"/>
      <c r="H593" s="362"/>
      <c r="I593" s="362"/>
      <c r="J593" s="362"/>
      <c r="K593" s="362"/>
      <c r="L593" s="363"/>
      <c r="M593" s="362"/>
      <c r="N593" s="362"/>
    </row>
    <row r="594" spans="2:14" s="57" customFormat="1" x14ac:dyDescent="0.25">
      <c r="B594" s="362"/>
      <c r="C594" s="362"/>
      <c r="D594" s="362"/>
      <c r="E594" s="363"/>
      <c r="F594" s="362"/>
      <c r="G594" s="362"/>
      <c r="H594" s="362"/>
      <c r="I594" s="362"/>
      <c r="J594" s="362"/>
      <c r="K594" s="362"/>
      <c r="L594" s="363"/>
      <c r="M594" s="362"/>
      <c r="N594" s="362"/>
    </row>
    <row r="595" spans="2:14" s="57" customFormat="1" x14ac:dyDescent="0.25">
      <c r="B595" s="362"/>
      <c r="C595" s="362"/>
      <c r="D595" s="362"/>
      <c r="E595" s="363"/>
      <c r="F595" s="362"/>
      <c r="G595" s="362"/>
      <c r="H595" s="362"/>
      <c r="I595" s="362"/>
      <c r="J595" s="362"/>
      <c r="K595" s="362"/>
      <c r="L595" s="363"/>
      <c r="M595" s="362"/>
      <c r="N595" s="362"/>
    </row>
    <row r="596" spans="2:14" s="57" customFormat="1" x14ac:dyDescent="0.25">
      <c r="B596" s="362"/>
      <c r="C596" s="362"/>
      <c r="D596" s="362"/>
      <c r="E596" s="363"/>
      <c r="F596" s="362"/>
      <c r="G596" s="362"/>
      <c r="H596" s="362"/>
      <c r="I596" s="362"/>
      <c r="J596" s="362"/>
      <c r="K596" s="362"/>
      <c r="L596" s="363"/>
      <c r="M596" s="362"/>
      <c r="N596" s="362"/>
    </row>
    <row r="597" spans="2:14" s="57" customFormat="1" x14ac:dyDescent="0.25">
      <c r="B597" s="362"/>
      <c r="C597" s="362"/>
      <c r="D597" s="362"/>
      <c r="E597" s="363"/>
      <c r="F597" s="362"/>
      <c r="G597" s="362"/>
      <c r="H597" s="362"/>
      <c r="I597" s="362"/>
      <c r="J597" s="362"/>
      <c r="K597" s="362"/>
      <c r="L597" s="363"/>
      <c r="M597" s="362"/>
      <c r="N597" s="362"/>
    </row>
    <row r="598" spans="2:14" s="57" customFormat="1" x14ac:dyDescent="0.25">
      <c r="B598" s="362"/>
      <c r="C598" s="362"/>
      <c r="D598" s="362"/>
      <c r="E598" s="363"/>
      <c r="F598" s="362"/>
      <c r="G598" s="362"/>
      <c r="H598" s="362"/>
      <c r="I598" s="362"/>
      <c r="J598" s="362"/>
      <c r="K598" s="362"/>
      <c r="L598" s="363"/>
      <c r="M598" s="362"/>
      <c r="N598" s="362"/>
    </row>
    <row r="599" spans="2:14" s="57" customFormat="1" x14ac:dyDescent="0.25">
      <c r="B599" s="362"/>
      <c r="C599" s="362"/>
      <c r="D599" s="362"/>
      <c r="E599" s="363"/>
      <c r="F599" s="362"/>
      <c r="G599" s="362"/>
      <c r="H599" s="362"/>
      <c r="I599" s="362"/>
      <c r="J599" s="362"/>
      <c r="K599" s="362"/>
      <c r="L599" s="363"/>
      <c r="M599" s="362"/>
      <c r="N599" s="362"/>
    </row>
    <row r="600" spans="2:14" s="57" customFormat="1" x14ac:dyDescent="0.25">
      <c r="B600" s="362"/>
      <c r="C600" s="362"/>
      <c r="D600" s="362"/>
      <c r="E600" s="363"/>
      <c r="F600" s="362"/>
      <c r="G600" s="362"/>
      <c r="H600" s="362"/>
      <c r="I600" s="362"/>
      <c r="J600" s="362"/>
      <c r="K600" s="362"/>
      <c r="L600" s="363"/>
      <c r="M600" s="362"/>
      <c r="N600" s="362"/>
    </row>
    <row r="601" spans="2:14" s="57" customFormat="1" x14ac:dyDescent="0.25">
      <c r="B601" s="362"/>
      <c r="C601" s="362"/>
      <c r="D601" s="362"/>
      <c r="E601" s="363"/>
      <c r="F601" s="362"/>
      <c r="G601" s="362"/>
      <c r="H601" s="362"/>
      <c r="I601" s="362"/>
      <c r="J601" s="362"/>
      <c r="K601" s="362"/>
      <c r="L601" s="363"/>
      <c r="M601" s="362"/>
      <c r="N601" s="362"/>
    </row>
    <row r="602" spans="2:14" s="57" customFormat="1" x14ac:dyDescent="0.25">
      <c r="B602" s="362"/>
      <c r="C602" s="362"/>
      <c r="D602" s="362"/>
      <c r="E602" s="363"/>
      <c r="F602" s="362"/>
      <c r="G602" s="362"/>
      <c r="H602" s="362"/>
      <c r="I602" s="362"/>
      <c r="J602" s="362"/>
      <c r="K602" s="362"/>
      <c r="L602" s="363"/>
      <c r="M602" s="362"/>
      <c r="N602" s="362"/>
    </row>
    <row r="603" spans="2:14" s="57" customFormat="1" x14ac:dyDescent="0.25">
      <c r="B603" s="362"/>
      <c r="C603" s="362"/>
      <c r="D603" s="362"/>
      <c r="E603" s="363"/>
      <c r="F603" s="362"/>
      <c r="G603" s="362"/>
      <c r="H603" s="362"/>
      <c r="I603" s="362"/>
      <c r="J603" s="362"/>
      <c r="K603" s="362"/>
      <c r="L603" s="363"/>
      <c r="M603" s="362"/>
      <c r="N603" s="362"/>
    </row>
    <row r="604" spans="2:14" s="57" customFormat="1" x14ac:dyDescent="0.25">
      <c r="B604" s="362"/>
      <c r="C604" s="362"/>
      <c r="D604" s="362"/>
      <c r="E604" s="363"/>
      <c r="F604" s="362"/>
      <c r="G604" s="362"/>
      <c r="H604" s="362"/>
      <c r="I604" s="362"/>
      <c r="J604" s="362"/>
      <c r="K604" s="362"/>
      <c r="L604" s="363"/>
      <c r="M604" s="362"/>
      <c r="N604" s="362"/>
    </row>
    <row r="605" spans="2:14" s="57" customFormat="1" x14ac:dyDescent="0.25">
      <c r="B605" s="362"/>
      <c r="C605" s="362"/>
      <c r="D605" s="362"/>
      <c r="E605" s="363"/>
      <c r="F605" s="362"/>
      <c r="G605" s="362"/>
      <c r="H605" s="362"/>
      <c r="I605" s="362"/>
      <c r="J605" s="362"/>
      <c r="K605" s="362"/>
      <c r="L605" s="363"/>
      <c r="M605" s="362"/>
      <c r="N605" s="362"/>
    </row>
    <row r="606" spans="2:14" s="57" customFormat="1" x14ac:dyDescent="0.25">
      <c r="B606" s="362"/>
      <c r="C606" s="362"/>
      <c r="D606" s="362"/>
      <c r="E606" s="363"/>
      <c r="F606" s="362"/>
      <c r="G606" s="362"/>
      <c r="H606" s="362"/>
      <c r="I606" s="362"/>
      <c r="J606" s="362"/>
      <c r="K606" s="362"/>
      <c r="L606" s="363"/>
      <c r="M606" s="362"/>
      <c r="N606" s="362"/>
    </row>
    <row r="607" spans="2:14" s="57" customFormat="1" x14ac:dyDescent="0.25">
      <c r="B607" s="362"/>
      <c r="C607" s="362"/>
      <c r="D607" s="362"/>
      <c r="E607" s="363"/>
      <c r="F607" s="362"/>
      <c r="G607" s="362"/>
      <c r="H607" s="362"/>
      <c r="I607" s="362"/>
      <c r="J607" s="362"/>
      <c r="K607" s="362"/>
      <c r="L607" s="363"/>
      <c r="M607" s="362"/>
      <c r="N607" s="362"/>
    </row>
    <row r="608" spans="2:14" s="57" customFormat="1" x14ac:dyDescent="0.25">
      <c r="B608" s="362"/>
      <c r="C608" s="362"/>
      <c r="D608" s="362"/>
      <c r="E608" s="363"/>
      <c r="F608" s="362"/>
      <c r="G608" s="362"/>
      <c r="H608" s="362"/>
      <c r="I608" s="362"/>
      <c r="J608" s="362"/>
      <c r="K608" s="362"/>
      <c r="L608" s="363"/>
      <c r="M608" s="362"/>
      <c r="N608" s="362"/>
    </row>
    <row r="609" spans="2:14" s="57" customFormat="1" x14ac:dyDescent="0.25">
      <c r="B609" s="362"/>
      <c r="C609" s="362"/>
      <c r="D609" s="362"/>
      <c r="E609" s="363"/>
      <c r="F609" s="362"/>
      <c r="G609" s="362"/>
      <c r="H609" s="362"/>
      <c r="I609" s="362"/>
      <c r="J609" s="362"/>
      <c r="K609" s="362"/>
      <c r="L609" s="363"/>
      <c r="M609" s="362"/>
      <c r="N609" s="362"/>
    </row>
    <row r="610" spans="2:14" s="57" customFormat="1" x14ac:dyDescent="0.25">
      <c r="B610" s="362"/>
      <c r="C610" s="362"/>
      <c r="D610" s="362"/>
      <c r="E610" s="363"/>
      <c r="F610" s="362"/>
      <c r="G610" s="362"/>
      <c r="H610" s="362"/>
      <c r="I610" s="362"/>
      <c r="J610" s="362"/>
      <c r="K610" s="362"/>
      <c r="L610" s="363"/>
      <c r="M610" s="362"/>
      <c r="N610" s="362"/>
    </row>
    <row r="611" spans="2:14" s="57" customFormat="1" x14ac:dyDescent="0.25">
      <c r="B611" s="362"/>
      <c r="C611" s="362"/>
      <c r="D611" s="362"/>
      <c r="E611" s="363"/>
      <c r="F611" s="362"/>
      <c r="G611" s="362"/>
      <c r="H611" s="362"/>
      <c r="I611" s="362"/>
      <c r="J611" s="362"/>
      <c r="K611" s="362"/>
      <c r="L611" s="363"/>
      <c r="M611" s="362"/>
      <c r="N611" s="362"/>
    </row>
    <row r="612" spans="2:14" s="57" customFormat="1" x14ac:dyDescent="0.25">
      <c r="B612" s="362"/>
      <c r="C612" s="362"/>
      <c r="D612" s="362"/>
      <c r="E612" s="363"/>
      <c r="F612" s="362"/>
      <c r="G612" s="362"/>
      <c r="H612" s="362"/>
      <c r="I612" s="362"/>
      <c r="J612" s="362"/>
      <c r="K612" s="362"/>
      <c r="L612" s="363"/>
      <c r="M612" s="362"/>
      <c r="N612" s="362"/>
    </row>
    <row r="613" spans="2:14" s="57" customFormat="1" x14ac:dyDescent="0.25">
      <c r="B613" s="362"/>
      <c r="C613" s="362"/>
      <c r="D613" s="362"/>
      <c r="E613" s="363"/>
      <c r="F613" s="362"/>
      <c r="G613" s="362"/>
      <c r="H613" s="362"/>
      <c r="I613" s="362"/>
      <c r="J613" s="362"/>
      <c r="K613" s="362"/>
      <c r="L613" s="363"/>
      <c r="M613" s="362"/>
      <c r="N613" s="362"/>
    </row>
    <row r="614" spans="2:14" s="57" customFormat="1" x14ac:dyDescent="0.25">
      <c r="B614" s="362"/>
      <c r="C614" s="362"/>
      <c r="D614" s="362"/>
      <c r="E614" s="363"/>
      <c r="F614" s="362"/>
      <c r="G614" s="362"/>
      <c r="H614" s="362"/>
      <c r="I614" s="362"/>
      <c r="J614" s="362"/>
      <c r="K614" s="362"/>
      <c r="L614" s="363"/>
      <c r="M614" s="362"/>
      <c r="N614" s="362"/>
    </row>
    <row r="615" spans="2:14" s="57" customFormat="1" x14ac:dyDescent="0.25">
      <c r="B615" s="362"/>
      <c r="C615" s="362"/>
      <c r="D615" s="362"/>
      <c r="E615" s="363"/>
      <c r="F615" s="362"/>
      <c r="G615" s="362"/>
      <c r="H615" s="362"/>
      <c r="I615" s="362"/>
      <c r="J615" s="362"/>
      <c r="K615" s="362"/>
      <c r="L615" s="363"/>
      <c r="M615" s="362"/>
      <c r="N615" s="362"/>
    </row>
    <row r="616" spans="2:14" s="57" customFormat="1" x14ac:dyDescent="0.25">
      <c r="B616" s="362"/>
      <c r="C616" s="362"/>
      <c r="D616" s="362"/>
      <c r="E616" s="363"/>
      <c r="F616" s="362"/>
      <c r="G616" s="362"/>
      <c r="H616" s="362"/>
      <c r="I616" s="362"/>
      <c r="J616" s="362"/>
      <c r="K616" s="362"/>
      <c r="L616" s="363"/>
      <c r="M616" s="362"/>
      <c r="N616" s="362"/>
    </row>
    <row r="617" spans="2:14" s="57" customFormat="1" x14ac:dyDescent="0.25">
      <c r="B617" s="362"/>
      <c r="C617" s="362"/>
      <c r="D617" s="362"/>
      <c r="E617" s="363"/>
      <c r="F617" s="362"/>
      <c r="G617" s="362"/>
      <c r="H617" s="362"/>
      <c r="I617" s="362"/>
      <c r="J617" s="362"/>
      <c r="K617" s="362"/>
      <c r="L617" s="363"/>
      <c r="M617" s="362"/>
      <c r="N617" s="362"/>
    </row>
    <row r="618" spans="2:14" s="57" customFormat="1" x14ac:dyDescent="0.25">
      <c r="B618" s="362"/>
      <c r="C618" s="362"/>
      <c r="D618" s="362"/>
      <c r="E618" s="363"/>
      <c r="F618" s="362"/>
      <c r="G618" s="362"/>
      <c r="H618" s="362"/>
      <c r="I618" s="362"/>
      <c r="J618" s="362"/>
      <c r="K618" s="362"/>
      <c r="L618" s="363"/>
      <c r="M618" s="362"/>
      <c r="N618" s="362"/>
    </row>
    <row r="619" spans="2:14" s="57" customFormat="1" x14ac:dyDescent="0.25">
      <c r="B619" s="362"/>
      <c r="C619" s="362"/>
      <c r="D619" s="362"/>
      <c r="E619" s="363"/>
      <c r="F619" s="362"/>
      <c r="G619" s="362"/>
      <c r="H619" s="362"/>
      <c r="I619" s="362"/>
      <c r="J619" s="362"/>
      <c r="K619" s="362"/>
      <c r="L619" s="363"/>
      <c r="M619" s="362"/>
      <c r="N619" s="362"/>
    </row>
    <row r="620" spans="2:14" s="57" customFormat="1" x14ac:dyDescent="0.25">
      <c r="B620" s="362"/>
      <c r="C620" s="362"/>
      <c r="D620" s="362"/>
      <c r="E620" s="363"/>
      <c r="F620" s="362"/>
      <c r="G620" s="362"/>
      <c r="H620" s="362"/>
      <c r="I620" s="362"/>
      <c r="J620" s="362"/>
      <c r="K620" s="362"/>
      <c r="L620" s="363"/>
      <c r="M620" s="362"/>
      <c r="N620" s="362"/>
    </row>
    <row r="621" spans="2:14" s="57" customFormat="1" x14ac:dyDescent="0.25">
      <c r="B621" s="362"/>
      <c r="C621" s="362"/>
      <c r="D621" s="362"/>
      <c r="E621" s="363"/>
      <c r="F621" s="362"/>
      <c r="G621" s="362"/>
      <c r="H621" s="362"/>
      <c r="I621" s="362"/>
      <c r="J621" s="362"/>
      <c r="K621" s="362"/>
      <c r="L621" s="363"/>
      <c r="M621" s="362"/>
      <c r="N621" s="362"/>
    </row>
    <row r="622" spans="2:14" s="57" customFormat="1" x14ac:dyDescent="0.25">
      <c r="B622" s="362"/>
      <c r="C622" s="362"/>
      <c r="D622" s="362"/>
      <c r="E622" s="363"/>
      <c r="F622" s="362"/>
      <c r="G622" s="362"/>
      <c r="H622" s="362"/>
      <c r="I622" s="362"/>
      <c r="J622" s="362"/>
      <c r="K622" s="362"/>
      <c r="L622" s="363"/>
      <c r="M622" s="362"/>
      <c r="N622" s="362"/>
    </row>
    <row r="623" spans="2:14" s="57" customFormat="1" x14ac:dyDescent="0.25">
      <c r="B623" s="362"/>
      <c r="C623" s="362"/>
      <c r="D623" s="362"/>
      <c r="E623" s="363"/>
      <c r="F623" s="362"/>
      <c r="G623" s="362"/>
      <c r="H623" s="362"/>
      <c r="I623" s="362"/>
      <c r="J623" s="362"/>
      <c r="K623" s="362"/>
      <c r="L623" s="363"/>
      <c r="M623" s="362"/>
      <c r="N623" s="362"/>
    </row>
    <row r="624" spans="2:14" s="57" customFormat="1" x14ac:dyDescent="0.25">
      <c r="B624" s="362"/>
      <c r="C624" s="362"/>
      <c r="D624" s="362"/>
      <c r="E624" s="363"/>
      <c r="F624" s="362"/>
      <c r="G624" s="362"/>
      <c r="H624" s="362"/>
      <c r="I624" s="362"/>
      <c r="J624" s="362"/>
      <c r="K624" s="362"/>
      <c r="L624" s="363"/>
      <c r="M624" s="362"/>
      <c r="N624" s="362"/>
    </row>
    <row r="625" spans="2:14" s="57" customFormat="1" x14ac:dyDescent="0.25">
      <c r="B625" s="362"/>
      <c r="C625" s="362"/>
      <c r="D625" s="362"/>
      <c r="E625" s="363"/>
      <c r="F625" s="362"/>
      <c r="G625" s="362"/>
      <c r="H625" s="362"/>
      <c r="I625" s="362"/>
      <c r="J625" s="362"/>
      <c r="K625" s="362"/>
      <c r="L625" s="363"/>
      <c r="M625" s="362"/>
      <c r="N625" s="362"/>
    </row>
    <row r="626" spans="2:14" s="57" customFormat="1" x14ac:dyDescent="0.25">
      <c r="B626" s="362"/>
      <c r="C626" s="362"/>
      <c r="D626" s="362"/>
      <c r="E626" s="363"/>
      <c r="F626" s="362"/>
      <c r="G626" s="362"/>
      <c r="H626" s="362"/>
      <c r="I626" s="362"/>
      <c r="J626" s="362"/>
      <c r="K626" s="362"/>
      <c r="L626" s="363"/>
      <c r="M626" s="362"/>
      <c r="N626" s="362"/>
    </row>
    <row r="627" spans="2:14" s="57" customFormat="1" x14ac:dyDescent="0.25">
      <c r="B627" s="362"/>
      <c r="C627" s="362"/>
      <c r="D627" s="362"/>
      <c r="E627" s="363"/>
      <c r="F627" s="362"/>
      <c r="G627" s="362"/>
      <c r="H627" s="362"/>
      <c r="I627" s="362"/>
      <c r="J627" s="362"/>
      <c r="K627" s="362"/>
      <c r="L627" s="363"/>
      <c r="M627" s="362"/>
      <c r="N627" s="362"/>
    </row>
    <row r="628" spans="2:14" s="57" customFormat="1" x14ac:dyDescent="0.25">
      <c r="B628" s="362"/>
      <c r="C628" s="362"/>
      <c r="D628" s="362"/>
      <c r="E628" s="363"/>
      <c r="F628" s="362"/>
      <c r="G628" s="362"/>
      <c r="H628" s="362"/>
      <c r="I628" s="362"/>
      <c r="J628" s="362"/>
      <c r="K628" s="362"/>
      <c r="L628" s="363"/>
      <c r="M628" s="362"/>
      <c r="N628" s="362"/>
    </row>
    <row r="629" spans="2:14" s="57" customFormat="1" x14ac:dyDescent="0.25">
      <c r="B629" s="362"/>
      <c r="C629" s="362"/>
      <c r="D629" s="362"/>
      <c r="E629" s="363"/>
      <c r="F629" s="362"/>
      <c r="G629" s="362"/>
      <c r="H629" s="362"/>
      <c r="I629" s="362"/>
      <c r="J629" s="362"/>
      <c r="K629" s="362"/>
      <c r="L629" s="363"/>
      <c r="M629" s="362"/>
      <c r="N629" s="362"/>
    </row>
    <row r="630" spans="2:14" s="57" customFormat="1" x14ac:dyDescent="0.25">
      <c r="B630" s="362"/>
      <c r="C630" s="362"/>
      <c r="D630" s="362"/>
      <c r="E630" s="363"/>
      <c r="F630" s="362"/>
      <c r="G630" s="362"/>
      <c r="H630" s="362"/>
      <c r="I630" s="362"/>
      <c r="J630" s="362"/>
      <c r="K630" s="362"/>
      <c r="L630" s="363"/>
      <c r="M630" s="362"/>
      <c r="N630" s="362"/>
    </row>
    <row r="631" spans="2:14" s="57" customFormat="1" x14ac:dyDescent="0.25">
      <c r="B631" s="362"/>
      <c r="C631" s="362"/>
      <c r="D631" s="362"/>
      <c r="E631" s="363"/>
      <c r="F631" s="362"/>
      <c r="G631" s="362"/>
      <c r="H631" s="362"/>
      <c r="I631" s="362"/>
      <c r="J631" s="362"/>
      <c r="K631" s="362"/>
      <c r="L631" s="363"/>
      <c r="M631" s="362"/>
      <c r="N631" s="362"/>
    </row>
    <row r="632" spans="2:14" s="57" customFormat="1" x14ac:dyDescent="0.25">
      <c r="B632" s="362"/>
      <c r="C632" s="362"/>
      <c r="D632" s="362"/>
      <c r="E632" s="363"/>
      <c r="F632" s="362"/>
      <c r="G632" s="362"/>
      <c r="H632" s="362"/>
      <c r="I632" s="362"/>
      <c r="J632" s="362"/>
      <c r="K632" s="362"/>
      <c r="L632" s="363"/>
      <c r="M632" s="362"/>
      <c r="N632" s="362"/>
    </row>
    <row r="633" spans="2:14" s="57" customFormat="1" x14ac:dyDescent="0.25">
      <c r="B633" s="362"/>
      <c r="C633" s="362"/>
      <c r="D633" s="362"/>
      <c r="E633" s="363"/>
      <c r="F633" s="362"/>
      <c r="G633" s="362"/>
      <c r="H633" s="362"/>
      <c r="I633" s="362"/>
      <c r="J633" s="362"/>
      <c r="K633" s="362"/>
      <c r="L633" s="363"/>
      <c r="M633" s="362"/>
      <c r="N633" s="362"/>
    </row>
    <row r="634" spans="2:14" s="57" customFormat="1" x14ac:dyDescent="0.25">
      <c r="B634" s="362"/>
      <c r="C634" s="362"/>
      <c r="D634" s="362"/>
      <c r="E634" s="363"/>
      <c r="F634" s="362"/>
      <c r="G634" s="362"/>
      <c r="H634" s="362"/>
      <c r="I634" s="362"/>
      <c r="J634" s="362"/>
      <c r="K634" s="362"/>
      <c r="L634" s="363"/>
      <c r="M634" s="362"/>
      <c r="N634" s="362"/>
    </row>
    <row r="635" spans="2:14" s="57" customFormat="1" x14ac:dyDescent="0.25">
      <c r="B635" s="362"/>
      <c r="C635" s="362"/>
      <c r="D635" s="362"/>
      <c r="E635" s="363"/>
      <c r="F635" s="362"/>
      <c r="G635" s="362"/>
      <c r="H635" s="362"/>
      <c r="I635" s="362"/>
      <c r="J635" s="362"/>
      <c r="K635" s="362"/>
      <c r="L635" s="363"/>
      <c r="M635" s="362"/>
      <c r="N635" s="362"/>
    </row>
    <row r="636" spans="2:14" s="57" customFormat="1" x14ac:dyDescent="0.25">
      <c r="B636" s="362"/>
      <c r="C636" s="362"/>
      <c r="D636" s="362"/>
      <c r="E636" s="363"/>
      <c r="F636" s="362"/>
      <c r="G636" s="362"/>
      <c r="H636" s="362"/>
      <c r="I636" s="362"/>
      <c r="J636" s="362"/>
      <c r="K636" s="362"/>
      <c r="L636" s="363"/>
      <c r="M636" s="362"/>
      <c r="N636" s="362"/>
    </row>
    <row r="637" spans="2:14" s="57" customFormat="1" x14ac:dyDescent="0.25">
      <c r="B637" s="362"/>
      <c r="C637" s="362"/>
      <c r="D637" s="362"/>
      <c r="E637" s="363"/>
      <c r="F637" s="362"/>
      <c r="G637" s="362"/>
      <c r="H637" s="362"/>
      <c r="I637" s="362"/>
      <c r="J637" s="362"/>
      <c r="K637" s="362"/>
      <c r="L637" s="363"/>
      <c r="M637" s="362"/>
      <c r="N637" s="362"/>
    </row>
    <row r="638" spans="2:14" s="57" customFormat="1" x14ac:dyDescent="0.25">
      <c r="B638" s="362"/>
      <c r="C638" s="362"/>
      <c r="D638" s="362"/>
      <c r="E638" s="363"/>
      <c r="F638" s="362"/>
      <c r="G638" s="362"/>
      <c r="H638" s="362"/>
      <c r="I638" s="362"/>
      <c r="J638" s="362"/>
      <c r="K638" s="362"/>
      <c r="L638" s="363"/>
      <c r="M638" s="362"/>
      <c r="N638" s="362"/>
    </row>
    <row r="639" spans="2:14" s="57" customFormat="1" x14ac:dyDescent="0.25">
      <c r="B639" s="362"/>
      <c r="C639" s="362"/>
      <c r="D639" s="362"/>
      <c r="E639" s="363"/>
      <c r="F639" s="362"/>
      <c r="G639" s="362"/>
      <c r="H639" s="362"/>
      <c r="I639" s="362"/>
      <c r="J639" s="362"/>
      <c r="K639" s="362"/>
      <c r="L639" s="363"/>
      <c r="M639" s="362"/>
      <c r="N639" s="362"/>
    </row>
    <row r="640" spans="2:14" s="57" customFormat="1" x14ac:dyDescent="0.25">
      <c r="B640" s="362"/>
      <c r="C640" s="362"/>
      <c r="D640" s="362"/>
      <c r="E640" s="363"/>
      <c r="F640" s="362"/>
      <c r="G640" s="362"/>
      <c r="H640" s="362"/>
      <c r="I640" s="362"/>
      <c r="J640" s="362"/>
      <c r="K640" s="362"/>
      <c r="L640" s="363"/>
      <c r="M640" s="362"/>
      <c r="N640" s="362"/>
    </row>
    <row r="641" spans="2:14" s="57" customFormat="1" x14ac:dyDescent="0.25">
      <c r="B641" s="362"/>
      <c r="C641" s="362"/>
      <c r="D641" s="362"/>
      <c r="E641" s="363"/>
      <c r="F641" s="362"/>
      <c r="G641" s="362"/>
      <c r="H641" s="362"/>
      <c r="I641" s="362"/>
      <c r="J641" s="362"/>
      <c r="K641" s="362"/>
      <c r="L641" s="363"/>
      <c r="M641" s="362"/>
      <c r="N641" s="362"/>
    </row>
    <row r="642" spans="2:14" s="57" customFormat="1" x14ac:dyDescent="0.25">
      <c r="B642" s="362"/>
      <c r="C642" s="362"/>
      <c r="D642" s="362"/>
      <c r="E642" s="363"/>
      <c r="F642" s="362"/>
      <c r="G642" s="362"/>
      <c r="H642" s="362"/>
      <c r="I642" s="362"/>
      <c r="J642" s="362"/>
      <c r="K642" s="362"/>
      <c r="L642" s="363"/>
      <c r="M642" s="362"/>
      <c r="N642" s="362"/>
    </row>
    <row r="643" spans="2:14" s="57" customFormat="1" x14ac:dyDescent="0.25">
      <c r="B643" s="362"/>
      <c r="C643" s="362"/>
      <c r="D643" s="362"/>
      <c r="E643" s="363"/>
      <c r="F643" s="362"/>
      <c r="G643" s="362"/>
      <c r="H643" s="362"/>
      <c r="I643" s="362"/>
      <c r="J643" s="362"/>
      <c r="K643" s="362"/>
      <c r="L643" s="363"/>
      <c r="M643" s="362"/>
      <c r="N643" s="362"/>
    </row>
    <row r="644" spans="2:14" s="57" customFormat="1" x14ac:dyDescent="0.25">
      <c r="B644" s="362"/>
      <c r="C644" s="362"/>
      <c r="D644" s="362"/>
      <c r="E644" s="363"/>
      <c r="F644" s="362"/>
      <c r="G644" s="362"/>
      <c r="H644" s="362"/>
      <c r="I644" s="362"/>
      <c r="J644" s="362"/>
      <c r="K644" s="362"/>
      <c r="L644" s="363"/>
      <c r="M644" s="362"/>
      <c r="N644" s="362"/>
    </row>
    <row r="645" spans="2:14" s="57" customFormat="1" x14ac:dyDescent="0.25">
      <c r="B645" s="362"/>
      <c r="C645" s="362"/>
      <c r="D645" s="362"/>
      <c r="E645" s="363"/>
      <c r="F645" s="362"/>
      <c r="G645" s="362"/>
      <c r="H645" s="362"/>
      <c r="I645" s="362"/>
      <c r="J645" s="362"/>
      <c r="K645" s="362"/>
      <c r="L645" s="363"/>
      <c r="M645" s="362"/>
      <c r="N645" s="362"/>
    </row>
    <row r="646" spans="2:14" s="57" customFormat="1" x14ac:dyDescent="0.25">
      <c r="B646" s="362"/>
      <c r="C646" s="362"/>
      <c r="D646" s="362"/>
      <c r="E646" s="363"/>
      <c r="F646" s="362"/>
      <c r="G646" s="362"/>
      <c r="H646" s="362"/>
      <c r="I646" s="362"/>
      <c r="J646" s="362"/>
      <c r="K646" s="362"/>
      <c r="L646" s="363"/>
      <c r="M646" s="362"/>
      <c r="N646" s="362"/>
    </row>
    <row r="647" spans="2:14" s="57" customFormat="1" x14ac:dyDescent="0.25">
      <c r="B647" s="362"/>
      <c r="C647" s="362"/>
      <c r="D647" s="362"/>
      <c r="E647" s="363"/>
      <c r="F647" s="362"/>
      <c r="G647" s="362"/>
      <c r="H647" s="362"/>
      <c r="I647" s="362"/>
      <c r="J647" s="362"/>
      <c r="K647" s="362"/>
      <c r="L647" s="363"/>
      <c r="M647" s="362"/>
      <c r="N647" s="362"/>
    </row>
    <row r="648" spans="2:14" s="57" customFormat="1" x14ac:dyDescent="0.25">
      <c r="B648" s="362"/>
      <c r="C648" s="362"/>
      <c r="D648" s="362"/>
      <c r="E648" s="363"/>
      <c r="F648" s="362"/>
      <c r="G648" s="362"/>
      <c r="H648" s="362"/>
      <c r="I648" s="362"/>
      <c r="J648" s="362"/>
      <c r="K648" s="362"/>
      <c r="L648" s="363"/>
      <c r="M648" s="362"/>
      <c r="N648" s="362"/>
    </row>
    <row r="649" spans="2:14" s="57" customFormat="1" x14ac:dyDescent="0.25">
      <c r="B649" s="362"/>
      <c r="C649" s="362"/>
      <c r="D649" s="362"/>
      <c r="E649" s="363"/>
      <c r="F649" s="362"/>
      <c r="G649" s="362"/>
      <c r="H649" s="362"/>
      <c r="I649" s="362"/>
      <c r="J649" s="362"/>
      <c r="K649" s="362"/>
      <c r="L649" s="363"/>
      <c r="M649" s="362"/>
      <c r="N649" s="362"/>
    </row>
    <row r="650" spans="2:14" s="57" customFormat="1" x14ac:dyDescent="0.25">
      <c r="B650" s="362"/>
      <c r="C650" s="362"/>
      <c r="D650" s="362"/>
      <c r="E650" s="363"/>
      <c r="F650" s="362"/>
      <c r="G650" s="362"/>
      <c r="H650" s="362"/>
      <c r="I650" s="362"/>
      <c r="J650" s="362"/>
      <c r="K650" s="362"/>
      <c r="L650" s="363"/>
      <c r="M650" s="362"/>
      <c r="N650" s="362"/>
    </row>
    <row r="651" spans="2:14" s="57" customFormat="1" x14ac:dyDescent="0.25">
      <c r="B651" s="362"/>
      <c r="C651" s="362"/>
      <c r="D651" s="362"/>
      <c r="E651" s="363"/>
      <c r="F651" s="362"/>
      <c r="G651" s="362"/>
      <c r="H651" s="362"/>
      <c r="I651" s="362"/>
      <c r="J651" s="362"/>
      <c r="K651" s="362"/>
      <c r="L651" s="363"/>
      <c r="M651" s="362"/>
      <c r="N651" s="362"/>
    </row>
    <row r="652" spans="2:14" s="57" customFormat="1" x14ac:dyDescent="0.25">
      <c r="B652" s="362"/>
      <c r="C652" s="362"/>
      <c r="D652" s="362"/>
      <c r="E652" s="363"/>
      <c r="F652" s="362"/>
      <c r="G652" s="362"/>
      <c r="H652" s="362"/>
      <c r="I652" s="362"/>
      <c r="J652" s="362"/>
      <c r="K652" s="362"/>
      <c r="L652" s="363"/>
      <c r="M652" s="362"/>
      <c r="N652" s="362"/>
    </row>
    <row r="653" spans="2:14" s="57" customFormat="1" x14ac:dyDescent="0.25">
      <c r="B653" s="362"/>
      <c r="C653" s="362"/>
      <c r="D653" s="362"/>
      <c r="E653" s="363"/>
      <c r="F653" s="362"/>
      <c r="G653" s="362"/>
      <c r="H653" s="362"/>
      <c r="I653" s="362"/>
      <c r="J653" s="362"/>
      <c r="K653" s="362"/>
      <c r="L653" s="363"/>
      <c r="M653" s="362"/>
      <c r="N653" s="362"/>
    </row>
    <row r="654" spans="2:14" s="57" customFormat="1" x14ac:dyDescent="0.25">
      <c r="B654" s="362"/>
      <c r="C654" s="362"/>
      <c r="D654" s="362"/>
      <c r="E654" s="363"/>
      <c r="F654" s="362"/>
      <c r="G654" s="362"/>
      <c r="H654" s="362"/>
      <c r="I654" s="362"/>
      <c r="J654" s="362"/>
      <c r="K654" s="362"/>
      <c r="L654" s="363"/>
      <c r="M654" s="362"/>
      <c r="N654" s="362"/>
    </row>
    <row r="655" spans="2:14" s="57" customFormat="1" x14ac:dyDescent="0.25">
      <c r="B655" s="362"/>
      <c r="C655" s="362"/>
      <c r="D655" s="362"/>
      <c r="E655" s="363"/>
      <c r="F655" s="362"/>
      <c r="G655" s="362"/>
      <c r="H655" s="362"/>
      <c r="I655" s="362"/>
      <c r="J655" s="362"/>
      <c r="K655" s="362"/>
      <c r="L655" s="363"/>
      <c r="M655" s="362"/>
      <c r="N655" s="362"/>
    </row>
    <row r="656" spans="2:14" s="57" customFormat="1" x14ac:dyDescent="0.25">
      <c r="B656" s="362"/>
      <c r="C656" s="362"/>
      <c r="D656" s="362"/>
      <c r="E656" s="363"/>
      <c r="F656" s="362"/>
      <c r="G656" s="362"/>
      <c r="H656" s="362"/>
      <c r="I656" s="362"/>
      <c r="J656" s="362"/>
      <c r="K656" s="362"/>
      <c r="L656" s="363"/>
      <c r="M656" s="362"/>
      <c r="N656" s="362"/>
    </row>
    <row r="657" spans="2:14" s="57" customFormat="1" x14ac:dyDescent="0.25">
      <c r="B657" s="362"/>
      <c r="C657" s="362"/>
      <c r="D657" s="362"/>
      <c r="E657" s="363"/>
      <c r="F657" s="362"/>
      <c r="G657" s="362"/>
      <c r="H657" s="362"/>
      <c r="I657" s="362"/>
      <c r="J657" s="362"/>
      <c r="K657" s="362"/>
      <c r="L657" s="363"/>
      <c r="M657" s="362"/>
      <c r="N657" s="362"/>
    </row>
    <row r="658" spans="2:14" s="57" customFormat="1" x14ac:dyDescent="0.25">
      <c r="B658" s="362"/>
      <c r="C658" s="362"/>
      <c r="D658" s="362"/>
      <c r="E658" s="363"/>
      <c r="F658" s="362"/>
      <c r="G658" s="362"/>
      <c r="H658" s="362"/>
      <c r="I658" s="362"/>
      <c r="J658" s="362"/>
      <c r="K658" s="362"/>
      <c r="L658" s="363"/>
      <c r="M658" s="362"/>
      <c r="N658" s="362"/>
    </row>
    <row r="659" spans="2:14" s="57" customFormat="1" x14ac:dyDescent="0.25">
      <c r="B659" s="362"/>
      <c r="C659" s="362"/>
      <c r="D659" s="362"/>
      <c r="E659" s="363"/>
      <c r="F659" s="362"/>
      <c r="G659" s="362"/>
      <c r="H659" s="362"/>
      <c r="I659" s="362"/>
      <c r="J659" s="362"/>
      <c r="K659" s="362"/>
      <c r="L659" s="363"/>
      <c r="M659" s="362"/>
      <c r="N659" s="362"/>
    </row>
    <row r="660" spans="2:14" s="57" customFormat="1" x14ac:dyDescent="0.25">
      <c r="B660" s="362"/>
      <c r="C660" s="362"/>
      <c r="D660" s="362"/>
      <c r="E660" s="363"/>
      <c r="F660" s="362"/>
      <c r="G660" s="362"/>
      <c r="H660" s="362"/>
      <c r="I660" s="362"/>
      <c r="J660" s="362"/>
      <c r="K660" s="362"/>
      <c r="L660" s="363"/>
      <c r="M660" s="362"/>
      <c r="N660" s="362"/>
    </row>
    <row r="661" spans="2:14" s="57" customFormat="1" x14ac:dyDescent="0.25">
      <c r="B661" s="362"/>
      <c r="C661" s="362"/>
      <c r="D661" s="362"/>
      <c r="E661" s="363"/>
      <c r="F661" s="362"/>
      <c r="G661" s="362"/>
      <c r="H661" s="362"/>
      <c r="I661" s="362"/>
      <c r="J661" s="362"/>
      <c r="K661" s="362"/>
      <c r="L661" s="363"/>
      <c r="M661" s="362"/>
      <c r="N661" s="362"/>
    </row>
    <row r="662" spans="2:14" s="57" customFormat="1" x14ac:dyDescent="0.25">
      <c r="B662" s="362"/>
      <c r="C662" s="362"/>
      <c r="D662" s="362"/>
      <c r="E662" s="363"/>
      <c r="F662" s="362"/>
      <c r="G662" s="362"/>
      <c r="H662" s="362"/>
      <c r="I662" s="362"/>
      <c r="J662" s="362"/>
      <c r="K662" s="362"/>
      <c r="L662" s="363"/>
      <c r="M662" s="362"/>
      <c r="N662" s="362"/>
    </row>
    <row r="663" spans="2:14" s="57" customFormat="1" x14ac:dyDescent="0.25">
      <c r="B663" s="362"/>
      <c r="C663" s="362"/>
      <c r="D663" s="362"/>
      <c r="E663" s="363"/>
      <c r="F663" s="362"/>
      <c r="G663" s="362"/>
      <c r="H663" s="362"/>
      <c r="I663" s="362"/>
      <c r="J663" s="362"/>
      <c r="K663" s="362"/>
      <c r="L663" s="363"/>
      <c r="M663" s="362"/>
      <c r="N663" s="362"/>
    </row>
    <row r="664" spans="2:14" s="57" customFormat="1" x14ac:dyDescent="0.25">
      <c r="B664" s="362"/>
      <c r="C664" s="362"/>
      <c r="D664" s="362"/>
      <c r="E664" s="363"/>
      <c r="F664" s="362"/>
      <c r="G664" s="362"/>
      <c r="H664" s="362"/>
      <c r="I664" s="362"/>
      <c r="J664" s="362"/>
      <c r="K664" s="362"/>
      <c r="L664" s="363"/>
      <c r="M664" s="362"/>
      <c r="N664" s="362"/>
    </row>
    <row r="665" spans="2:14" s="57" customFormat="1" x14ac:dyDescent="0.25">
      <c r="B665" s="362"/>
      <c r="C665" s="362"/>
      <c r="D665" s="362"/>
      <c r="E665" s="363"/>
      <c r="F665" s="362"/>
      <c r="G665" s="362"/>
      <c r="H665" s="362"/>
      <c r="I665" s="362"/>
      <c r="J665" s="362"/>
      <c r="K665" s="362"/>
      <c r="L665" s="363"/>
      <c r="M665" s="362"/>
      <c r="N665" s="362"/>
    </row>
    <row r="666" spans="2:14" s="57" customFormat="1" x14ac:dyDescent="0.25">
      <c r="B666" s="362"/>
      <c r="C666" s="362"/>
      <c r="D666" s="362"/>
      <c r="E666" s="363"/>
      <c r="F666" s="362"/>
      <c r="G666" s="362"/>
      <c r="H666" s="362"/>
      <c r="I666" s="362"/>
      <c r="J666" s="362"/>
      <c r="K666" s="362"/>
      <c r="L666" s="363"/>
      <c r="M666" s="362"/>
      <c r="N666" s="362"/>
    </row>
    <row r="667" spans="2:14" s="57" customFormat="1" x14ac:dyDescent="0.25">
      <c r="B667" s="362"/>
      <c r="C667" s="362"/>
      <c r="D667" s="362"/>
      <c r="E667" s="363"/>
      <c r="F667" s="362"/>
      <c r="G667" s="362"/>
      <c r="H667" s="362"/>
      <c r="I667" s="362"/>
      <c r="J667" s="362"/>
      <c r="K667" s="362"/>
      <c r="L667" s="363"/>
      <c r="M667" s="362"/>
      <c r="N667" s="362"/>
    </row>
    <row r="668" spans="2:14" s="57" customFormat="1" x14ac:dyDescent="0.25">
      <c r="B668" s="362"/>
      <c r="C668" s="362"/>
      <c r="D668" s="362"/>
      <c r="E668" s="363"/>
      <c r="F668" s="362"/>
      <c r="G668" s="362"/>
      <c r="H668" s="362"/>
      <c r="I668" s="362"/>
      <c r="J668" s="362"/>
      <c r="K668" s="362"/>
      <c r="L668" s="363"/>
      <c r="M668" s="362"/>
      <c r="N668" s="362"/>
    </row>
    <row r="669" spans="2:14" s="57" customFormat="1" x14ac:dyDescent="0.25">
      <c r="B669" s="362"/>
      <c r="C669" s="362"/>
      <c r="D669" s="362"/>
      <c r="E669" s="363"/>
      <c r="F669" s="362"/>
      <c r="G669" s="362"/>
      <c r="H669" s="362"/>
      <c r="I669" s="362"/>
      <c r="J669" s="362"/>
      <c r="K669" s="362"/>
      <c r="L669" s="363"/>
      <c r="M669" s="362"/>
      <c r="N669" s="362"/>
    </row>
    <row r="670" spans="2:14" s="57" customFormat="1" x14ac:dyDescent="0.25">
      <c r="B670" s="362"/>
      <c r="C670" s="362"/>
      <c r="D670" s="362"/>
      <c r="E670" s="363"/>
      <c r="F670" s="362"/>
      <c r="G670" s="362"/>
      <c r="H670" s="362"/>
      <c r="I670" s="362"/>
      <c r="J670" s="362"/>
      <c r="K670" s="362"/>
      <c r="L670" s="363"/>
      <c r="M670" s="362"/>
      <c r="N670" s="362"/>
    </row>
    <row r="671" spans="2:14" s="57" customFormat="1" x14ac:dyDescent="0.25">
      <c r="B671" s="362"/>
      <c r="C671" s="362"/>
      <c r="D671" s="362"/>
      <c r="E671" s="363"/>
      <c r="F671" s="362"/>
      <c r="G671" s="362"/>
      <c r="H671" s="362"/>
      <c r="I671" s="362"/>
      <c r="J671" s="362"/>
      <c r="K671" s="362"/>
      <c r="L671" s="363"/>
      <c r="M671" s="362"/>
      <c r="N671" s="362"/>
    </row>
    <row r="672" spans="2:14" s="57" customFormat="1" x14ac:dyDescent="0.25">
      <c r="B672" s="362"/>
      <c r="C672" s="362"/>
      <c r="D672" s="362"/>
      <c r="E672" s="363"/>
      <c r="F672" s="362"/>
      <c r="G672" s="362"/>
      <c r="H672" s="362"/>
      <c r="I672" s="362"/>
      <c r="J672" s="362"/>
      <c r="K672" s="362"/>
      <c r="L672" s="363"/>
      <c r="M672" s="362"/>
      <c r="N672" s="362"/>
    </row>
    <row r="673" spans="2:14" s="57" customFormat="1" x14ac:dyDescent="0.25">
      <c r="B673" s="362"/>
      <c r="C673" s="362"/>
      <c r="D673" s="362"/>
      <c r="E673" s="363"/>
      <c r="F673" s="362"/>
      <c r="G673" s="362"/>
      <c r="H673" s="362"/>
      <c r="I673" s="362"/>
      <c r="J673" s="362"/>
      <c r="K673" s="362"/>
      <c r="L673" s="363"/>
      <c r="M673" s="362"/>
      <c r="N673" s="362"/>
    </row>
    <row r="674" spans="2:14" s="57" customFormat="1" x14ac:dyDescent="0.25">
      <c r="B674" s="362"/>
      <c r="C674" s="362"/>
      <c r="D674" s="362"/>
      <c r="E674" s="363"/>
      <c r="F674" s="362"/>
      <c r="G674" s="362"/>
      <c r="H674" s="362"/>
      <c r="I674" s="362"/>
      <c r="J674" s="362"/>
      <c r="K674" s="362"/>
      <c r="L674" s="363"/>
      <c r="M674" s="362"/>
      <c r="N674" s="362"/>
    </row>
    <row r="675" spans="2:14" s="57" customFormat="1" x14ac:dyDescent="0.25">
      <c r="B675" s="362"/>
      <c r="C675" s="362"/>
      <c r="D675" s="362"/>
      <c r="E675" s="363"/>
      <c r="F675" s="362"/>
      <c r="G675" s="362"/>
      <c r="H675" s="362"/>
      <c r="I675" s="362"/>
      <c r="J675" s="362"/>
      <c r="K675" s="362"/>
      <c r="L675" s="363"/>
      <c r="M675" s="362"/>
      <c r="N675" s="362"/>
    </row>
    <row r="676" spans="2:14" s="57" customFormat="1" x14ac:dyDescent="0.25">
      <c r="B676" s="362"/>
      <c r="C676" s="362"/>
      <c r="D676" s="362"/>
      <c r="E676" s="363"/>
      <c r="F676" s="362"/>
      <c r="G676" s="362"/>
      <c r="H676" s="362"/>
      <c r="I676" s="362"/>
      <c r="J676" s="362"/>
      <c r="K676" s="362"/>
      <c r="L676" s="363"/>
      <c r="M676" s="362"/>
      <c r="N676" s="362"/>
    </row>
    <row r="677" spans="2:14" s="57" customFormat="1" x14ac:dyDescent="0.25">
      <c r="B677" s="362"/>
      <c r="C677" s="362"/>
      <c r="D677" s="362"/>
      <c r="E677" s="363"/>
      <c r="F677" s="362"/>
      <c r="G677" s="362"/>
      <c r="H677" s="362"/>
      <c r="I677" s="362"/>
      <c r="J677" s="362"/>
      <c r="K677" s="362"/>
      <c r="L677" s="363"/>
      <c r="M677" s="362"/>
      <c r="N677" s="362"/>
    </row>
    <row r="678" spans="2:14" s="57" customFormat="1" x14ac:dyDescent="0.25">
      <c r="B678" s="362"/>
      <c r="C678" s="362"/>
      <c r="D678" s="362"/>
      <c r="E678" s="363"/>
      <c r="F678" s="362"/>
      <c r="G678" s="362"/>
      <c r="H678" s="362"/>
      <c r="I678" s="362"/>
      <c r="J678" s="362"/>
      <c r="K678" s="362"/>
      <c r="L678" s="363"/>
      <c r="M678" s="362"/>
      <c r="N678" s="362"/>
    </row>
    <row r="679" spans="2:14" s="57" customFormat="1" x14ac:dyDescent="0.25">
      <c r="B679" s="362"/>
      <c r="C679" s="362"/>
      <c r="D679" s="362"/>
      <c r="E679" s="363"/>
      <c r="F679" s="362"/>
      <c r="G679" s="362"/>
      <c r="H679" s="362"/>
      <c r="I679" s="362"/>
      <c r="J679" s="362"/>
      <c r="K679" s="362"/>
      <c r="L679" s="363"/>
      <c r="M679" s="362"/>
      <c r="N679" s="362"/>
    </row>
    <row r="680" spans="2:14" s="57" customFormat="1" x14ac:dyDescent="0.25">
      <c r="B680" s="362"/>
      <c r="C680" s="362"/>
      <c r="D680" s="362"/>
      <c r="E680" s="363"/>
      <c r="F680" s="362"/>
      <c r="G680" s="362"/>
      <c r="H680" s="362"/>
      <c r="I680" s="362"/>
      <c r="J680" s="362"/>
      <c r="K680" s="362"/>
      <c r="L680" s="363"/>
      <c r="M680" s="362"/>
      <c r="N680" s="362"/>
    </row>
    <row r="681" spans="2:14" s="57" customFormat="1" x14ac:dyDescent="0.25">
      <c r="B681" s="362"/>
      <c r="C681" s="362"/>
      <c r="D681" s="362"/>
      <c r="E681" s="363"/>
      <c r="F681" s="362"/>
      <c r="G681" s="362"/>
      <c r="H681" s="362"/>
      <c r="I681" s="362"/>
      <c r="J681" s="362"/>
      <c r="K681" s="362"/>
      <c r="L681" s="363"/>
      <c r="M681" s="362"/>
      <c r="N681" s="362"/>
    </row>
    <row r="682" spans="2:14" s="57" customFormat="1" x14ac:dyDescent="0.25">
      <c r="B682" s="362"/>
      <c r="C682" s="362"/>
      <c r="D682" s="362"/>
      <c r="E682" s="363"/>
      <c r="F682" s="362"/>
      <c r="G682" s="362"/>
      <c r="H682" s="362"/>
      <c r="I682" s="362"/>
      <c r="J682" s="362"/>
      <c r="K682" s="362"/>
      <c r="L682" s="363"/>
      <c r="M682" s="362"/>
      <c r="N682" s="362"/>
    </row>
    <row r="683" spans="2:14" s="57" customFormat="1" x14ac:dyDescent="0.25">
      <c r="B683" s="362"/>
      <c r="C683" s="362"/>
      <c r="D683" s="362"/>
      <c r="E683" s="363"/>
      <c r="F683" s="362"/>
      <c r="G683" s="362"/>
      <c r="H683" s="362"/>
      <c r="I683" s="362"/>
      <c r="J683" s="362"/>
      <c r="K683" s="362"/>
      <c r="L683" s="363"/>
      <c r="M683" s="362"/>
      <c r="N683" s="362"/>
    </row>
    <row r="684" spans="2:14" s="57" customFormat="1" x14ac:dyDescent="0.25">
      <c r="B684" s="362"/>
      <c r="C684" s="362"/>
      <c r="D684" s="362"/>
      <c r="E684" s="363"/>
      <c r="F684" s="362"/>
      <c r="G684" s="362"/>
      <c r="H684" s="362"/>
      <c r="I684" s="362"/>
      <c r="J684" s="362"/>
      <c r="K684" s="362"/>
      <c r="L684" s="363"/>
      <c r="M684" s="362"/>
      <c r="N684" s="362"/>
    </row>
    <row r="685" spans="2:14" s="57" customFormat="1" x14ac:dyDescent="0.25">
      <c r="B685" s="362"/>
      <c r="C685" s="362"/>
      <c r="D685" s="362"/>
      <c r="E685" s="363"/>
      <c r="F685" s="362"/>
      <c r="G685" s="362"/>
      <c r="H685" s="362"/>
      <c r="I685" s="362"/>
      <c r="J685" s="362"/>
      <c r="K685" s="362"/>
      <c r="L685" s="363"/>
      <c r="M685" s="362"/>
      <c r="N685" s="362"/>
    </row>
    <row r="686" spans="2:14" s="57" customFormat="1" x14ac:dyDescent="0.25">
      <c r="B686" s="362"/>
      <c r="C686" s="362"/>
      <c r="D686" s="362"/>
      <c r="E686" s="363"/>
      <c r="F686" s="362"/>
      <c r="G686" s="362"/>
      <c r="H686" s="362"/>
      <c r="I686" s="362"/>
      <c r="J686" s="362"/>
      <c r="K686" s="362"/>
      <c r="L686" s="363"/>
      <c r="M686" s="362"/>
      <c r="N686" s="362"/>
    </row>
    <row r="687" spans="2:14" s="57" customFormat="1" x14ac:dyDescent="0.25">
      <c r="B687" s="362"/>
      <c r="C687" s="362"/>
      <c r="D687" s="362"/>
      <c r="E687" s="363"/>
      <c r="F687" s="362"/>
      <c r="G687" s="362"/>
      <c r="H687" s="362"/>
      <c r="I687" s="362"/>
      <c r="J687" s="362"/>
      <c r="K687" s="362"/>
      <c r="L687" s="363"/>
      <c r="M687" s="362"/>
      <c r="N687" s="362"/>
    </row>
    <row r="688" spans="2:14" s="57" customFormat="1" x14ac:dyDescent="0.25">
      <c r="B688" s="362"/>
      <c r="C688" s="362"/>
      <c r="D688" s="362"/>
      <c r="E688" s="363"/>
      <c r="F688" s="362"/>
      <c r="G688" s="362"/>
      <c r="H688" s="362"/>
      <c r="I688" s="362"/>
      <c r="J688" s="362"/>
      <c r="K688" s="362"/>
      <c r="L688" s="363"/>
      <c r="M688" s="362"/>
      <c r="N688" s="362"/>
    </row>
    <row r="689" spans="2:14" s="57" customFormat="1" x14ac:dyDescent="0.25">
      <c r="B689" s="362"/>
      <c r="C689" s="362"/>
      <c r="D689" s="362"/>
      <c r="E689" s="363"/>
      <c r="F689" s="362"/>
      <c r="G689" s="362"/>
      <c r="H689" s="362"/>
      <c r="I689" s="362"/>
      <c r="J689" s="362"/>
      <c r="K689" s="362"/>
      <c r="L689" s="363"/>
      <c r="M689" s="362"/>
      <c r="N689" s="362"/>
    </row>
    <row r="690" spans="2:14" s="57" customFormat="1" x14ac:dyDescent="0.25">
      <c r="B690" s="362"/>
      <c r="C690" s="362"/>
      <c r="D690" s="362"/>
      <c r="E690" s="363"/>
      <c r="F690" s="362"/>
      <c r="G690" s="362"/>
      <c r="H690" s="362"/>
      <c r="I690" s="362"/>
      <c r="J690" s="362"/>
      <c r="K690" s="362"/>
      <c r="L690" s="363"/>
      <c r="M690" s="362"/>
      <c r="N690" s="362"/>
    </row>
    <row r="691" spans="2:14" s="57" customFormat="1" x14ac:dyDescent="0.25">
      <c r="B691" s="362"/>
      <c r="C691" s="362"/>
      <c r="D691" s="362"/>
      <c r="E691" s="363"/>
      <c r="F691" s="362"/>
      <c r="G691" s="362"/>
      <c r="H691" s="362"/>
      <c r="I691" s="362"/>
      <c r="J691" s="362"/>
      <c r="K691" s="362"/>
      <c r="L691" s="363"/>
      <c r="M691" s="362"/>
      <c r="N691" s="362"/>
    </row>
    <row r="692" spans="2:14" s="57" customFormat="1" x14ac:dyDescent="0.25">
      <c r="B692" s="362"/>
      <c r="C692" s="362"/>
      <c r="D692" s="362"/>
      <c r="E692" s="363"/>
      <c r="F692" s="362"/>
      <c r="G692" s="362"/>
      <c r="H692" s="362"/>
      <c r="I692" s="362"/>
      <c r="J692" s="362"/>
      <c r="K692" s="362"/>
      <c r="L692" s="363"/>
      <c r="M692" s="362"/>
      <c r="N692" s="362"/>
    </row>
    <row r="693" spans="2:14" s="57" customFormat="1" x14ac:dyDescent="0.25">
      <c r="B693" s="362"/>
      <c r="C693" s="362"/>
      <c r="D693" s="362"/>
      <c r="E693" s="363"/>
      <c r="F693" s="362"/>
      <c r="G693" s="362"/>
      <c r="H693" s="362"/>
      <c r="I693" s="362"/>
      <c r="J693" s="362"/>
      <c r="K693" s="362"/>
      <c r="L693" s="363"/>
      <c r="M693" s="362"/>
      <c r="N693" s="362"/>
    </row>
    <row r="694" spans="2:14" s="57" customFormat="1" x14ac:dyDescent="0.25">
      <c r="B694" s="362"/>
      <c r="C694" s="362"/>
      <c r="D694" s="362"/>
      <c r="E694" s="363"/>
      <c r="F694" s="362"/>
      <c r="G694" s="362"/>
      <c r="H694" s="362"/>
      <c r="I694" s="362"/>
      <c r="J694" s="362"/>
      <c r="K694" s="362"/>
      <c r="L694" s="363"/>
      <c r="M694" s="362"/>
      <c r="N694" s="362"/>
    </row>
    <row r="695" spans="2:14" s="57" customFormat="1" x14ac:dyDescent="0.25">
      <c r="B695" s="362"/>
      <c r="C695" s="362"/>
      <c r="D695" s="362"/>
      <c r="E695" s="363"/>
      <c r="F695" s="362"/>
      <c r="G695" s="362"/>
      <c r="H695" s="362"/>
      <c r="I695" s="362"/>
      <c r="J695" s="362"/>
      <c r="K695" s="362"/>
      <c r="L695" s="363"/>
      <c r="M695" s="362"/>
      <c r="N695" s="362"/>
    </row>
    <row r="696" spans="2:14" s="57" customFormat="1" x14ac:dyDescent="0.25">
      <c r="B696" s="362"/>
      <c r="C696" s="362"/>
      <c r="D696" s="362"/>
      <c r="E696" s="363"/>
      <c r="F696" s="362"/>
      <c r="G696" s="362"/>
      <c r="H696" s="362"/>
      <c r="I696" s="362"/>
      <c r="J696" s="362"/>
      <c r="K696" s="362"/>
      <c r="L696" s="363"/>
      <c r="M696" s="362"/>
      <c r="N696" s="362"/>
    </row>
    <row r="697" spans="2:14" s="57" customFormat="1" x14ac:dyDescent="0.25">
      <c r="B697" s="362"/>
      <c r="C697" s="362"/>
      <c r="D697" s="362"/>
      <c r="E697" s="363"/>
      <c r="F697" s="362"/>
      <c r="G697" s="362"/>
      <c r="H697" s="362"/>
      <c r="I697" s="362"/>
      <c r="J697" s="362"/>
      <c r="K697" s="362"/>
      <c r="L697" s="363"/>
      <c r="M697" s="362"/>
      <c r="N697" s="362"/>
    </row>
    <row r="698" spans="2:14" s="57" customFormat="1" x14ac:dyDescent="0.25">
      <c r="B698" s="362"/>
      <c r="C698" s="362"/>
      <c r="D698" s="362"/>
      <c r="E698" s="363"/>
      <c r="F698" s="362"/>
      <c r="G698" s="362"/>
      <c r="H698" s="362"/>
      <c r="I698" s="362"/>
      <c r="J698" s="362"/>
      <c r="K698" s="362"/>
      <c r="L698" s="363"/>
      <c r="M698" s="362"/>
      <c r="N698" s="362"/>
    </row>
    <row r="699" spans="2:14" s="57" customFormat="1" x14ac:dyDescent="0.25">
      <c r="B699" s="362"/>
      <c r="C699" s="362"/>
      <c r="D699" s="362"/>
      <c r="E699" s="363"/>
      <c r="F699" s="362"/>
      <c r="G699" s="362"/>
      <c r="H699" s="362"/>
      <c r="I699" s="362"/>
      <c r="J699" s="362"/>
      <c r="K699" s="362"/>
      <c r="L699" s="363"/>
      <c r="M699" s="362"/>
      <c r="N699" s="362"/>
    </row>
    <row r="700" spans="2:14" s="57" customFormat="1" x14ac:dyDescent="0.25">
      <c r="B700" s="362"/>
      <c r="C700" s="362"/>
      <c r="D700" s="362"/>
      <c r="E700" s="363"/>
      <c r="F700" s="362"/>
      <c r="G700" s="362"/>
      <c r="H700" s="362"/>
      <c r="I700" s="362"/>
      <c r="J700" s="362"/>
      <c r="K700" s="362"/>
      <c r="L700" s="363"/>
      <c r="M700" s="362"/>
      <c r="N700" s="362"/>
    </row>
    <row r="701" spans="2:14" s="57" customFormat="1" x14ac:dyDescent="0.25">
      <c r="B701" s="362"/>
      <c r="C701" s="362"/>
      <c r="D701" s="362"/>
      <c r="E701" s="363"/>
      <c r="F701" s="362"/>
      <c r="G701" s="362"/>
      <c r="H701" s="362"/>
      <c r="I701" s="362"/>
      <c r="J701" s="362"/>
      <c r="K701" s="362"/>
      <c r="L701" s="363"/>
      <c r="M701" s="362"/>
      <c r="N701" s="362"/>
    </row>
    <row r="702" spans="2:14" s="57" customFormat="1" x14ac:dyDescent="0.25">
      <c r="B702" s="362"/>
      <c r="C702" s="362"/>
      <c r="D702" s="362"/>
      <c r="E702" s="363"/>
      <c r="F702" s="362"/>
      <c r="G702" s="362"/>
      <c r="H702" s="362"/>
      <c r="I702" s="362"/>
      <c r="J702" s="362"/>
      <c r="K702" s="362"/>
      <c r="L702" s="363"/>
      <c r="M702" s="362"/>
      <c r="N702" s="362"/>
    </row>
    <row r="703" spans="2:14" s="57" customFormat="1" x14ac:dyDescent="0.25">
      <c r="B703" s="362"/>
      <c r="C703" s="362"/>
      <c r="D703" s="362"/>
      <c r="E703" s="363"/>
      <c r="F703" s="362"/>
      <c r="G703" s="362"/>
      <c r="H703" s="362"/>
      <c r="I703" s="362"/>
      <c r="J703" s="362"/>
      <c r="K703" s="362"/>
      <c r="L703" s="363"/>
      <c r="M703" s="362"/>
      <c r="N703" s="362"/>
    </row>
    <row r="704" spans="2:14" s="57" customFormat="1" x14ac:dyDescent="0.25">
      <c r="B704" s="362"/>
      <c r="C704" s="362"/>
      <c r="D704" s="362"/>
      <c r="E704" s="363"/>
      <c r="F704" s="362"/>
      <c r="G704" s="362"/>
      <c r="H704" s="362"/>
      <c r="I704" s="362"/>
      <c r="J704" s="362"/>
      <c r="K704" s="362"/>
      <c r="L704" s="363"/>
      <c r="M704" s="362"/>
      <c r="N704" s="362"/>
    </row>
    <row r="705" spans="2:14" s="57" customFormat="1" x14ac:dyDescent="0.25">
      <c r="B705" s="362"/>
      <c r="C705" s="362"/>
      <c r="D705" s="362"/>
      <c r="E705" s="363"/>
      <c r="F705" s="362"/>
      <c r="G705" s="362"/>
      <c r="H705" s="362"/>
      <c r="I705" s="362"/>
      <c r="J705" s="362"/>
      <c r="K705" s="362"/>
      <c r="L705" s="363"/>
      <c r="M705" s="362"/>
      <c r="N705" s="362"/>
    </row>
    <row r="706" spans="2:14" s="57" customFormat="1" x14ac:dyDescent="0.25">
      <c r="B706" s="362"/>
      <c r="C706" s="362"/>
      <c r="D706" s="362"/>
      <c r="E706" s="363"/>
      <c r="F706" s="362"/>
      <c r="G706" s="362"/>
      <c r="H706" s="362"/>
      <c r="I706" s="362"/>
      <c r="J706" s="362"/>
      <c r="K706" s="362"/>
      <c r="L706" s="363"/>
      <c r="M706" s="362"/>
      <c r="N706" s="362"/>
    </row>
    <row r="707" spans="2:14" s="57" customFormat="1" x14ac:dyDescent="0.25">
      <c r="B707" s="362"/>
      <c r="C707" s="362"/>
      <c r="D707" s="362"/>
      <c r="E707" s="363"/>
      <c r="F707" s="362"/>
      <c r="G707" s="362"/>
      <c r="H707" s="362"/>
      <c r="I707" s="362"/>
      <c r="J707" s="362"/>
      <c r="K707" s="362"/>
      <c r="L707" s="363"/>
      <c r="M707" s="362"/>
      <c r="N707" s="362"/>
    </row>
    <row r="708" spans="2:14" s="57" customFormat="1" x14ac:dyDescent="0.25">
      <c r="B708" s="362"/>
      <c r="C708" s="362"/>
      <c r="D708" s="362"/>
      <c r="E708" s="363"/>
      <c r="F708" s="362"/>
      <c r="G708" s="362"/>
      <c r="H708" s="362"/>
      <c r="I708" s="362"/>
      <c r="J708" s="362"/>
      <c r="K708" s="362"/>
      <c r="L708" s="363"/>
      <c r="M708" s="362"/>
      <c r="N708" s="362"/>
    </row>
    <row r="709" spans="2:14" s="57" customFormat="1" x14ac:dyDescent="0.25">
      <c r="B709" s="362"/>
      <c r="C709" s="362"/>
      <c r="D709" s="362"/>
      <c r="E709" s="363"/>
      <c r="F709" s="362"/>
      <c r="G709" s="362"/>
      <c r="H709" s="362"/>
      <c r="I709" s="362"/>
      <c r="J709" s="362"/>
      <c r="K709" s="362"/>
      <c r="L709" s="363"/>
      <c r="M709" s="362"/>
      <c r="N709" s="362"/>
    </row>
    <row r="710" spans="2:14" s="57" customFormat="1" x14ac:dyDescent="0.25">
      <c r="B710" s="362"/>
      <c r="C710" s="362"/>
      <c r="D710" s="362"/>
      <c r="E710" s="363"/>
      <c r="F710" s="362"/>
      <c r="G710" s="362"/>
      <c r="H710" s="362"/>
      <c r="I710" s="362"/>
      <c r="J710" s="362"/>
      <c r="K710" s="362"/>
      <c r="L710" s="363"/>
      <c r="M710" s="362"/>
      <c r="N710" s="362"/>
    </row>
    <row r="711" spans="2:14" s="57" customFormat="1" x14ac:dyDescent="0.25">
      <c r="B711" s="362"/>
      <c r="C711" s="362"/>
      <c r="D711" s="362"/>
      <c r="E711" s="363"/>
      <c r="F711" s="362"/>
      <c r="G711" s="362"/>
      <c r="H711" s="362"/>
      <c r="I711" s="362"/>
      <c r="J711" s="362"/>
      <c r="K711" s="362"/>
      <c r="L711" s="363"/>
      <c r="M711" s="362"/>
      <c r="N711" s="362"/>
    </row>
    <row r="712" spans="2:14" s="57" customFormat="1" x14ac:dyDescent="0.25">
      <c r="B712" s="362"/>
      <c r="C712" s="362"/>
      <c r="D712" s="362"/>
      <c r="E712" s="363"/>
      <c r="F712" s="362"/>
      <c r="G712" s="362"/>
      <c r="H712" s="362"/>
      <c r="I712" s="362"/>
      <c r="J712" s="362"/>
      <c r="K712" s="362"/>
      <c r="L712" s="363"/>
      <c r="M712" s="362"/>
      <c r="N712" s="362"/>
    </row>
    <row r="713" spans="2:14" s="57" customFormat="1" x14ac:dyDescent="0.25">
      <c r="B713" s="362"/>
      <c r="C713" s="362"/>
      <c r="D713" s="362"/>
      <c r="E713" s="363"/>
      <c r="F713" s="362"/>
      <c r="G713" s="362"/>
      <c r="H713" s="362"/>
      <c r="I713" s="362"/>
      <c r="J713" s="362"/>
      <c r="K713" s="362"/>
      <c r="L713" s="363"/>
      <c r="M713" s="362"/>
      <c r="N713" s="362"/>
    </row>
    <row r="714" spans="2:14" s="57" customFormat="1" x14ac:dyDescent="0.25">
      <c r="B714" s="362"/>
      <c r="C714" s="362"/>
      <c r="D714" s="362"/>
      <c r="E714" s="363"/>
      <c r="F714" s="362"/>
      <c r="G714" s="362"/>
      <c r="H714" s="362"/>
      <c r="I714" s="362"/>
      <c r="J714" s="362"/>
      <c r="K714" s="362"/>
      <c r="L714" s="363"/>
      <c r="M714" s="362"/>
      <c r="N714" s="362"/>
    </row>
    <row r="715" spans="2:14" s="57" customFormat="1" x14ac:dyDescent="0.25">
      <c r="B715" s="362"/>
      <c r="C715" s="362"/>
      <c r="D715" s="362"/>
      <c r="E715" s="363"/>
      <c r="F715" s="362"/>
      <c r="G715" s="362"/>
      <c r="H715" s="362"/>
      <c r="I715" s="362"/>
      <c r="J715" s="362"/>
      <c r="K715" s="362"/>
      <c r="L715" s="363"/>
      <c r="M715" s="362"/>
      <c r="N715" s="362"/>
    </row>
    <row r="716" spans="2:14" s="57" customFormat="1" x14ac:dyDescent="0.25">
      <c r="B716" s="362"/>
      <c r="C716" s="362"/>
      <c r="D716" s="362"/>
      <c r="E716" s="363"/>
      <c r="F716" s="362"/>
      <c r="G716" s="362"/>
      <c r="H716" s="362"/>
      <c r="I716" s="362"/>
      <c r="J716" s="362"/>
      <c r="K716" s="362"/>
      <c r="L716" s="363"/>
      <c r="M716" s="362"/>
      <c r="N716" s="362"/>
    </row>
    <row r="717" spans="2:14" s="57" customFormat="1" x14ac:dyDescent="0.25">
      <c r="B717" s="362"/>
      <c r="C717" s="362"/>
      <c r="D717" s="362"/>
      <c r="E717" s="363"/>
      <c r="F717" s="362"/>
      <c r="G717" s="362"/>
      <c r="H717" s="362"/>
      <c r="I717" s="362"/>
      <c r="J717" s="362"/>
      <c r="K717" s="362"/>
      <c r="L717" s="363"/>
      <c r="M717" s="362"/>
      <c r="N717" s="362"/>
    </row>
    <row r="718" spans="2:14" s="57" customFormat="1" x14ac:dyDescent="0.25">
      <c r="B718" s="362"/>
      <c r="C718" s="362"/>
      <c r="D718" s="362"/>
      <c r="E718" s="363"/>
      <c r="F718" s="362"/>
      <c r="G718" s="362"/>
      <c r="H718" s="362"/>
      <c r="I718" s="362"/>
      <c r="J718" s="362"/>
      <c r="K718" s="362"/>
      <c r="L718" s="363"/>
      <c r="M718" s="362"/>
      <c r="N718" s="362"/>
    </row>
    <row r="719" spans="2:14" s="57" customFormat="1" x14ac:dyDescent="0.25">
      <c r="B719" s="362"/>
      <c r="C719" s="362"/>
      <c r="D719" s="362"/>
      <c r="E719" s="363"/>
      <c r="F719" s="362"/>
      <c r="G719" s="362"/>
      <c r="H719" s="362"/>
      <c r="I719" s="362"/>
      <c r="J719" s="362"/>
      <c r="K719" s="362"/>
      <c r="L719" s="363"/>
      <c r="M719" s="362"/>
      <c r="N719" s="362"/>
    </row>
    <row r="720" spans="2:14" s="57" customFormat="1" x14ac:dyDescent="0.25">
      <c r="B720" s="362"/>
      <c r="C720" s="362"/>
      <c r="D720" s="362"/>
      <c r="E720" s="363"/>
      <c r="F720" s="362"/>
      <c r="G720" s="362"/>
      <c r="H720" s="362"/>
      <c r="I720" s="362"/>
      <c r="J720" s="362"/>
      <c r="K720" s="362"/>
      <c r="L720" s="363"/>
      <c r="M720" s="362"/>
      <c r="N720" s="362"/>
    </row>
    <row r="721" spans="2:14" s="57" customFormat="1" x14ac:dyDescent="0.25">
      <c r="B721" s="362"/>
      <c r="C721" s="362"/>
      <c r="D721" s="362"/>
      <c r="E721" s="363"/>
      <c r="F721" s="362"/>
      <c r="G721" s="362"/>
      <c r="H721" s="362"/>
      <c r="I721" s="362"/>
      <c r="J721" s="362"/>
      <c r="K721" s="362"/>
      <c r="L721" s="363"/>
      <c r="M721" s="362"/>
      <c r="N721" s="362"/>
    </row>
    <row r="722" spans="2:14" s="57" customFormat="1" x14ac:dyDescent="0.25">
      <c r="B722" s="362"/>
      <c r="C722" s="362"/>
      <c r="D722" s="362"/>
      <c r="E722" s="363"/>
      <c r="F722" s="362"/>
      <c r="G722" s="362"/>
      <c r="H722" s="362"/>
      <c r="I722" s="362"/>
      <c r="J722" s="362"/>
      <c r="K722" s="362"/>
      <c r="L722" s="363"/>
      <c r="M722" s="362"/>
      <c r="N722" s="362"/>
    </row>
    <row r="723" spans="2:14" s="57" customFormat="1" x14ac:dyDescent="0.25">
      <c r="B723" s="362"/>
      <c r="C723" s="362"/>
      <c r="D723" s="362"/>
      <c r="E723" s="363"/>
      <c r="F723" s="362"/>
      <c r="G723" s="362"/>
      <c r="H723" s="362"/>
      <c r="I723" s="362"/>
      <c r="J723" s="362"/>
      <c r="K723" s="362"/>
      <c r="L723" s="363"/>
      <c r="M723" s="362"/>
      <c r="N723" s="362"/>
    </row>
    <row r="724" spans="2:14" s="57" customFormat="1" x14ac:dyDescent="0.25">
      <c r="B724" s="362"/>
      <c r="C724" s="362"/>
      <c r="D724" s="362"/>
      <c r="E724" s="363"/>
      <c r="F724" s="362"/>
      <c r="G724" s="362"/>
      <c r="H724" s="362"/>
      <c r="I724" s="362"/>
      <c r="J724" s="362"/>
      <c r="K724" s="362"/>
      <c r="L724" s="363"/>
      <c r="M724" s="362"/>
      <c r="N724" s="362"/>
    </row>
    <row r="725" spans="2:14" s="57" customFormat="1" x14ac:dyDescent="0.25">
      <c r="B725" s="362"/>
      <c r="C725" s="362"/>
      <c r="D725" s="362"/>
      <c r="E725" s="363"/>
      <c r="F725" s="362"/>
      <c r="G725" s="362"/>
      <c r="H725" s="362"/>
      <c r="I725" s="362"/>
      <c r="J725" s="362"/>
      <c r="K725" s="362"/>
      <c r="L725" s="363"/>
      <c r="M725" s="362"/>
      <c r="N725" s="362"/>
    </row>
    <row r="726" spans="2:14" s="57" customFormat="1" x14ac:dyDescent="0.25">
      <c r="B726" s="362"/>
      <c r="C726" s="362"/>
      <c r="D726" s="362"/>
      <c r="E726" s="363"/>
      <c r="F726" s="362"/>
      <c r="G726" s="362"/>
      <c r="H726" s="362"/>
      <c r="I726" s="362"/>
      <c r="J726" s="362"/>
      <c r="K726" s="362"/>
      <c r="L726" s="363"/>
      <c r="M726" s="362"/>
      <c r="N726" s="362"/>
    </row>
    <row r="727" spans="2:14" s="57" customFormat="1" x14ac:dyDescent="0.25">
      <c r="B727" s="362"/>
      <c r="C727" s="362"/>
      <c r="D727" s="362"/>
      <c r="E727" s="363"/>
      <c r="F727" s="362"/>
      <c r="G727" s="362"/>
      <c r="H727" s="362"/>
      <c r="I727" s="362"/>
      <c r="J727" s="362"/>
      <c r="K727" s="362"/>
      <c r="L727" s="363"/>
      <c r="M727" s="362"/>
      <c r="N727" s="362"/>
    </row>
    <row r="728" spans="2:14" s="57" customFormat="1" x14ac:dyDescent="0.25">
      <c r="B728" s="362"/>
      <c r="C728" s="362"/>
      <c r="D728" s="362"/>
      <c r="E728" s="363"/>
      <c r="F728" s="362"/>
      <c r="G728" s="362"/>
      <c r="H728" s="362"/>
      <c r="I728" s="362"/>
      <c r="J728" s="362"/>
      <c r="K728" s="362"/>
      <c r="L728" s="363"/>
      <c r="M728" s="362"/>
      <c r="N728" s="362"/>
    </row>
    <row r="729" spans="2:14" s="57" customFormat="1" x14ac:dyDescent="0.25">
      <c r="B729" s="362"/>
      <c r="C729" s="362"/>
      <c r="D729" s="362"/>
      <c r="E729" s="363"/>
      <c r="F729" s="362"/>
      <c r="G729" s="362"/>
      <c r="H729" s="362"/>
      <c r="I729" s="362"/>
      <c r="J729" s="362"/>
      <c r="K729" s="362"/>
      <c r="L729" s="363"/>
      <c r="M729" s="362"/>
      <c r="N729" s="362"/>
    </row>
    <row r="730" spans="2:14" s="57" customFormat="1" x14ac:dyDescent="0.25">
      <c r="B730" s="362"/>
      <c r="C730" s="362"/>
      <c r="D730" s="362"/>
      <c r="E730" s="363"/>
      <c r="F730" s="362"/>
      <c r="G730" s="362"/>
      <c r="H730" s="362"/>
      <c r="I730" s="362"/>
      <c r="J730" s="362"/>
      <c r="K730" s="362"/>
      <c r="L730" s="363"/>
      <c r="M730" s="362"/>
      <c r="N730" s="362"/>
    </row>
    <row r="731" spans="2:14" s="57" customFormat="1" x14ac:dyDescent="0.25">
      <c r="B731" s="362"/>
      <c r="C731" s="362"/>
      <c r="D731" s="362"/>
      <c r="E731" s="363"/>
      <c r="F731" s="362"/>
      <c r="G731" s="362"/>
      <c r="H731" s="362"/>
      <c r="I731" s="362"/>
      <c r="J731" s="362"/>
      <c r="K731" s="362"/>
      <c r="L731" s="363"/>
      <c r="M731" s="362"/>
      <c r="N731" s="362"/>
    </row>
    <row r="732" spans="2:14" s="57" customFormat="1" x14ac:dyDescent="0.25">
      <c r="B732" s="362"/>
      <c r="C732" s="362"/>
      <c r="D732" s="362"/>
      <c r="E732" s="363"/>
      <c r="F732" s="362"/>
      <c r="G732" s="362"/>
      <c r="H732" s="362"/>
      <c r="I732" s="362"/>
      <c r="J732" s="362"/>
      <c r="K732" s="362"/>
      <c r="L732" s="363"/>
      <c r="M732" s="362"/>
      <c r="N732" s="362"/>
    </row>
    <row r="733" spans="2:14" s="57" customFormat="1" x14ac:dyDescent="0.25">
      <c r="B733" s="362"/>
      <c r="C733" s="362"/>
      <c r="D733" s="362"/>
      <c r="E733" s="363"/>
      <c r="F733" s="362"/>
      <c r="G733" s="362"/>
      <c r="H733" s="362"/>
      <c r="I733" s="362"/>
      <c r="J733" s="362"/>
      <c r="K733" s="362"/>
      <c r="L733" s="363"/>
      <c r="M733" s="362"/>
      <c r="N733" s="362"/>
    </row>
    <row r="734" spans="2:14" s="57" customFormat="1" x14ac:dyDescent="0.25">
      <c r="B734" s="362"/>
      <c r="C734" s="362"/>
      <c r="D734" s="362"/>
      <c r="E734" s="363"/>
      <c r="F734" s="362"/>
      <c r="G734" s="362"/>
      <c r="H734" s="362"/>
      <c r="I734" s="362"/>
      <c r="J734" s="362"/>
      <c r="K734" s="362"/>
      <c r="L734" s="363"/>
      <c r="M734" s="362"/>
      <c r="N734" s="362"/>
    </row>
    <row r="735" spans="2:14" s="57" customFormat="1" x14ac:dyDescent="0.25">
      <c r="B735" s="362"/>
      <c r="C735" s="362"/>
      <c r="D735" s="362"/>
      <c r="E735" s="363"/>
      <c r="F735" s="362"/>
      <c r="G735" s="362"/>
      <c r="H735" s="362"/>
      <c r="I735" s="362"/>
      <c r="J735" s="362"/>
      <c r="K735" s="362"/>
      <c r="L735" s="363"/>
      <c r="M735" s="362"/>
      <c r="N735" s="362"/>
    </row>
    <row r="736" spans="2:14" s="57" customFormat="1" x14ac:dyDescent="0.25">
      <c r="B736" s="362"/>
      <c r="C736" s="362"/>
      <c r="D736" s="362"/>
      <c r="E736" s="363"/>
      <c r="F736" s="362"/>
      <c r="G736" s="362"/>
      <c r="H736" s="362"/>
      <c r="I736" s="362"/>
      <c r="J736" s="362"/>
      <c r="K736" s="362"/>
      <c r="L736" s="363"/>
      <c r="M736" s="362"/>
      <c r="N736" s="362"/>
    </row>
    <row r="737" spans="2:14" s="57" customFormat="1" x14ac:dyDescent="0.25">
      <c r="B737" s="362"/>
      <c r="C737" s="362"/>
      <c r="D737" s="362"/>
      <c r="E737" s="363"/>
      <c r="F737" s="362"/>
      <c r="G737" s="362"/>
      <c r="H737" s="362"/>
      <c r="I737" s="362"/>
      <c r="J737" s="362"/>
      <c r="K737" s="362"/>
      <c r="L737" s="363"/>
      <c r="M737" s="362"/>
      <c r="N737" s="362"/>
    </row>
    <row r="738" spans="2:14" s="57" customFormat="1" x14ac:dyDescent="0.25">
      <c r="B738" s="362"/>
      <c r="C738" s="362"/>
      <c r="D738" s="362"/>
      <c r="E738" s="363"/>
      <c r="F738" s="362"/>
      <c r="G738" s="362"/>
      <c r="H738" s="362"/>
      <c r="I738" s="362"/>
      <c r="J738" s="362"/>
      <c r="K738" s="362"/>
      <c r="L738" s="363"/>
      <c r="M738" s="362"/>
      <c r="N738" s="362"/>
    </row>
    <row r="739" spans="2:14" s="57" customFormat="1" x14ac:dyDescent="0.25">
      <c r="B739" s="362"/>
      <c r="C739" s="362"/>
      <c r="D739" s="362"/>
      <c r="E739" s="363"/>
      <c r="F739" s="362"/>
      <c r="G739" s="362"/>
      <c r="H739" s="362"/>
      <c r="I739" s="362"/>
      <c r="J739" s="362"/>
      <c r="K739" s="362"/>
      <c r="L739" s="363"/>
      <c r="M739" s="362"/>
      <c r="N739" s="362"/>
    </row>
    <row r="740" spans="2:14" s="57" customFormat="1" x14ac:dyDescent="0.25">
      <c r="B740" s="362"/>
      <c r="C740" s="362"/>
      <c r="D740" s="362"/>
      <c r="E740" s="363"/>
      <c r="F740" s="362"/>
      <c r="G740" s="362"/>
      <c r="H740" s="362"/>
      <c r="I740" s="362"/>
      <c r="J740" s="362"/>
      <c r="K740" s="362"/>
      <c r="L740" s="363"/>
      <c r="M740" s="362"/>
      <c r="N740" s="362"/>
    </row>
    <row r="741" spans="2:14" s="57" customFormat="1" x14ac:dyDescent="0.25">
      <c r="B741" s="362"/>
      <c r="C741" s="362"/>
      <c r="D741" s="362"/>
      <c r="E741" s="363"/>
      <c r="F741" s="362"/>
      <c r="G741" s="362"/>
      <c r="H741" s="362"/>
      <c r="I741" s="362"/>
      <c r="J741" s="362"/>
      <c r="K741" s="362"/>
      <c r="L741" s="363"/>
      <c r="M741" s="362"/>
      <c r="N741" s="362"/>
    </row>
    <row r="742" spans="2:14" s="57" customFormat="1" x14ac:dyDescent="0.25">
      <c r="B742" s="362"/>
      <c r="C742" s="362"/>
      <c r="D742" s="362"/>
      <c r="E742" s="363"/>
      <c r="F742" s="362"/>
      <c r="G742" s="362"/>
      <c r="H742" s="362"/>
      <c r="I742" s="362"/>
      <c r="J742" s="362"/>
      <c r="K742" s="362"/>
      <c r="L742" s="363"/>
      <c r="M742" s="362"/>
      <c r="N742" s="362"/>
    </row>
    <row r="743" spans="2:14" s="57" customFormat="1" x14ac:dyDescent="0.25">
      <c r="B743" s="362"/>
      <c r="C743" s="362"/>
      <c r="D743" s="362"/>
      <c r="E743" s="363"/>
      <c r="F743" s="362"/>
      <c r="G743" s="362"/>
      <c r="H743" s="362"/>
      <c r="I743" s="362"/>
      <c r="J743" s="362"/>
      <c r="K743" s="362"/>
      <c r="L743" s="363"/>
      <c r="M743" s="362"/>
      <c r="N743" s="362"/>
    </row>
    <row r="744" spans="2:14" s="57" customFormat="1" x14ac:dyDescent="0.25">
      <c r="B744" s="362"/>
      <c r="C744" s="362"/>
      <c r="D744" s="362"/>
      <c r="E744" s="363"/>
      <c r="F744" s="362"/>
      <c r="G744" s="362"/>
      <c r="H744" s="362"/>
      <c r="I744" s="362"/>
      <c r="J744" s="362"/>
      <c r="K744" s="362"/>
      <c r="L744" s="363"/>
      <c r="M744" s="362"/>
      <c r="N744" s="362"/>
    </row>
    <row r="745" spans="2:14" s="57" customFormat="1" x14ac:dyDescent="0.25">
      <c r="B745" s="362"/>
      <c r="C745" s="362"/>
      <c r="D745" s="362"/>
      <c r="E745" s="363"/>
      <c r="F745" s="362"/>
      <c r="G745" s="362"/>
      <c r="H745" s="362"/>
      <c r="I745" s="362"/>
      <c r="J745" s="362"/>
      <c r="K745" s="362"/>
      <c r="L745" s="363"/>
      <c r="M745" s="362"/>
      <c r="N745" s="362"/>
    </row>
    <row r="746" spans="2:14" s="57" customFormat="1" x14ac:dyDescent="0.25">
      <c r="B746" s="362"/>
      <c r="C746" s="362"/>
      <c r="D746" s="362"/>
      <c r="E746" s="363"/>
      <c r="F746" s="362"/>
      <c r="G746" s="362"/>
      <c r="H746" s="362"/>
      <c r="I746" s="362"/>
      <c r="J746" s="362"/>
      <c r="K746" s="362"/>
      <c r="L746" s="363"/>
      <c r="M746" s="362"/>
      <c r="N746" s="362"/>
    </row>
    <row r="747" spans="2:14" s="57" customFormat="1" x14ac:dyDescent="0.25">
      <c r="B747" s="362"/>
      <c r="C747" s="362"/>
      <c r="D747" s="362"/>
      <c r="E747" s="363"/>
      <c r="F747" s="362"/>
      <c r="G747" s="362"/>
      <c r="H747" s="362"/>
      <c r="I747" s="362"/>
      <c r="J747" s="362"/>
      <c r="K747" s="362"/>
      <c r="L747" s="363"/>
      <c r="M747" s="362"/>
      <c r="N747" s="362"/>
    </row>
    <row r="748" spans="2:14" s="57" customFormat="1" x14ac:dyDescent="0.25">
      <c r="B748" s="362"/>
      <c r="C748" s="362"/>
      <c r="D748" s="362"/>
      <c r="E748" s="363"/>
      <c r="F748" s="362"/>
      <c r="G748" s="362"/>
      <c r="H748" s="362"/>
      <c r="I748" s="362"/>
      <c r="J748" s="362"/>
      <c r="K748" s="362"/>
      <c r="L748" s="363"/>
      <c r="M748" s="362"/>
      <c r="N748" s="362"/>
    </row>
    <row r="749" spans="2:14" s="57" customFormat="1" x14ac:dyDescent="0.25">
      <c r="B749" s="362"/>
      <c r="C749" s="362"/>
      <c r="D749" s="362"/>
      <c r="E749" s="363"/>
      <c r="F749" s="362"/>
      <c r="G749" s="362"/>
      <c r="H749" s="362"/>
      <c r="I749" s="362"/>
      <c r="J749" s="362"/>
      <c r="K749" s="362"/>
      <c r="L749" s="363"/>
      <c r="M749" s="362"/>
      <c r="N749" s="362"/>
    </row>
    <row r="750" spans="2:14" s="57" customFormat="1" x14ac:dyDescent="0.25">
      <c r="B750" s="362"/>
      <c r="C750" s="362"/>
      <c r="D750" s="362"/>
      <c r="E750" s="363"/>
      <c r="F750" s="362"/>
      <c r="G750" s="362"/>
      <c r="H750" s="362"/>
      <c r="I750" s="362"/>
      <c r="J750" s="362"/>
      <c r="K750" s="362"/>
      <c r="L750" s="363"/>
      <c r="M750" s="362"/>
      <c r="N750" s="362"/>
    </row>
    <row r="751" spans="2:14" s="57" customFormat="1" x14ac:dyDescent="0.25">
      <c r="B751" s="362"/>
      <c r="C751" s="362"/>
      <c r="D751" s="362"/>
      <c r="E751" s="363"/>
      <c r="F751" s="362"/>
      <c r="G751" s="362"/>
      <c r="H751" s="362"/>
      <c r="I751" s="362"/>
      <c r="J751" s="362"/>
      <c r="K751" s="362"/>
      <c r="L751" s="363"/>
      <c r="M751" s="362"/>
      <c r="N751" s="362"/>
    </row>
    <row r="752" spans="2:14" s="57" customFormat="1" x14ac:dyDescent="0.25">
      <c r="B752" s="362"/>
      <c r="C752" s="362"/>
      <c r="D752" s="362"/>
      <c r="E752" s="363"/>
      <c r="F752" s="362"/>
      <c r="G752" s="362"/>
      <c r="H752" s="362"/>
      <c r="I752" s="362"/>
      <c r="J752" s="362"/>
      <c r="K752" s="362"/>
      <c r="L752" s="363"/>
      <c r="M752" s="362"/>
      <c r="N752" s="362"/>
    </row>
    <row r="753" spans="2:14" s="57" customFormat="1" x14ac:dyDescent="0.25">
      <c r="B753" s="362"/>
      <c r="C753" s="362"/>
      <c r="D753" s="362"/>
      <c r="E753" s="363"/>
      <c r="F753" s="362"/>
      <c r="G753" s="362"/>
      <c r="H753" s="362"/>
      <c r="I753" s="362"/>
      <c r="J753" s="362"/>
      <c r="K753" s="362"/>
      <c r="L753" s="363"/>
      <c r="M753" s="362"/>
      <c r="N753" s="362"/>
    </row>
    <row r="754" spans="2:14" s="57" customFormat="1" x14ac:dyDescent="0.25">
      <c r="B754" s="362"/>
      <c r="C754" s="362"/>
      <c r="D754" s="362"/>
      <c r="E754" s="363"/>
      <c r="F754" s="362"/>
      <c r="G754" s="362"/>
      <c r="H754" s="362"/>
      <c r="I754" s="362"/>
      <c r="J754" s="362"/>
      <c r="K754" s="362"/>
      <c r="L754" s="363"/>
      <c r="M754" s="362"/>
      <c r="N754" s="362"/>
    </row>
    <row r="755" spans="2:14" s="57" customFormat="1" x14ac:dyDescent="0.25">
      <c r="B755" s="362"/>
      <c r="C755" s="362"/>
      <c r="D755" s="362"/>
      <c r="E755" s="363"/>
      <c r="F755" s="362"/>
      <c r="G755" s="362"/>
      <c r="H755" s="362"/>
      <c r="I755" s="362"/>
      <c r="J755" s="362"/>
      <c r="K755" s="362"/>
      <c r="L755" s="363"/>
      <c r="M755" s="362"/>
      <c r="N755" s="362"/>
    </row>
    <row r="756" spans="2:14" s="57" customFormat="1" x14ac:dyDescent="0.25">
      <c r="B756" s="362"/>
      <c r="C756" s="362"/>
      <c r="D756" s="362"/>
      <c r="E756" s="363"/>
      <c r="F756" s="362"/>
      <c r="G756" s="362"/>
      <c r="H756" s="362"/>
      <c r="I756" s="362"/>
      <c r="J756" s="362"/>
      <c r="K756" s="362"/>
      <c r="L756" s="363"/>
      <c r="M756" s="362"/>
      <c r="N756" s="362"/>
    </row>
    <row r="757" spans="2:14" s="57" customFormat="1" x14ac:dyDescent="0.25">
      <c r="B757" s="362"/>
      <c r="C757" s="362"/>
      <c r="D757" s="362"/>
      <c r="E757" s="363"/>
      <c r="F757" s="362"/>
      <c r="G757" s="362"/>
      <c r="H757" s="362"/>
      <c r="I757" s="362"/>
      <c r="J757" s="362"/>
      <c r="K757" s="362"/>
      <c r="L757" s="363"/>
      <c r="M757" s="362"/>
      <c r="N757" s="362"/>
    </row>
    <row r="758" spans="2:14" s="57" customFormat="1" x14ac:dyDescent="0.25">
      <c r="B758" s="362"/>
      <c r="C758" s="362"/>
      <c r="D758" s="362"/>
      <c r="E758" s="363"/>
      <c r="F758" s="362"/>
      <c r="G758" s="362"/>
      <c r="H758" s="362"/>
      <c r="I758" s="362"/>
      <c r="J758" s="362"/>
      <c r="K758" s="362"/>
      <c r="L758" s="363"/>
      <c r="M758" s="362"/>
      <c r="N758" s="362"/>
    </row>
    <row r="759" spans="2:14" s="57" customFormat="1" x14ac:dyDescent="0.25">
      <c r="B759" s="362"/>
      <c r="C759" s="362"/>
      <c r="D759" s="362"/>
      <c r="E759" s="363"/>
      <c r="F759" s="362"/>
      <c r="G759" s="362"/>
      <c r="H759" s="362"/>
      <c r="I759" s="362"/>
      <c r="J759" s="362"/>
      <c r="K759" s="362"/>
      <c r="L759" s="363"/>
      <c r="M759" s="362"/>
      <c r="N759" s="362"/>
    </row>
    <row r="760" spans="2:14" s="57" customFormat="1" x14ac:dyDescent="0.25">
      <c r="B760" s="362"/>
      <c r="C760" s="362"/>
      <c r="D760" s="362"/>
      <c r="E760" s="363"/>
      <c r="F760" s="362"/>
      <c r="G760" s="362"/>
      <c r="H760" s="362"/>
      <c r="I760" s="362"/>
      <c r="J760" s="362"/>
      <c r="K760" s="362"/>
      <c r="L760" s="363"/>
      <c r="M760" s="362"/>
      <c r="N760" s="362"/>
    </row>
    <row r="761" spans="2:14" s="57" customFormat="1" x14ac:dyDescent="0.25">
      <c r="B761" s="362"/>
      <c r="C761" s="362"/>
      <c r="D761" s="362"/>
      <c r="E761" s="363"/>
      <c r="F761" s="362"/>
      <c r="G761" s="362"/>
      <c r="H761" s="362"/>
      <c r="I761" s="362"/>
      <c r="J761" s="362"/>
      <c r="K761" s="362"/>
      <c r="L761" s="363"/>
      <c r="M761" s="362"/>
      <c r="N761" s="362"/>
    </row>
    <row r="762" spans="2:14" s="57" customFormat="1" x14ac:dyDescent="0.25">
      <c r="B762" s="362"/>
      <c r="C762" s="362"/>
      <c r="D762" s="362"/>
      <c r="E762" s="363"/>
      <c r="F762" s="362"/>
      <c r="G762" s="362"/>
      <c r="H762" s="362"/>
      <c r="I762" s="362"/>
      <c r="J762" s="362"/>
      <c r="K762" s="362"/>
      <c r="L762" s="363"/>
      <c r="M762" s="362"/>
      <c r="N762" s="362"/>
    </row>
    <row r="763" spans="2:14" s="57" customFormat="1" x14ac:dyDescent="0.25">
      <c r="B763" s="362"/>
      <c r="C763" s="362"/>
      <c r="D763" s="362"/>
      <c r="E763" s="363"/>
      <c r="F763" s="362"/>
      <c r="G763" s="362"/>
      <c r="H763" s="362"/>
      <c r="I763" s="362"/>
      <c r="J763" s="362"/>
      <c r="K763" s="362"/>
      <c r="L763" s="363"/>
      <c r="M763" s="362"/>
      <c r="N763" s="362"/>
    </row>
    <row r="764" spans="2:14" s="57" customFormat="1" x14ac:dyDescent="0.25">
      <c r="B764" s="362"/>
      <c r="C764" s="362"/>
      <c r="D764" s="362"/>
      <c r="E764" s="363"/>
      <c r="F764" s="362"/>
      <c r="G764" s="362"/>
      <c r="H764" s="362"/>
      <c r="I764" s="362"/>
      <c r="J764" s="362"/>
      <c r="K764" s="362"/>
      <c r="L764" s="363"/>
      <c r="M764" s="362"/>
      <c r="N764" s="362"/>
    </row>
    <row r="765" spans="2:14" s="57" customFormat="1" x14ac:dyDescent="0.25">
      <c r="B765" s="362"/>
      <c r="C765" s="362"/>
      <c r="D765" s="362"/>
      <c r="E765" s="363"/>
      <c r="F765" s="362"/>
      <c r="G765" s="362"/>
      <c r="H765" s="362"/>
      <c r="I765" s="362"/>
      <c r="J765" s="362"/>
      <c r="K765" s="362"/>
      <c r="L765" s="363"/>
      <c r="M765" s="362"/>
      <c r="N765" s="362"/>
    </row>
    <row r="766" spans="2:14" s="57" customFormat="1" x14ac:dyDescent="0.25">
      <c r="B766" s="362"/>
      <c r="C766" s="362"/>
      <c r="D766" s="362"/>
      <c r="E766" s="363"/>
      <c r="F766" s="362"/>
      <c r="G766" s="362"/>
      <c r="H766" s="362"/>
      <c r="I766" s="362"/>
      <c r="J766" s="362"/>
      <c r="K766" s="362"/>
      <c r="L766" s="363"/>
      <c r="M766" s="362"/>
      <c r="N766" s="362"/>
    </row>
    <row r="767" spans="2:14" s="57" customFormat="1" x14ac:dyDescent="0.25">
      <c r="B767" s="362"/>
      <c r="C767" s="362"/>
      <c r="D767" s="362"/>
      <c r="E767" s="363"/>
      <c r="F767" s="362"/>
      <c r="G767" s="362"/>
      <c r="H767" s="362"/>
      <c r="I767" s="362"/>
      <c r="J767" s="362"/>
      <c r="K767" s="362"/>
      <c r="L767" s="363"/>
      <c r="M767" s="362"/>
      <c r="N767" s="362"/>
    </row>
    <row r="768" spans="2:14" s="57" customFormat="1" x14ac:dyDescent="0.25">
      <c r="B768" s="362"/>
      <c r="C768" s="362"/>
      <c r="D768" s="362"/>
      <c r="E768" s="363"/>
      <c r="F768" s="362"/>
      <c r="G768" s="362"/>
      <c r="H768" s="362"/>
      <c r="I768" s="362"/>
      <c r="J768" s="362"/>
      <c r="K768" s="362"/>
      <c r="L768" s="363"/>
      <c r="M768" s="362"/>
      <c r="N768" s="362"/>
    </row>
    <row r="769" spans="2:14" s="57" customFormat="1" x14ac:dyDescent="0.25">
      <c r="B769" s="362"/>
      <c r="C769" s="362"/>
      <c r="D769" s="362"/>
      <c r="E769" s="363"/>
      <c r="F769" s="362"/>
      <c r="G769" s="362"/>
      <c r="H769" s="362"/>
      <c r="I769" s="362"/>
      <c r="J769" s="362"/>
      <c r="K769" s="362"/>
      <c r="L769" s="363"/>
      <c r="M769" s="362"/>
      <c r="N769" s="362"/>
    </row>
    <row r="770" spans="2:14" s="57" customFormat="1" x14ac:dyDescent="0.25">
      <c r="B770" s="362"/>
      <c r="C770" s="362"/>
      <c r="D770" s="362"/>
      <c r="E770" s="363"/>
      <c r="F770" s="362"/>
      <c r="G770" s="362"/>
      <c r="H770" s="362"/>
      <c r="I770" s="362"/>
      <c r="J770" s="362"/>
      <c r="K770" s="362"/>
      <c r="L770" s="363"/>
      <c r="M770" s="362"/>
      <c r="N770" s="362"/>
    </row>
    <row r="771" spans="2:14" s="57" customFormat="1" x14ac:dyDescent="0.25">
      <c r="B771" s="362"/>
      <c r="C771" s="362"/>
      <c r="D771" s="362"/>
      <c r="E771" s="363"/>
      <c r="F771" s="362"/>
      <c r="G771" s="362"/>
      <c r="H771" s="362"/>
      <c r="I771" s="362"/>
      <c r="J771" s="362"/>
      <c r="K771" s="362"/>
      <c r="L771" s="363"/>
      <c r="M771" s="362"/>
      <c r="N771" s="362"/>
    </row>
    <row r="772" spans="2:14" s="57" customFormat="1" x14ac:dyDescent="0.25">
      <c r="B772" s="362"/>
      <c r="C772" s="362"/>
      <c r="D772" s="362"/>
      <c r="E772" s="363"/>
      <c r="F772" s="362"/>
      <c r="G772" s="362"/>
      <c r="H772" s="362"/>
      <c r="I772" s="362"/>
      <c r="J772" s="362"/>
      <c r="K772" s="362"/>
      <c r="L772" s="363"/>
      <c r="M772" s="362"/>
      <c r="N772" s="362"/>
    </row>
    <row r="773" spans="2:14" s="57" customFormat="1" x14ac:dyDescent="0.25">
      <c r="B773" s="362"/>
      <c r="C773" s="362"/>
      <c r="D773" s="362"/>
      <c r="E773" s="363"/>
      <c r="F773" s="362"/>
      <c r="G773" s="362"/>
      <c r="H773" s="362"/>
      <c r="I773" s="362"/>
      <c r="J773" s="362"/>
      <c r="K773" s="362"/>
      <c r="L773" s="363"/>
      <c r="M773" s="362"/>
      <c r="N773" s="362"/>
    </row>
    <row r="774" spans="2:14" s="57" customFormat="1" x14ac:dyDescent="0.25">
      <c r="B774" s="362"/>
      <c r="C774" s="362"/>
      <c r="D774" s="362"/>
      <c r="E774" s="363"/>
      <c r="F774" s="362"/>
      <c r="G774" s="362"/>
      <c r="H774" s="362"/>
      <c r="I774" s="362"/>
      <c r="J774" s="362"/>
      <c r="K774" s="362"/>
      <c r="L774" s="363"/>
      <c r="M774" s="362"/>
      <c r="N774" s="362"/>
    </row>
    <row r="775" spans="2:14" s="57" customFormat="1" x14ac:dyDescent="0.25">
      <c r="B775" s="362"/>
      <c r="C775" s="362"/>
      <c r="D775" s="362"/>
      <c r="E775" s="363"/>
      <c r="F775" s="362"/>
      <c r="G775" s="362"/>
      <c r="H775" s="362"/>
      <c r="I775" s="362"/>
      <c r="J775" s="362"/>
      <c r="K775" s="362"/>
      <c r="L775" s="363"/>
      <c r="M775" s="362"/>
      <c r="N775" s="362"/>
    </row>
    <row r="776" spans="2:14" s="57" customFormat="1" x14ac:dyDescent="0.25">
      <c r="B776" s="362"/>
      <c r="C776" s="362"/>
      <c r="D776" s="362"/>
      <c r="E776" s="363"/>
      <c r="F776" s="362"/>
      <c r="G776" s="362"/>
      <c r="H776" s="362"/>
      <c r="I776" s="362"/>
      <c r="J776" s="362"/>
      <c r="K776" s="362"/>
      <c r="L776" s="363"/>
      <c r="M776" s="362"/>
      <c r="N776" s="362"/>
    </row>
    <row r="777" spans="2:14" s="57" customFormat="1" x14ac:dyDescent="0.25">
      <c r="B777" s="362"/>
      <c r="C777" s="362"/>
      <c r="D777" s="362"/>
      <c r="E777" s="363"/>
      <c r="F777" s="362"/>
      <c r="G777" s="362"/>
      <c r="H777" s="362"/>
      <c r="I777" s="362"/>
      <c r="J777" s="362"/>
      <c r="K777" s="362"/>
      <c r="L777" s="363"/>
      <c r="M777" s="362"/>
      <c r="N777" s="362"/>
    </row>
    <row r="778" spans="2:14" s="57" customFormat="1" x14ac:dyDescent="0.25">
      <c r="B778" s="362"/>
      <c r="C778" s="362"/>
      <c r="D778" s="362"/>
      <c r="E778" s="363"/>
      <c r="F778" s="362"/>
      <c r="G778" s="362"/>
      <c r="H778" s="362"/>
      <c r="I778" s="362"/>
      <c r="J778" s="362"/>
      <c r="K778" s="362"/>
      <c r="L778" s="363"/>
      <c r="M778" s="362"/>
      <c r="N778" s="362"/>
    </row>
    <row r="779" spans="2:14" s="57" customFormat="1" x14ac:dyDescent="0.25">
      <c r="B779" s="362"/>
      <c r="C779" s="362"/>
      <c r="D779" s="362"/>
      <c r="E779" s="363"/>
      <c r="F779" s="362"/>
      <c r="G779" s="362"/>
      <c r="H779" s="362"/>
      <c r="I779" s="362"/>
      <c r="J779" s="362"/>
      <c r="K779" s="362"/>
      <c r="L779" s="363"/>
      <c r="M779" s="362"/>
      <c r="N779" s="362"/>
    </row>
    <row r="780" spans="2:14" s="57" customFormat="1" x14ac:dyDescent="0.25">
      <c r="B780" s="362"/>
      <c r="C780" s="362"/>
      <c r="D780" s="362"/>
      <c r="E780" s="363"/>
      <c r="F780" s="362"/>
      <c r="G780" s="362"/>
      <c r="H780" s="362"/>
      <c r="I780" s="362"/>
      <c r="J780" s="362"/>
      <c r="K780" s="362"/>
      <c r="L780" s="363"/>
      <c r="M780" s="362"/>
      <c r="N780" s="362"/>
    </row>
    <row r="781" spans="2:14" s="57" customFormat="1" x14ac:dyDescent="0.25">
      <c r="B781" s="362"/>
      <c r="C781" s="362"/>
      <c r="D781" s="362"/>
      <c r="E781" s="363"/>
      <c r="F781" s="362"/>
      <c r="G781" s="362"/>
      <c r="H781" s="362"/>
      <c r="I781" s="362"/>
      <c r="J781" s="362"/>
      <c r="K781" s="362"/>
      <c r="L781" s="363"/>
      <c r="M781" s="362"/>
      <c r="N781" s="362"/>
    </row>
    <row r="782" spans="2:14" s="57" customFormat="1" x14ac:dyDescent="0.25">
      <c r="B782" s="362"/>
      <c r="C782" s="362"/>
      <c r="D782" s="362"/>
      <c r="E782" s="363"/>
      <c r="F782" s="362"/>
      <c r="G782" s="362"/>
      <c r="H782" s="362"/>
      <c r="I782" s="362"/>
      <c r="J782" s="362"/>
      <c r="K782" s="362"/>
      <c r="L782" s="363"/>
      <c r="M782" s="362"/>
      <c r="N782" s="362"/>
    </row>
    <row r="783" spans="2:14" s="57" customFormat="1" x14ac:dyDescent="0.25">
      <c r="B783" s="362"/>
      <c r="C783" s="362"/>
      <c r="D783" s="362"/>
      <c r="E783" s="363"/>
      <c r="F783" s="362"/>
      <c r="G783" s="362"/>
      <c r="H783" s="362"/>
      <c r="I783" s="362"/>
      <c r="J783" s="362"/>
      <c r="K783" s="362"/>
      <c r="L783" s="363"/>
      <c r="M783" s="362"/>
      <c r="N783" s="362"/>
    </row>
    <row r="784" spans="2:14" s="57" customFormat="1" x14ac:dyDescent="0.25">
      <c r="B784" s="362"/>
      <c r="C784" s="362"/>
      <c r="D784" s="362"/>
      <c r="E784" s="363"/>
      <c r="F784" s="362"/>
      <c r="G784" s="362"/>
      <c r="H784" s="362"/>
      <c r="I784" s="362"/>
      <c r="J784" s="362"/>
      <c r="K784" s="362"/>
      <c r="L784" s="363"/>
      <c r="M784" s="362"/>
      <c r="N784" s="362"/>
    </row>
    <row r="785" spans="2:14" s="57" customFormat="1" x14ac:dyDescent="0.25">
      <c r="B785" s="362"/>
      <c r="C785" s="362"/>
      <c r="D785" s="362"/>
      <c r="E785" s="363"/>
      <c r="F785" s="362"/>
      <c r="G785" s="362"/>
      <c r="H785" s="362"/>
      <c r="I785" s="362"/>
      <c r="J785" s="362"/>
      <c r="K785" s="362"/>
      <c r="L785" s="363"/>
      <c r="M785" s="362"/>
      <c r="N785" s="362"/>
    </row>
    <row r="786" spans="2:14" s="57" customFormat="1" x14ac:dyDescent="0.25">
      <c r="B786" s="362"/>
      <c r="C786" s="362"/>
      <c r="D786" s="362"/>
      <c r="E786" s="363"/>
      <c r="F786" s="362"/>
      <c r="G786" s="362"/>
      <c r="H786" s="362"/>
      <c r="I786" s="362"/>
      <c r="J786" s="362"/>
      <c r="K786" s="362"/>
      <c r="L786" s="363"/>
      <c r="M786" s="362"/>
      <c r="N786" s="362"/>
    </row>
    <row r="787" spans="2:14" s="57" customFormat="1" x14ac:dyDescent="0.25">
      <c r="B787" s="362"/>
      <c r="C787" s="362"/>
      <c r="D787" s="362"/>
      <c r="E787" s="363"/>
      <c r="F787" s="362"/>
      <c r="G787" s="362"/>
      <c r="H787" s="362"/>
      <c r="I787" s="362"/>
      <c r="J787" s="362"/>
      <c r="K787" s="362"/>
      <c r="L787" s="363"/>
      <c r="M787" s="362"/>
      <c r="N787" s="362"/>
    </row>
    <row r="788" spans="2:14" s="57" customFormat="1" x14ac:dyDescent="0.25">
      <c r="B788" s="362"/>
      <c r="C788" s="362"/>
      <c r="D788" s="362"/>
      <c r="E788" s="363"/>
      <c r="F788" s="362"/>
      <c r="G788" s="362"/>
      <c r="H788" s="362"/>
      <c r="I788" s="362"/>
      <c r="J788" s="362"/>
      <c r="K788" s="362"/>
      <c r="L788" s="363"/>
      <c r="M788" s="362"/>
      <c r="N788" s="362"/>
    </row>
    <row r="789" spans="2:14" s="57" customFormat="1" x14ac:dyDescent="0.25">
      <c r="B789" s="362"/>
      <c r="C789" s="362"/>
      <c r="D789" s="362"/>
      <c r="E789" s="363"/>
      <c r="F789" s="362"/>
      <c r="G789" s="362"/>
      <c r="H789" s="362"/>
      <c r="I789" s="362"/>
      <c r="J789" s="362"/>
      <c r="K789" s="362"/>
      <c r="L789" s="363"/>
      <c r="M789" s="362"/>
      <c r="N789" s="362"/>
    </row>
    <row r="790" spans="2:14" s="57" customFormat="1" x14ac:dyDescent="0.25">
      <c r="B790" s="362"/>
      <c r="C790" s="362"/>
      <c r="D790" s="362"/>
      <c r="E790" s="363"/>
      <c r="F790" s="362"/>
      <c r="G790" s="362"/>
      <c r="H790" s="362"/>
      <c r="I790" s="362"/>
      <c r="J790" s="362"/>
      <c r="K790" s="362"/>
      <c r="L790" s="363"/>
      <c r="M790" s="362"/>
      <c r="N790" s="362"/>
    </row>
    <row r="791" spans="2:14" s="57" customFormat="1" x14ac:dyDescent="0.25">
      <c r="B791" s="362"/>
      <c r="C791" s="362"/>
      <c r="D791" s="362"/>
      <c r="E791" s="363"/>
      <c r="F791" s="362"/>
      <c r="G791" s="362"/>
      <c r="H791" s="362"/>
      <c r="I791" s="362"/>
      <c r="J791" s="362"/>
      <c r="K791" s="362"/>
      <c r="L791" s="363"/>
      <c r="M791" s="362"/>
      <c r="N791" s="362"/>
    </row>
    <row r="792" spans="2:14" s="57" customFormat="1" x14ac:dyDescent="0.25">
      <c r="B792" s="362"/>
      <c r="C792" s="362"/>
      <c r="D792" s="362"/>
      <c r="E792" s="363"/>
      <c r="F792" s="362"/>
      <c r="G792" s="362"/>
      <c r="H792" s="362"/>
      <c r="I792" s="362"/>
      <c r="J792" s="362"/>
      <c r="K792" s="362"/>
      <c r="L792" s="363"/>
      <c r="M792" s="362"/>
      <c r="N792" s="362"/>
    </row>
    <row r="793" spans="2:14" s="57" customFormat="1" x14ac:dyDescent="0.25">
      <c r="B793" s="362"/>
      <c r="C793" s="362"/>
      <c r="D793" s="362"/>
      <c r="E793" s="363"/>
      <c r="F793" s="362"/>
      <c r="G793" s="362"/>
      <c r="H793" s="362"/>
      <c r="I793" s="362"/>
      <c r="J793" s="362"/>
      <c r="K793" s="362"/>
      <c r="L793" s="363"/>
      <c r="M793" s="362"/>
      <c r="N793" s="362"/>
    </row>
    <row r="794" spans="2:14" s="57" customFormat="1" x14ac:dyDescent="0.25">
      <c r="B794" s="362"/>
      <c r="C794" s="362"/>
      <c r="D794" s="362"/>
      <c r="E794" s="363"/>
      <c r="F794" s="362"/>
      <c r="G794" s="362"/>
      <c r="H794" s="362"/>
      <c r="I794" s="362"/>
      <c r="J794" s="362"/>
      <c r="K794" s="362"/>
      <c r="L794" s="363"/>
      <c r="M794" s="362"/>
      <c r="N794" s="362"/>
    </row>
    <row r="795" spans="2:14" s="57" customFormat="1" x14ac:dyDescent="0.25">
      <c r="B795" s="362"/>
      <c r="C795" s="362"/>
      <c r="D795" s="362"/>
      <c r="E795" s="363"/>
      <c r="F795" s="362"/>
      <c r="G795" s="362"/>
      <c r="H795" s="362"/>
      <c r="I795" s="362"/>
      <c r="J795" s="362"/>
      <c r="K795" s="362"/>
      <c r="L795" s="363"/>
      <c r="M795" s="362"/>
      <c r="N795" s="362"/>
    </row>
    <row r="796" spans="2:14" s="57" customFormat="1" x14ac:dyDescent="0.25">
      <c r="B796" s="362"/>
      <c r="C796" s="362"/>
      <c r="D796" s="362"/>
      <c r="E796" s="363"/>
      <c r="F796" s="362"/>
      <c r="G796" s="362"/>
      <c r="H796" s="362"/>
      <c r="I796" s="362"/>
      <c r="J796" s="362"/>
      <c r="K796" s="362"/>
      <c r="L796" s="363"/>
      <c r="M796" s="362"/>
      <c r="N796" s="362"/>
    </row>
    <row r="797" spans="2:14" s="57" customFormat="1" x14ac:dyDescent="0.25">
      <c r="B797" s="362"/>
      <c r="C797" s="362"/>
      <c r="D797" s="362"/>
      <c r="E797" s="363"/>
      <c r="F797" s="362"/>
      <c r="G797" s="362"/>
      <c r="H797" s="362"/>
      <c r="I797" s="362"/>
      <c r="J797" s="362"/>
      <c r="K797" s="362"/>
      <c r="L797" s="363"/>
      <c r="M797" s="362"/>
      <c r="N797" s="362"/>
    </row>
    <row r="798" spans="2:14" s="57" customFormat="1" x14ac:dyDescent="0.25">
      <c r="B798" s="362"/>
      <c r="C798" s="362"/>
      <c r="D798" s="362"/>
      <c r="E798" s="363"/>
      <c r="F798" s="362"/>
      <c r="G798" s="362"/>
      <c r="H798" s="362"/>
      <c r="I798" s="362"/>
      <c r="J798" s="362"/>
      <c r="K798" s="362"/>
      <c r="L798" s="363"/>
      <c r="M798" s="362"/>
      <c r="N798" s="362"/>
    </row>
    <row r="799" spans="2:14" s="57" customFormat="1" x14ac:dyDescent="0.25">
      <c r="B799" s="362"/>
      <c r="C799" s="362"/>
      <c r="D799" s="362"/>
      <c r="E799" s="363"/>
      <c r="F799" s="362"/>
      <c r="G799" s="362"/>
      <c r="H799" s="362"/>
      <c r="I799" s="362"/>
      <c r="J799" s="362"/>
      <c r="K799" s="362"/>
      <c r="L799" s="363"/>
      <c r="M799" s="362"/>
      <c r="N799" s="362"/>
    </row>
    <row r="800" spans="2:14" s="57" customFormat="1" x14ac:dyDescent="0.25">
      <c r="B800" s="362"/>
      <c r="C800" s="362"/>
      <c r="D800" s="362"/>
      <c r="E800" s="363"/>
      <c r="F800" s="362"/>
      <c r="G800" s="362"/>
      <c r="H800" s="362"/>
      <c r="I800" s="362"/>
      <c r="J800" s="362"/>
      <c r="K800" s="362"/>
      <c r="L800" s="363"/>
      <c r="M800" s="362"/>
      <c r="N800" s="362"/>
    </row>
    <row r="801" spans="2:14" s="57" customFormat="1" x14ac:dyDescent="0.25">
      <c r="B801" s="362"/>
      <c r="C801" s="362"/>
      <c r="D801" s="362"/>
      <c r="E801" s="363"/>
      <c r="F801" s="362"/>
      <c r="G801" s="362"/>
      <c r="H801" s="362"/>
      <c r="I801" s="362"/>
      <c r="J801" s="362"/>
      <c r="K801" s="362"/>
      <c r="L801" s="363"/>
      <c r="M801" s="362"/>
      <c r="N801" s="362"/>
    </row>
    <row r="802" spans="2:14" s="57" customFormat="1" x14ac:dyDescent="0.25">
      <c r="B802" s="362"/>
      <c r="C802" s="362"/>
      <c r="D802" s="362"/>
      <c r="E802" s="363"/>
      <c r="F802" s="362"/>
      <c r="G802" s="362"/>
      <c r="H802" s="362"/>
      <c r="I802" s="362"/>
      <c r="J802" s="362"/>
      <c r="K802" s="362"/>
      <c r="L802" s="363"/>
      <c r="M802" s="362"/>
      <c r="N802" s="362"/>
    </row>
    <row r="803" spans="2:14" s="57" customFormat="1" x14ac:dyDescent="0.25">
      <c r="B803" s="362"/>
      <c r="C803" s="362"/>
      <c r="D803" s="362"/>
      <c r="E803" s="363"/>
      <c r="F803" s="362"/>
      <c r="G803" s="362"/>
      <c r="H803" s="362"/>
      <c r="I803" s="362"/>
      <c r="J803" s="362"/>
      <c r="K803" s="362"/>
      <c r="L803" s="363"/>
      <c r="M803" s="362"/>
      <c r="N803" s="362"/>
    </row>
    <row r="804" spans="2:14" s="57" customFormat="1" x14ac:dyDescent="0.25">
      <c r="B804" s="362"/>
      <c r="C804" s="362"/>
      <c r="D804" s="362"/>
      <c r="E804" s="363"/>
      <c r="F804" s="362"/>
      <c r="G804" s="362"/>
      <c r="H804" s="362"/>
      <c r="I804" s="362"/>
      <c r="J804" s="362"/>
      <c r="K804" s="362"/>
      <c r="L804" s="363"/>
      <c r="M804" s="362"/>
      <c r="N804" s="362"/>
    </row>
    <row r="805" spans="2:14" s="57" customFormat="1" x14ac:dyDescent="0.25">
      <c r="B805" s="362"/>
      <c r="C805" s="362"/>
      <c r="D805" s="362"/>
      <c r="E805" s="363"/>
      <c r="F805" s="362"/>
      <c r="G805" s="362"/>
      <c r="H805" s="362"/>
      <c r="I805" s="362"/>
      <c r="J805" s="362"/>
      <c r="K805" s="362"/>
      <c r="L805" s="363"/>
      <c r="M805" s="362"/>
      <c r="N805" s="362"/>
    </row>
    <row r="806" spans="2:14" s="57" customFormat="1" x14ac:dyDescent="0.25">
      <c r="B806" s="362"/>
      <c r="C806" s="362"/>
      <c r="D806" s="362"/>
      <c r="E806" s="363"/>
      <c r="F806" s="362"/>
      <c r="G806" s="362"/>
      <c r="H806" s="362"/>
      <c r="I806" s="362"/>
      <c r="J806" s="362"/>
      <c r="K806" s="362"/>
      <c r="L806" s="363"/>
      <c r="M806" s="362"/>
      <c r="N806" s="362"/>
    </row>
    <row r="807" spans="2:14" s="57" customFormat="1" x14ac:dyDescent="0.25">
      <c r="B807" s="362"/>
      <c r="C807" s="362"/>
      <c r="D807" s="362"/>
      <c r="E807" s="363"/>
      <c r="F807" s="362"/>
      <c r="G807" s="362"/>
      <c r="H807" s="362"/>
      <c r="I807" s="362"/>
      <c r="J807" s="362"/>
      <c r="K807" s="362"/>
      <c r="L807" s="363"/>
      <c r="M807" s="362"/>
      <c r="N807" s="362"/>
    </row>
    <row r="808" spans="2:14" s="57" customFormat="1" x14ac:dyDescent="0.25">
      <c r="B808" s="362"/>
      <c r="C808" s="362"/>
      <c r="D808" s="362"/>
      <c r="E808" s="363"/>
      <c r="F808" s="362"/>
      <c r="G808" s="362"/>
      <c r="H808" s="362"/>
      <c r="I808" s="362"/>
      <c r="J808" s="362"/>
      <c r="K808" s="362"/>
      <c r="L808" s="363"/>
      <c r="M808" s="362"/>
      <c r="N808" s="362"/>
    </row>
    <row r="809" spans="2:14" s="57" customFormat="1" x14ac:dyDescent="0.25">
      <c r="B809" s="362"/>
      <c r="C809" s="362"/>
      <c r="D809" s="362"/>
      <c r="E809" s="363"/>
      <c r="F809" s="362"/>
      <c r="G809" s="362"/>
      <c r="H809" s="362"/>
      <c r="I809" s="362"/>
      <c r="J809" s="362"/>
      <c r="K809" s="362"/>
      <c r="L809" s="363"/>
      <c r="M809" s="362"/>
      <c r="N809" s="362"/>
    </row>
    <row r="810" spans="2:14" s="57" customFormat="1" x14ac:dyDescent="0.25">
      <c r="B810" s="362"/>
      <c r="C810" s="362"/>
      <c r="D810" s="362"/>
      <c r="E810" s="363"/>
      <c r="F810" s="362"/>
      <c r="G810" s="362"/>
      <c r="H810" s="362"/>
      <c r="I810" s="362"/>
      <c r="J810" s="362"/>
      <c r="K810" s="362"/>
      <c r="L810" s="363"/>
      <c r="M810" s="362"/>
      <c r="N810" s="362"/>
    </row>
    <row r="811" spans="2:14" s="57" customFormat="1" x14ac:dyDescent="0.25">
      <c r="B811" s="362"/>
      <c r="C811" s="362"/>
      <c r="D811" s="362"/>
      <c r="E811" s="363"/>
      <c r="F811" s="362"/>
      <c r="G811" s="362"/>
      <c r="H811" s="362"/>
      <c r="I811" s="362"/>
      <c r="J811" s="362"/>
      <c r="K811" s="362"/>
      <c r="L811" s="363"/>
      <c r="M811" s="362"/>
      <c r="N811" s="362"/>
    </row>
    <row r="812" spans="2:14" s="57" customFormat="1" x14ac:dyDescent="0.25">
      <c r="B812" s="362"/>
      <c r="C812" s="362"/>
      <c r="D812" s="362"/>
      <c r="E812" s="363"/>
      <c r="F812" s="362"/>
      <c r="G812" s="362"/>
      <c r="H812" s="362"/>
      <c r="I812" s="362"/>
      <c r="J812" s="362"/>
      <c r="K812" s="362"/>
      <c r="L812" s="363"/>
      <c r="M812" s="362"/>
      <c r="N812" s="362"/>
    </row>
    <row r="813" spans="2:14" s="57" customFormat="1" x14ac:dyDescent="0.25">
      <c r="B813" s="362"/>
      <c r="C813" s="362"/>
      <c r="D813" s="362"/>
      <c r="E813" s="363"/>
      <c r="F813" s="362"/>
      <c r="G813" s="362"/>
      <c r="H813" s="362"/>
      <c r="I813" s="362"/>
      <c r="J813" s="362"/>
      <c r="K813" s="362"/>
      <c r="L813" s="363"/>
      <c r="M813" s="362"/>
      <c r="N813" s="362"/>
    </row>
    <row r="814" spans="2:14" s="57" customFormat="1" x14ac:dyDescent="0.25">
      <c r="B814" s="362"/>
      <c r="C814" s="362"/>
      <c r="D814" s="362"/>
      <c r="E814" s="363"/>
      <c r="F814" s="362"/>
      <c r="G814" s="362"/>
      <c r="H814" s="362"/>
      <c r="I814" s="362"/>
      <c r="J814" s="362"/>
      <c r="K814" s="362"/>
      <c r="L814" s="363"/>
      <c r="M814" s="362"/>
      <c r="N814" s="362"/>
    </row>
    <row r="815" spans="2:14" s="57" customFormat="1" x14ac:dyDescent="0.25">
      <c r="B815" s="362"/>
      <c r="C815" s="362"/>
      <c r="D815" s="362"/>
      <c r="E815" s="363"/>
      <c r="F815" s="362"/>
      <c r="G815" s="362"/>
      <c r="H815" s="362"/>
      <c r="I815" s="362"/>
      <c r="J815" s="362"/>
      <c r="K815" s="362"/>
      <c r="L815" s="363"/>
      <c r="M815" s="362"/>
      <c r="N815" s="362"/>
    </row>
    <row r="816" spans="2:14" s="57" customFormat="1" x14ac:dyDescent="0.25">
      <c r="B816" s="362"/>
      <c r="C816" s="362"/>
      <c r="D816" s="362"/>
      <c r="E816" s="363"/>
      <c r="F816" s="362"/>
      <c r="G816" s="362"/>
      <c r="H816" s="362"/>
      <c r="I816" s="362"/>
      <c r="J816" s="362"/>
      <c r="K816" s="362"/>
      <c r="L816" s="363"/>
      <c r="M816" s="362"/>
      <c r="N816" s="362"/>
    </row>
    <row r="817" spans="2:14" s="57" customFormat="1" x14ac:dyDescent="0.25">
      <c r="B817" s="362"/>
      <c r="C817" s="362"/>
      <c r="D817" s="362"/>
      <c r="E817" s="363"/>
      <c r="F817" s="362"/>
      <c r="G817" s="362"/>
      <c r="H817" s="362"/>
      <c r="I817" s="362"/>
      <c r="J817" s="362"/>
      <c r="K817" s="362"/>
      <c r="L817" s="363"/>
      <c r="M817" s="362"/>
      <c r="N817" s="362"/>
    </row>
    <row r="818" spans="2:14" s="57" customFormat="1" x14ac:dyDescent="0.25">
      <c r="B818" s="362"/>
      <c r="C818" s="362"/>
      <c r="D818" s="362"/>
      <c r="E818" s="363"/>
      <c r="F818" s="362"/>
      <c r="G818" s="362"/>
      <c r="H818" s="362"/>
      <c r="I818" s="362"/>
      <c r="J818" s="362"/>
      <c r="K818" s="362"/>
      <c r="L818" s="363"/>
      <c r="M818" s="362"/>
      <c r="N818" s="362"/>
    </row>
    <row r="819" spans="2:14" s="57" customFormat="1" x14ac:dyDescent="0.25">
      <c r="B819" s="362"/>
      <c r="C819" s="362"/>
      <c r="D819" s="362"/>
      <c r="E819" s="363"/>
      <c r="F819" s="362"/>
      <c r="G819" s="362"/>
      <c r="H819" s="362"/>
      <c r="I819" s="362"/>
      <c r="J819" s="362"/>
      <c r="K819" s="362"/>
      <c r="L819" s="363"/>
      <c r="M819" s="362"/>
      <c r="N819" s="362"/>
    </row>
    <row r="820" spans="2:14" s="57" customFormat="1" x14ac:dyDescent="0.25">
      <c r="B820" s="362"/>
      <c r="C820" s="362"/>
      <c r="D820" s="362"/>
      <c r="E820" s="363"/>
      <c r="F820" s="362"/>
      <c r="G820" s="362"/>
      <c r="H820" s="362"/>
      <c r="I820" s="362"/>
      <c r="J820" s="362"/>
      <c r="K820" s="362"/>
      <c r="L820" s="363"/>
      <c r="M820" s="362"/>
      <c r="N820" s="362"/>
    </row>
    <row r="821" spans="2:14" s="57" customFormat="1" x14ac:dyDescent="0.25">
      <c r="B821" s="362"/>
      <c r="C821" s="362"/>
      <c r="D821" s="362"/>
      <c r="E821" s="363"/>
      <c r="F821" s="362"/>
      <c r="G821" s="362"/>
      <c r="H821" s="362"/>
      <c r="I821" s="362"/>
      <c r="J821" s="362"/>
      <c r="K821" s="362"/>
      <c r="L821" s="363"/>
      <c r="M821" s="362"/>
      <c r="N821" s="362"/>
    </row>
    <row r="822" spans="2:14" s="57" customFormat="1" x14ac:dyDescent="0.25">
      <c r="B822" s="362"/>
      <c r="C822" s="362"/>
      <c r="D822" s="362"/>
      <c r="E822" s="363"/>
      <c r="F822" s="362"/>
      <c r="G822" s="362"/>
      <c r="H822" s="362"/>
      <c r="I822" s="362"/>
      <c r="J822" s="362"/>
      <c r="K822" s="362"/>
      <c r="L822" s="363"/>
      <c r="M822" s="362"/>
      <c r="N822" s="362"/>
    </row>
    <row r="823" spans="2:14" s="57" customFormat="1" x14ac:dyDescent="0.25">
      <c r="B823" s="362"/>
      <c r="C823" s="362"/>
      <c r="D823" s="362"/>
      <c r="E823" s="363"/>
      <c r="F823" s="362"/>
      <c r="G823" s="362"/>
      <c r="H823" s="362"/>
      <c r="I823" s="362"/>
      <c r="J823" s="362"/>
      <c r="K823" s="362"/>
      <c r="L823" s="363"/>
      <c r="M823" s="362"/>
      <c r="N823" s="362"/>
    </row>
    <row r="824" spans="2:14" s="57" customFormat="1" x14ac:dyDescent="0.25">
      <c r="B824" s="362"/>
      <c r="C824" s="362"/>
      <c r="D824" s="362"/>
      <c r="E824" s="363"/>
      <c r="F824" s="362"/>
      <c r="G824" s="362"/>
      <c r="H824" s="362"/>
      <c r="I824" s="362"/>
      <c r="J824" s="362"/>
      <c r="K824" s="362"/>
      <c r="L824" s="363"/>
      <c r="M824" s="362"/>
      <c r="N824" s="362"/>
    </row>
    <row r="825" spans="2:14" s="57" customFormat="1" x14ac:dyDescent="0.25">
      <c r="B825" s="362"/>
      <c r="C825" s="362"/>
      <c r="D825" s="362"/>
      <c r="E825" s="363"/>
      <c r="F825" s="362"/>
      <c r="G825" s="362"/>
      <c r="H825" s="362"/>
      <c r="I825" s="362"/>
      <c r="J825" s="362"/>
      <c r="K825" s="362"/>
      <c r="L825" s="363"/>
      <c r="M825" s="362"/>
      <c r="N825" s="362"/>
    </row>
    <row r="826" spans="2:14" s="57" customFormat="1" x14ac:dyDescent="0.25">
      <c r="B826" s="362"/>
      <c r="C826" s="362"/>
      <c r="D826" s="362"/>
      <c r="E826" s="363"/>
      <c r="F826" s="362"/>
      <c r="G826" s="362"/>
      <c r="H826" s="362"/>
      <c r="I826" s="362"/>
      <c r="J826" s="362"/>
      <c r="K826" s="362"/>
      <c r="L826" s="363"/>
      <c r="M826" s="362"/>
      <c r="N826" s="362"/>
    </row>
    <row r="827" spans="2:14" s="57" customFormat="1" x14ac:dyDescent="0.25">
      <c r="B827" s="362"/>
      <c r="C827" s="362"/>
      <c r="D827" s="362"/>
      <c r="E827" s="363"/>
      <c r="F827" s="362"/>
      <c r="G827" s="362"/>
      <c r="H827" s="362"/>
      <c r="I827" s="362"/>
      <c r="J827" s="362"/>
      <c r="K827" s="362"/>
      <c r="L827" s="363"/>
      <c r="M827" s="362"/>
      <c r="N827" s="362"/>
    </row>
    <row r="828" spans="2:14" s="57" customFormat="1" x14ac:dyDescent="0.25">
      <c r="B828" s="362"/>
      <c r="C828" s="362"/>
      <c r="D828" s="362"/>
      <c r="E828" s="363"/>
      <c r="F828" s="362"/>
      <c r="G828" s="362"/>
      <c r="H828" s="362"/>
      <c r="I828" s="362"/>
      <c r="J828" s="362"/>
      <c r="K828" s="362"/>
      <c r="L828" s="363"/>
      <c r="M828" s="362"/>
      <c r="N828" s="362"/>
    </row>
    <row r="829" spans="2:14" s="57" customFormat="1" x14ac:dyDescent="0.25">
      <c r="B829" s="362"/>
      <c r="C829" s="362"/>
      <c r="D829" s="362"/>
      <c r="E829" s="363"/>
      <c r="F829" s="362"/>
      <c r="G829" s="362"/>
      <c r="H829" s="362"/>
      <c r="I829" s="362"/>
      <c r="J829" s="362"/>
      <c r="K829" s="362"/>
      <c r="L829" s="363"/>
      <c r="M829" s="362"/>
      <c r="N829" s="362"/>
    </row>
    <row r="830" spans="2:14" s="57" customFormat="1" x14ac:dyDescent="0.25">
      <c r="B830" s="362"/>
      <c r="C830" s="362"/>
      <c r="D830" s="362"/>
      <c r="E830" s="363"/>
      <c r="F830" s="362"/>
      <c r="G830" s="362"/>
      <c r="H830" s="362"/>
      <c r="I830" s="362"/>
      <c r="J830" s="362"/>
      <c r="K830" s="362"/>
      <c r="L830" s="363"/>
      <c r="M830" s="362"/>
      <c r="N830" s="362"/>
    </row>
    <row r="831" spans="2:14" s="57" customFormat="1" x14ac:dyDescent="0.25">
      <c r="B831" s="362"/>
      <c r="C831" s="362"/>
      <c r="D831" s="362"/>
      <c r="E831" s="363"/>
      <c r="F831" s="362"/>
      <c r="G831" s="362"/>
      <c r="H831" s="362"/>
      <c r="I831" s="362"/>
      <c r="J831" s="362"/>
      <c r="K831" s="362"/>
      <c r="L831" s="363"/>
      <c r="M831" s="362"/>
      <c r="N831" s="362"/>
    </row>
    <row r="832" spans="2:14" s="57" customFormat="1" x14ac:dyDescent="0.25">
      <c r="B832" s="362"/>
      <c r="C832" s="362"/>
      <c r="D832" s="362"/>
      <c r="E832" s="363"/>
      <c r="F832" s="362"/>
      <c r="G832" s="362"/>
      <c r="H832" s="362"/>
      <c r="I832" s="362"/>
      <c r="J832" s="362"/>
      <c r="K832" s="362"/>
      <c r="L832" s="363"/>
      <c r="M832" s="362"/>
      <c r="N832" s="362"/>
    </row>
    <row r="833" spans="2:14" s="57" customFormat="1" x14ac:dyDescent="0.25">
      <c r="B833" s="362"/>
      <c r="C833" s="362"/>
      <c r="D833" s="362"/>
      <c r="E833" s="363"/>
      <c r="F833" s="362"/>
      <c r="G833" s="362"/>
      <c r="H833" s="362"/>
      <c r="I833" s="362"/>
      <c r="J833" s="362"/>
      <c r="K833" s="362"/>
      <c r="L833" s="363"/>
      <c r="M833" s="362"/>
      <c r="N833" s="362"/>
    </row>
    <row r="834" spans="2:14" s="57" customFormat="1" x14ac:dyDescent="0.25">
      <c r="B834" s="362"/>
      <c r="C834" s="362"/>
      <c r="D834" s="362"/>
      <c r="E834" s="363"/>
      <c r="F834" s="362"/>
      <c r="G834" s="362"/>
      <c r="H834" s="362"/>
      <c r="I834" s="362"/>
      <c r="J834" s="362"/>
      <c r="K834" s="362"/>
      <c r="L834" s="363"/>
      <c r="M834" s="362"/>
      <c r="N834" s="362"/>
    </row>
    <row r="835" spans="2:14" s="57" customFormat="1" x14ac:dyDescent="0.25">
      <c r="B835" s="362"/>
      <c r="C835" s="362"/>
      <c r="D835" s="362"/>
      <c r="E835" s="363"/>
      <c r="F835" s="362"/>
      <c r="G835" s="362"/>
      <c r="H835" s="362"/>
      <c r="I835" s="362"/>
      <c r="J835" s="362"/>
      <c r="K835" s="362"/>
      <c r="L835" s="363"/>
      <c r="M835" s="362"/>
      <c r="N835" s="362"/>
    </row>
    <row r="836" spans="2:14" s="57" customFormat="1" x14ac:dyDescent="0.25">
      <c r="B836" s="362"/>
      <c r="C836" s="362"/>
      <c r="D836" s="362"/>
      <c r="E836" s="363"/>
      <c r="F836" s="362"/>
      <c r="G836" s="362"/>
      <c r="H836" s="362"/>
      <c r="I836" s="362"/>
      <c r="J836" s="362"/>
      <c r="K836" s="362"/>
      <c r="L836" s="363"/>
      <c r="M836" s="362"/>
      <c r="N836" s="362"/>
    </row>
    <row r="837" spans="2:14" s="57" customFormat="1" x14ac:dyDescent="0.25">
      <c r="B837" s="362"/>
      <c r="C837" s="362"/>
      <c r="D837" s="362"/>
      <c r="E837" s="363"/>
      <c r="F837" s="362"/>
      <c r="G837" s="362"/>
      <c r="H837" s="362"/>
      <c r="I837" s="362"/>
      <c r="J837" s="362"/>
      <c r="K837" s="362"/>
      <c r="L837" s="363"/>
      <c r="M837" s="362"/>
      <c r="N837" s="362"/>
    </row>
    <row r="838" spans="2:14" s="57" customFormat="1" x14ac:dyDescent="0.25">
      <c r="B838" s="362"/>
      <c r="C838" s="362"/>
      <c r="D838" s="362"/>
      <c r="E838" s="363"/>
      <c r="F838" s="362"/>
      <c r="G838" s="362"/>
      <c r="H838" s="362"/>
      <c r="I838" s="362"/>
      <c r="J838" s="362"/>
      <c r="K838" s="362"/>
      <c r="L838" s="363"/>
      <c r="M838" s="362"/>
      <c r="N838" s="362"/>
    </row>
    <row r="839" spans="2:14" s="57" customFormat="1" x14ac:dyDescent="0.25">
      <c r="B839" s="362"/>
      <c r="C839" s="362"/>
      <c r="D839" s="362"/>
      <c r="E839" s="363"/>
      <c r="F839" s="362"/>
      <c r="G839" s="362"/>
      <c r="H839" s="362"/>
      <c r="I839" s="362"/>
      <c r="J839" s="362"/>
      <c r="K839" s="362"/>
      <c r="L839" s="363"/>
      <c r="M839" s="362"/>
      <c r="N839" s="362"/>
    </row>
    <row r="840" spans="2:14" s="57" customFormat="1" x14ac:dyDescent="0.25">
      <c r="B840" s="362"/>
      <c r="C840" s="362"/>
      <c r="D840" s="362"/>
      <c r="E840" s="363"/>
      <c r="F840" s="362"/>
      <c r="G840" s="362"/>
      <c r="H840" s="362"/>
      <c r="I840" s="362"/>
      <c r="J840" s="362"/>
      <c r="K840" s="362"/>
      <c r="L840" s="363"/>
      <c r="M840" s="362"/>
      <c r="N840" s="362"/>
    </row>
    <row r="841" spans="2:14" s="57" customFormat="1" x14ac:dyDescent="0.25">
      <c r="B841" s="362"/>
      <c r="C841" s="362"/>
      <c r="D841" s="362"/>
      <c r="E841" s="363"/>
      <c r="F841" s="362"/>
      <c r="G841" s="362"/>
      <c r="H841" s="362"/>
      <c r="I841" s="362"/>
      <c r="J841" s="362"/>
      <c r="K841" s="362"/>
      <c r="L841" s="363"/>
      <c r="M841" s="362"/>
      <c r="N841" s="362"/>
    </row>
    <row r="842" spans="2:14" s="57" customFormat="1" x14ac:dyDescent="0.25">
      <c r="B842" s="362"/>
      <c r="C842" s="362"/>
      <c r="D842" s="362"/>
      <c r="E842" s="363"/>
      <c r="F842" s="362"/>
      <c r="G842" s="362"/>
      <c r="H842" s="362"/>
      <c r="I842" s="362"/>
      <c r="J842" s="362"/>
      <c r="K842" s="362"/>
      <c r="L842" s="363"/>
      <c r="M842" s="362"/>
      <c r="N842" s="362"/>
    </row>
    <row r="843" spans="2:14" s="57" customFormat="1" x14ac:dyDescent="0.25">
      <c r="B843" s="362"/>
      <c r="C843" s="362"/>
      <c r="D843" s="362"/>
      <c r="E843" s="363"/>
      <c r="F843" s="362"/>
      <c r="G843" s="362"/>
      <c r="H843" s="362"/>
      <c r="I843" s="362"/>
      <c r="J843" s="362"/>
      <c r="K843" s="362"/>
      <c r="L843" s="363"/>
      <c r="M843" s="362"/>
      <c r="N843" s="362"/>
    </row>
    <row r="844" spans="2:14" s="57" customFormat="1" x14ac:dyDescent="0.25">
      <c r="B844" s="362"/>
      <c r="C844" s="362"/>
      <c r="D844" s="362"/>
      <c r="E844" s="363"/>
      <c r="F844" s="362"/>
      <c r="G844" s="362"/>
      <c r="H844" s="362"/>
      <c r="I844" s="362"/>
      <c r="J844" s="362"/>
      <c r="K844" s="362"/>
      <c r="L844" s="363"/>
      <c r="M844" s="362"/>
      <c r="N844" s="362"/>
    </row>
    <row r="845" spans="2:14" s="57" customFormat="1" x14ac:dyDescent="0.25">
      <c r="B845" s="362"/>
      <c r="C845" s="362"/>
      <c r="D845" s="362"/>
      <c r="E845" s="363"/>
      <c r="F845" s="362"/>
      <c r="G845" s="362"/>
      <c r="H845" s="362"/>
      <c r="I845" s="362"/>
      <c r="J845" s="362"/>
      <c r="K845" s="362"/>
      <c r="L845" s="363"/>
      <c r="M845" s="362"/>
      <c r="N845" s="362"/>
    </row>
    <row r="846" spans="2:14" s="57" customFormat="1" x14ac:dyDescent="0.25">
      <c r="B846" s="362"/>
      <c r="C846" s="362"/>
      <c r="D846" s="362"/>
      <c r="E846" s="363"/>
      <c r="F846" s="362"/>
      <c r="G846" s="362"/>
      <c r="H846" s="362"/>
      <c r="I846" s="362"/>
      <c r="J846" s="362"/>
      <c r="K846" s="362"/>
      <c r="L846" s="363"/>
      <c r="M846" s="362"/>
      <c r="N846" s="362"/>
    </row>
    <row r="847" spans="2:14" s="57" customFormat="1" x14ac:dyDescent="0.25">
      <c r="B847" s="362"/>
      <c r="C847" s="362"/>
      <c r="D847" s="362"/>
      <c r="E847" s="363"/>
      <c r="F847" s="362"/>
      <c r="G847" s="362"/>
      <c r="H847" s="362"/>
      <c r="I847" s="362"/>
      <c r="J847" s="362"/>
      <c r="K847" s="362"/>
      <c r="L847" s="363"/>
      <c r="M847" s="362"/>
      <c r="N847" s="362"/>
    </row>
    <row r="848" spans="2:14" s="57" customFormat="1" x14ac:dyDescent="0.25">
      <c r="B848" s="362"/>
      <c r="C848" s="362"/>
      <c r="D848" s="362"/>
      <c r="E848" s="363"/>
      <c r="F848" s="362"/>
      <c r="G848" s="362"/>
      <c r="H848" s="362"/>
      <c r="I848" s="362"/>
      <c r="J848" s="362"/>
      <c r="K848" s="362"/>
      <c r="L848" s="363"/>
      <c r="M848" s="362"/>
      <c r="N848" s="362"/>
    </row>
    <row r="849" spans="2:14" s="57" customFormat="1" x14ac:dyDescent="0.25">
      <c r="B849" s="362"/>
      <c r="C849" s="362"/>
      <c r="D849" s="362"/>
      <c r="E849" s="363"/>
      <c r="F849" s="362"/>
      <c r="G849" s="362"/>
      <c r="H849" s="362"/>
      <c r="I849" s="362"/>
      <c r="J849" s="362"/>
      <c r="K849" s="362"/>
      <c r="L849" s="363"/>
      <c r="M849" s="362"/>
      <c r="N849" s="362"/>
    </row>
    <row r="850" spans="2:14" s="57" customFormat="1" x14ac:dyDescent="0.25">
      <c r="B850" s="362"/>
      <c r="C850" s="362"/>
      <c r="D850" s="362"/>
      <c r="E850" s="363"/>
      <c r="F850" s="362"/>
      <c r="G850" s="362"/>
      <c r="H850" s="362"/>
      <c r="I850" s="362"/>
      <c r="J850" s="362"/>
      <c r="K850" s="362"/>
      <c r="L850" s="363"/>
      <c r="M850" s="362"/>
      <c r="N850" s="362"/>
    </row>
    <row r="851" spans="2:14" s="57" customFormat="1" x14ac:dyDescent="0.25">
      <c r="B851" s="362"/>
      <c r="C851" s="362"/>
      <c r="D851" s="362"/>
      <c r="E851" s="363"/>
      <c r="F851" s="362"/>
      <c r="G851" s="362"/>
      <c r="H851" s="362"/>
      <c r="I851" s="362"/>
      <c r="J851" s="362"/>
      <c r="K851" s="362"/>
      <c r="L851" s="363"/>
      <c r="M851" s="362"/>
      <c r="N851" s="362"/>
    </row>
    <row r="852" spans="2:14" s="57" customFormat="1" x14ac:dyDescent="0.25">
      <c r="B852" s="362"/>
      <c r="C852" s="362"/>
      <c r="D852" s="362"/>
      <c r="E852" s="363"/>
      <c r="F852" s="362"/>
      <c r="G852" s="362"/>
      <c r="H852" s="362"/>
      <c r="I852" s="362"/>
      <c r="J852" s="362"/>
      <c r="K852" s="362"/>
      <c r="L852" s="363"/>
      <c r="M852" s="362"/>
      <c r="N852" s="362"/>
    </row>
    <row r="853" spans="2:14" s="57" customFormat="1" x14ac:dyDescent="0.25">
      <c r="B853" s="362"/>
      <c r="C853" s="362"/>
      <c r="D853" s="362"/>
      <c r="E853" s="363"/>
      <c r="F853" s="362"/>
      <c r="G853" s="362"/>
      <c r="H853" s="362"/>
      <c r="I853" s="362"/>
      <c r="J853" s="362"/>
      <c r="K853" s="362"/>
      <c r="L853" s="363"/>
      <c r="M853" s="362"/>
      <c r="N853" s="362"/>
    </row>
    <row r="854" spans="2:14" s="57" customFormat="1" x14ac:dyDescent="0.25">
      <c r="B854" s="362"/>
      <c r="C854" s="362"/>
      <c r="D854" s="362"/>
      <c r="E854" s="363"/>
      <c r="F854" s="362"/>
      <c r="G854" s="362"/>
      <c r="H854" s="362"/>
      <c r="I854" s="362"/>
      <c r="J854" s="362"/>
      <c r="K854" s="362"/>
      <c r="L854" s="363"/>
      <c r="M854" s="362"/>
      <c r="N854" s="362"/>
    </row>
    <row r="855" spans="2:14" s="57" customFormat="1" x14ac:dyDescent="0.25">
      <c r="B855" s="362"/>
      <c r="C855" s="362"/>
      <c r="D855" s="362"/>
      <c r="E855" s="363"/>
      <c r="F855" s="362"/>
      <c r="G855" s="362"/>
      <c r="H855" s="362"/>
      <c r="I855" s="362"/>
      <c r="J855" s="362"/>
      <c r="K855" s="362"/>
      <c r="L855" s="363"/>
      <c r="M855" s="362"/>
      <c r="N855" s="362"/>
    </row>
    <row r="856" spans="2:14" s="57" customFormat="1" x14ac:dyDescent="0.25">
      <c r="B856" s="362"/>
      <c r="C856" s="362"/>
      <c r="D856" s="362"/>
      <c r="E856" s="363"/>
      <c r="F856" s="362"/>
      <c r="G856" s="362"/>
      <c r="H856" s="362"/>
      <c r="I856" s="362"/>
      <c r="J856" s="362"/>
      <c r="K856" s="362"/>
      <c r="L856" s="363"/>
      <c r="M856" s="362"/>
      <c r="N856" s="362"/>
    </row>
    <row r="857" spans="2:14" s="57" customFormat="1" x14ac:dyDescent="0.25">
      <c r="B857" s="362"/>
      <c r="C857" s="362"/>
      <c r="D857" s="362"/>
      <c r="E857" s="363"/>
      <c r="F857" s="362"/>
      <c r="G857" s="362"/>
      <c r="H857" s="362"/>
      <c r="I857" s="362"/>
      <c r="J857" s="362"/>
      <c r="K857" s="362"/>
      <c r="L857" s="363"/>
      <c r="M857" s="362"/>
      <c r="N857" s="362"/>
    </row>
    <row r="858" spans="2:14" s="57" customFormat="1" x14ac:dyDescent="0.25">
      <c r="B858" s="362"/>
      <c r="C858" s="362"/>
      <c r="D858" s="362"/>
      <c r="E858" s="363"/>
      <c r="F858" s="362"/>
      <c r="G858" s="362"/>
      <c r="H858" s="362"/>
      <c r="I858" s="362"/>
      <c r="J858" s="362"/>
      <c r="K858" s="362"/>
      <c r="L858" s="363"/>
      <c r="M858" s="362"/>
      <c r="N858" s="362"/>
    </row>
    <row r="859" spans="2:14" s="57" customFormat="1" x14ac:dyDescent="0.25">
      <c r="B859" s="362"/>
      <c r="C859" s="362"/>
      <c r="D859" s="362"/>
      <c r="E859" s="363"/>
      <c r="F859" s="362"/>
      <c r="G859" s="362"/>
      <c r="H859" s="362"/>
      <c r="I859" s="362"/>
      <c r="J859" s="362"/>
      <c r="K859" s="362"/>
      <c r="L859" s="363"/>
      <c r="M859" s="362"/>
      <c r="N859" s="362"/>
    </row>
    <row r="860" spans="2:14" s="57" customFormat="1" x14ac:dyDescent="0.25">
      <c r="B860" s="362"/>
      <c r="C860" s="362"/>
      <c r="D860" s="362"/>
      <c r="E860" s="363"/>
      <c r="F860" s="362"/>
      <c r="G860" s="362"/>
      <c r="H860" s="362"/>
      <c r="I860" s="362"/>
      <c r="J860" s="362"/>
      <c r="K860" s="362"/>
      <c r="L860" s="363"/>
      <c r="M860" s="362"/>
      <c r="N860" s="362"/>
    </row>
    <row r="861" spans="2:14" s="57" customFormat="1" x14ac:dyDescent="0.25">
      <c r="B861" s="362"/>
      <c r="C861" s="362"/>
      <c r="D861" s="362"/>
      <c r="E861" s="363"/>
      <c r="F861" s="362"/>
      <c r="G861" s="362"/>
      <c r="H861" s="362"/>
      <c r="I861" s="362"/>
      <c r="J861" s="362"/>
      <c r="K861" s="362"/>
      <c r="L861" s="363"/>
      <c r="M861" s="362"/>
      <c r="N861" s="362"/>
    </row>
    <row r="862" spans="2:14" s="57" customFormat="1" x14ac:dyDescent="0.25">
      <c r="B862" s="362"/>
      <c r="C862" s="362"/>
      <c r="D862" s="362"/>
      <c r="E862" s="363"/>
      <c r="F862" s="362"/>
      <c r="G862" s="362"/>
      <c r="H862" s="362"/>
      <c r="I862" s="362"/>
      <c r="J862" s="362"/>
      <c r="K862" s="362"/>
      <c r="L862" s="363"/>
      <c r="M862" s="362"/>
      <c r="N862" s="362"/>
    </row>
    <row r="863" spans="2:14" s="57" customFormat="1" x14ac:dyDescent="0.25">
      <c r="B863" s="362"/>
      <c r="C863" s="362"/>
      <c r="D863" s="362"/>
      <c r="E863" s="363"/>
      <c r="F863" s="362"/>
      <c r="G863" s="362"/>
      <c r="H863" s="362"/>
      <c r="I863" s="362"/>
      <c r="J863" s="362"/>
      <c r="K863" s="362"/>
      <c r="L863" s="363"/>
      <c r="M863" s="362"/>
      <c r="N863" s="362"/>
    </row>
    <row r="864" spans="2:14" s="57" customFormat="1" x14ac:dyDescent="0.25">
      <c r="B864" s="362"/>
      <c r="C864" s="362"/>
      <c r="D864" s="362"/>
      <c r="E864" s="363"/>
      <c r="F864" s="362"/>
      <c r="G864" s="362"/>
      <c r="H864" s="362"/>
      <c r="I864" s="362"/>
      <c r="J864" s="362"/>
      <c r="K864" s="362"/>
      <c r="L864" s="363"/>
      <c r="M864" s="362"/>
      <c r="N864" s="362"/>
    </row>
    <row r="865" spans="2:14" s="57" customFormat="1" x14ac:dyDescent="0.25">
      <c r="B865" s="362"/>
      <c r="C865" s="362"/>
      <c r="D865" s="362"/>
      <c r="E865" s="363"/>
      <c r="F865" s="362"/>
      <c r="G865" s="362"/>
      <c r="H865" s="362"/>
      <c r="I865" s="362"/>
      <c r="J865" s="362"/>
      <c r="K865" s="362"/>
      <c r="L865" s="363"/>
      <c r="M865" s="362"/>
      <c r="N865" s="362"/>
    </row>
    <row r="866" spans="2:14" s="57" customFormat="1" x14ac:dyDescent="0.25">
      <c r="B866" s="362"/>
      <c r="C866" s="362"/>
      <c r="D866" s="362"/>
      <c r="E866" s="363"/>
      <c r="F866" s="362"/>
      <c r="G866" s="362"/>
      <c r="H866" s="362"/>
      <c r="I866" s="362"/>
      <c r="J866" s="362"/>
      <c r="K866" s="362"/>
      <c r="L866" s="363"/>
      <c r="M866" s="362"/>
      <c r="N866" s="362"/>
    </row>
    <row r="867" spans="2:14" s="57" customFormat="1" x14ac:dyDescent="0.25">
      <c r="B867" s="362"/>
      <c r="C867" s="362"/>
      <c r="D867" s="362"/>
      <c r="E867" s="363"/>
      <c r="F867" s="362"/>
      <c r="G867" s="362"/>
      <c r="H867" s="362"/>
      <c r="I867" s="362"/>
      <c r="J867" s="362"/>
      <c r="K867" s="362"/>
      <c r="L867" s="363"/>
      <c r="M867" s="362"/>
      <c r="N867" s="362"/>
    </row>
    <row r="868" spans="2:14" s="57" customFormat="1" x14ac:dyDescent="0.25">
      <c r="B868" s="362"/>
      <c r="C868" s="362"/>
      <c r="D868" s="362"/>
      <c r="E868" s="363"/>
      <c r="F868" s="362"/>
      <c r="G868" s="362"/>
      <c r="H868" s="362"/>
      <c r="I868" s="362"/>
      <c r="J868" s="362"/>
      <c r="K868" s="362"/>
      <c r="L868" s="363"/>
      <c r="M868" s="362"/>
      <c r="N868" s="362"/>
    </row>
    <row r="869" spans="2:14" s="57" customFormat="1" x14ac:dyDescent="0.25">
      <c r="B869" s="362"/>
      <c r="C869" s="362"/>
      <c r="D869" s="362"/>
      <c r="E869" s="363"/>
      <c r="F869" s="362"/>
      <c r="G869" s="362"/>
      <c r="H869" s="362"/>
      <c r="I869" s="362"/>
      <c r="J869" s="362"/>
      <c r="K869" s="362"/>
      <c r="L869" s="363"/>
      <c r="M869" s="362"/>
      <c r="N869" s="362"/>
    </row>
    <row r="870" spans="2:14" s="57" customFormat="1" x14ac:dyDescent="0.25">
      <c r="B870" s="362"/>
      <c r="C870" s="362"/>
      <c r="D870" s="362"/>
      <c r="E870" s="363"/>
      <c r="F870" s="362"/>
      <c r="G870" s="362"/>
      <c r="H870" s="362"/>
      <c r="I870" s="362"/>
      <c r="J870" s="362"/>
      <c r="K870" s="362"/>
      <c r="L870" s="363"/>
      <c r="M870" s="362"/>
      <c r="N870" s="362"/>
    </row>
    <row r="871" spans="2:14" s="57" customFormat="1" x14ac:dyDescent="0.25">
      <c r="B871" s="362"/>
      <c r="C871" s="362"/>
      <c r="D871" s="362"/>
      <c r="E871" s="363"/>
      <c r="F871" s="362"/>
      <c r="G871" s="362"/>
      <c r="H871" s="362"/>
      <c r="I871" s="362"/>
      <c r="J871" s="362"/>
      <c r="K871" s="362"/>
      <c r="L871" s="363"/>
      <c r="M871" s="362"/>
      <c r="N871" s="362"/>
    </row>
    <row r="872" spans="2:14" s="57" customFormat="1" x14ac:dyDescent="0.25">
      <c r="B872" s="362"/>
      <c r="C872" s="362"/>
      <c r="D872" s="362"/>
      <c r="E872" s="363"/>
      <c r="F872" s="362"/>
      <c r="G872" s="362"/>
      <c r="H872" s="362"/>
      <c r="I872" s="362"/>
      <c r="J872" s="362"/>
      <c r="K872" s="362"/>
      <c r="L872" s="363"/>
      <c r="M872" s="362"/>
      <c r="N872" s="362"/>
    </row>
    <row r="873" spans="2:14" s="57" customFormat="1" x14ac:dyDescent="0.25">
      <c r="B873" s="362"/>
      <c r="C873" s="362"/>
      <c r="D873" s="362"/>
      <c r="E873" s="363"/>
      <c r="F873" s="362"/>
      <c r="G873" s="362"/>
      <c r="H873" s="362"/>
      <c r="I873" s="362"/>
      <c r="J873" s="362"/>
      <c r="K873" s="362"/>
      <c r="L873" s="363"/>
      <c r="M873" s="362"/>
      <c r="N873" s="362"/>
    </row>
    <row r="874" spans="2:14" s="57" customFormat="1" x14ac:dyDescent="0.25">
      <c r="B874" s="362"/>
      <c r="C874" s="362"/>
      <c r="D874" s="362"/>
      <c r="E874" s="363"/>
      <c r="F874" s="362"/>
      <c r="G874" s="362"/>
      <c r="H874" s="362"/>
      <c r="I874" s="362"/>
      <c r="J874" s="362"/>
      <c r="K874" s="362"/>
      <c r="L874" s="363"/>
      <c r="M874" s="362"/>
      <c r="N874" s="362"/>
    </row>
    <row r="875" spans="2:14" s="57" customFormat="1" x14ac:dyDescent="0.25">
      <c r="B875" s="362"/>
      <c r="C875" s="362"/>
      <c r="D875" s="362"/>
      <c r="E875" s="363"/>
      <c r="F875" s="362"/>
      <c r="G875" s="362"/>
      <c r="H875" s="362"/>
      <c r="I875" s="362"/>
      <c r="J875" s="362"/>
      <c r="K875" s="362"/>
      <c r="L875" s="363"/>
      <c r="M875" s="362"/>
      <c r="N875" s="362"/>
    </row>
    <row r="876" spans="2:14" s="57" customFormat="1" x14ac:dyDescent="0.25">
      <c r="B876" s="362"/>
      <c r="C876" s="362"/>
      <c r="D876" s="362"/>
      <c r="E876" s="363"/>
      <c r="F876" s="362"/>
      <c r="G876" s="362"/>
      <c r="H876" s="362"/>
      <c r="I876" s="362"/>
      <c r="J876" s="362"/>
      <c r="K876" s="362"/>
      <c r="L876" s="363"/>
      <c r="M876" s="362"/>
      <c r="N876" s="362"/>
    </row>
    <row r="877" spans="2:14" s="57" customFormat="1" x14ac:dyDescent="0.25">
      <c r="B877" s="362"/>
      <c r="C877" s="362"/>
      <c r="D877" s="362"/>
      <c r="E877" s="363"/>
      <c r="F877" s="362"/>
      <c r="G877" s="362"/>
      <c r="H877" s="362"/>
      <c r="I877" s="362"/>
      <c r="J877" s="362"/>
      <c r="K877" s="362"/>
      <c r="L877" s="363"/>
      <c r="M877" s="362"/>
      <c r="N877" s="362"/>
    </row>
    <row r="878" spans="2:14" s="57" customFormat="1" x14ac:dyDescent="0.25">
      <c r="B878" s="362"/>
      <c r="C878" s="362"/>
      <c r="D878" s="362"/>
      <c r="E878" s="363"/>
      <c r="F878" s="362"/>
      <c r="G878" s="362"/>
      <c r="H878" s="362"/>
      <c r="I878" s="362"/>
      <c r="J878" s="362"/>
      <c r="K878" s="362"/>
      <c r="L878" s="363"/>
      <c r="M878" s="362"/>
      <c r="N878" s="362"/>
    </row>
    <row r="879" spans="2:14" s="57" customFormat="1" x14ac:dyDescent="0.25">
      <c r="B879" s="362"/>
      <c r="C879" s="362"/>
      <c r="D879" s="362"/>
      <c r="E879" s="363"/>
      <c r="F879" s="362"/>
      <c r="G879" s="362"/>
      <c r="H879" s="362"/>
      <c r="I879" s="362"/>
      <c r="J879" s="362"/>
      <c r="K879" s="362"/>
      <c r="L879" s="363"/>
      <c r="M879" s="362"/>
      <c r="N879" s="362"/>
    </row>
    <row r="880" spans="2:14" s="57" customFormat="1" x14ac:dyDescent="0.25">
      <c r="B880" s="362"/>
      <c r="C880" s="362"/>
      <c r="D880" s="362"/>
      <c r="E880" s="363"/>
      <c r="F880" s="362"/>
      <c r="G880" s="362"/>
      <c r="H880" s="362"/>
      <c r="I880" s="362"/>
      <c r="J880" s="362"/>
      <c r="K880" s="362"/>
      <c r="L880" s="363"/>
      <c r="M880" s="362"/>
      <c r="N880" s="362"/>
    </row>
    <row r="881" spans="2:14" s="57" customFormat="1" x14ac:dyDescent="0.25">
      <c r="B881" s="362"/>
      <c r="C881" s="362"/>
      <c r="D881" s="362"/>
      <c r="E881" s="363"/>
      <c r="F881" s="362"/>
      <c r="G881" s="362"/>
      <c r="H881" s="362"/>
      <c r="I881" s="362"/>
      <c r="J881" s="362"/>
      <c r="K881" s="362"/>
      <c r="L881" s="363"/>
      <c r="M881" s="362"/>
      <c r="N881" s="362"/>
    </row>
    <row r="882" spans="2:14" s="57" customFormat="1" x14ac:dyDescent="0.25">
      <c r="B882" s="362"/>
      <c r="C882" s="362"/>
      <c r="D882" s="362"/>
      <c r="E882" s="363"/>
      <c r="F882" s="362"/>
      <c r="G882" s="362"/>
      <c r="H882" s="362"/>
      <c r="I882" s="362"/>
      <c r="J882" s="362"/>
      <c r="K882" s="362"/>
      <c r="L882" s="363"/>
      <c r="M882" s="362"/>
      <c r="N882" s="362"/>
    </row>
    <row r="883" spans="2:14" s="57" customFormat="1" x14ac:dyDescent="0.25">
      <c r="B883" s="362"/>
      <c r="C883" s="362"/>
      <c r="D883" s="362"/>
      <c r="E883" s="363"/>
      <c r="F883" s="362"/>
      <c r="G883" s="362"/>
      <c r="H883" s="362"/>
      <c r="I883" s="362"/>
      <c r="J883" s="362"/>
      <c r="K883" s="362"/>
      <c r="L883" s="363"/>
      <c r="M883" s="362"/>
      <c r="N883" s="362"/>
    </row>
    <row r="884" spans="2:14" s="57" customFormat="1" x14ac:dyDescent="0.25">
      <c r="B884" s="362"/>
      <c r="C884" s="362"/>
      <c r="D884" s="362"/>
      <c r="E884" s="363"/>
      <c r="F884" s="362"/>
      <c r="G884" s="362"/>
      <c r="H884" s="362"/>
      <c r="I884" s="362"/>
      <c r="J884" s="362"/>
      <c r="K884" s="362"/>
      <c r="L884" s="363"/>
      <c r="M884" s="362"/>
      <c r="N884" s="362"/>
    </row>
    <row r="885" spans="2:14" s="57" customFormat="1" x14ac:dyDescent="0.25">
      <c r="B885" s="362"/>
      <c r="C885" s="362"/>
      <c r="D885" s="362"/>
      <c r="E885" s="363"/>
      <c r="F885" s="362"/>
      <c r="G885" s="362"/>
      <c r="H885" s="362"/>
      <c r="I885" s="362"/>
      <c r="J885" s="362"/>
      <c r="K885" s="362"/>
      <c r="L885" s="363"/>
      <c r="M885" s="362"/>
      <c r="N885" s="362"/>
    </row>
    <row r="886" spans="2:14" s="57" customFormat="1" x14ac:dyDescent="0.25">
      <c r="B886" s="362"/>
      <c r="C886" s="362"/>
      <c r="D886" s="362"/>
      <c r="E886" s="363"/>
      <c r="F886" s="362"/>
      <c r="G886" s="362"/>
      <c r="H886" s="362"/>
      <c r="I886" s="362"/>
      <c r="J886" s="362"/>
      <c r="K886" s="362"/>
      <c r="L886" s="363"/>
      <c r="M886" s="362"/>
      <c r="N886" s="362"/>
    </row>
    <row r="887" spans="2:14" s="57" customFormat="1" x14ac:dyDescent="0.25">
      <c r="B887" s="362"/>
      <c r="C887" s="362"/>
      <c r="D887" s="362"/>
      <c r="E887" s="363"/>
      <c r="F887" s="362"/>
      <c r="G887" s="362"/>
      <c r="H887" s="362"/>
      <c r="I887" s="362"/>
      <c r="J887" s="362"/>
      <c r="K887" s="362"/>
      <c r="L887" s="363"/>
      <c r="M887" s="362"/>
      <c r="N887" s="362"/>
    </row>
    <row r="888" spans="2:14" s="57" customFormat="1" x14ac:dyDescent="0.25">
      <c r="B888" s="362"/>
      <c r="C888" s="362"/>
      <c r="D888" s="362"/>
      <c r="E888" s="363"/>
      <c r="F888" s="362"/>
      <c r="G888" s="362"/>
      <c r="H888" s="362"/>
      <c r="I888" s="362"/>
      <c r="J888" s="362"/>
      <c r="K888" s="362"/>
      <c r="L888" s="363"/>
      <c r="M888" s="362"/>
      <c r="N888" s="362"/>
    </row>
    <row r="889" spans="2:14" s="57" customFormat="1" x14ac:dyDescent="0.25">
      <c r="B889" s="362"/>
      <c r="C889" s="362"/>
      <c r="D889" s="362"/>
      <c r="E889" s="363"/>
      <c r="F889" s="362"/>
      <c r="G889" s="362"/>
      <c r="H889" s="362"/>
      <c r="I889" s="362"/>
      <c r="J889" s="362"/>
      <c r="K889" s="362"/>
      <c r="L889" s="363"/>
      <c r="M889" s="362"/>
      <c r="N889" s="362"/>
    </row>
    <row r="890" spans="2:14" s="57" customFormat="1" x14ac:dyDescent="0.25">
      <c r="B890" s="362"/>
      <c r="C890" s="362"/>
      <c r="D890" s="362"/>
      <c r="E890" s="363"/>
      <c r="F890" s="362"/>
      <c r="G890" s="362"/>
      <c r="H890" s="362"/>
      <c r="I890" s="362"/>
      <c r="J890" s="362"/>
      <c r="K890" s="362"/>
      <c r="L890" s="363"/>
      <c r="M890" s="362"/>
      <c r="N890" s="362"/>
    </row>
    <row r="891" spans="2:14" s="57" customFormat="1" x14ac:dyDescent="0.25">
      <c r="B891" s="362"/>
      <c r="C891" s="362"/>
      <c r="D891" s="362"/>
      <c r="E891" s="363"/>
      <c r="F891" s="362"/>
      <c r="G891" s="362"/>
      <c r="H891" s="362"/>
      <c r="I891" s="362"/>
      <c r="J891" s="362"/>
      <c r="K891" s="362"/>
      <c r="L891" s="363"/>
      <c r="M891" s="362"/>
      <c r="N891" s="362"/>
    </row>
    <row r="892" spans="2:14" s="57" customFormat="1" x14ac:dyDescent="0.25">
      <c r="B892" s="362"/>
      <c r="C892" s="362"/>
      <c r="D892" s="362"/>
      <c r="E892" s="363"/>
      <c r="F892" s="362"/>
      <c r="G892" s="362"/>
      <c r="H892" s="362"/>
      <c r="I892" s="362"/>
      <c r="J892" s="362"/>
      <c r="K892" s="362"/>
      <c r="L892" s="363"/>
      <c r="M892" s="362"/>
      <c r="N892" s="362"/>
    </row>
    <row r="893" spans="2:14" s="57" customFormat="1" x14ac:dyDescent="0.25">
      <c r="B893" s="362"/>
      <c r="C893" s="362"/>
      <c r="D893" s="362"/>
      <c r="E893" s="363"/>
      <c r="F893" s="362"/>
      <c r="G893" s="362"/>
      <c r="H893" s="362"/>
      <c r="I893" s="362"/>
      <c r="J893" s="362"/>
      <c r="K893" s="362"/>
      <c r="L893" s="363"/>
      <c r="M893" s="362"/>
      <c r="N893" s="362"/>
    </row>
    <row r="894" spans="2:14" s="57" customFormat="1" x14ac:dyDescent="0.25">
      <c r="B894" s="362"/>
      <c r="C894" s="362"/>
      <c r="D894" s="362"/>
      <c r="E894" s="363"/>
      <c r="F894" s="362"/>
      <c r="G894" s="362"/>
      <c r="H894" s="362"/>
      <c r="I894" s="362"/>
      <c r="J894" s="362"/>
      <c r="K894" s="362"/>
      <c r="L894" s="363"/>
      <c r="M894" s="362"/>
      <c r="N894" s="362"/>
    </row>
    <row r="895" spans="2:14" s="57" customFormat="1" x14ac:dyDescent="0.25">
      <c r="B895" s="362"/>
      <c r="C895" s="362"/>
      <c r="D895" s="362"/>
      <c r="E895" s="363"/>
      <c r="F895" s="362"/>
      <c r="G895" s="362"/>
      <c r="H895" s="362"/>
      <c r="I895" s="362"/>
      <c r="J895" s="362"/>
      <c r="K895" s="362"/>
      <c r="L895" s="363"/>
      <c r="M895" s="362"/>
      <c r="N895" s="362"/>
    </row>
    <row r="896" spans="2:14" s="57" customFormat="1" x14ac:dyDescent="0.25">
      <c r="B896" s="362"/>
      <c r="C896" s="362"/>
      <c r="D896" s="362"/>
      <c r="E896" s="363"/>
      <c r="F896" s="362"/>
      <c r="G896" s="362"/>
      <c r="H896" s="362"/>
      <c r="I896" s="362"/>
      <c r="J896" s="362"/>
      <c r="K896" s="362"/>
      <c r="L896" s="363"/>
      <c r="M896" s="362"/>
      <c r="N896" s="362"/>
    </row>
    <row r="897" spans="2:14" s="57" customFormat="1" x14ac:dyDescent="0.25">
      <c r="B897" s="362"/>
      <c r="C897" s="362"/>
      <c r="D897" s="362"/>
      <c r="E897" s="363"/>
      <c r="F897" s="362"/>
      <c r="G897" s="362"/>
      <c r="H897" s="362"/>
      <c r="I897" s="362"/>
      <c r="J897" s="362"/>
      <c r="K897" s="362"/>
      <c r="L897" s="363"/>
      <c r="M897" s="362"/>
      <c r="N897" s="362"/>
    </row>
    <row r="898" spans="2:14" s="57" customFormat="1" x14ac:dyDescent="0.25">
      <c r="B898" s="362"/>
      <c r="C898" s="362"/>
      <c r="D898" s="362"/>
      <c r="E898" s="363"/>
      <c r="F898" s="362"/>
      <c r="G898" s="362"/>
      <c r="H898" s="362"/>
      <c r="I898" s="362"/>
      <c r="J898" s="362"/>
      <c r="K898" s="362"/>
      <c r="L898" s="363"/>
      <c r="M898" s="362"/>
      <c r="N898" s="362"/>
    </row>
    <row r="899" spans="2:14" s="57" customFormat="1" x14ac:dyDescent="0.25">
      <c r="B899" s="362"/>
      <c r="C899" s="362"/>
      <c r="D899" s="362"/>
      <c r="E899" s="363"/>
      <c r="F899" s="362"/>
      <c r="G899" s="362"/>
      <c r="H899" s="362"/>
      <c r="I899" s="362"/>
      <c r="J899" s="362"/>
      <c r="K899" s="362"/>
      <c r="L899" s="363"/>
      <c r="M899" s="362"/>
      <c r="N899" s="362"/>
    </row>
    <row r="900" spans="2:14" s="57" customFormat="1" x14ac:dyDescent="0.25">
      <c r="B900" s="362"/>
      <c r="C900" s="362"/>
      <c r="D900" s="362"/>
      <c r="E900" s="363"/>
      <c r="F900" s="362"/>
      <c r="G900" s="362"/>
      <c r="H900" s="362"/>
      <c r="I900" s="362"/>
      <c r="J900" s="362"/>
      <c r="K900" s="362"/>
      <c r="L900" s="363"/>
      <c r="M900" s="362"/>
      <c r="N900" s="362"/>
    </row>
    <row r="901" spans="2:14" s="57" customFormat="1" x14ac:dyDescent="0.25">
      <c r="B901" s="362"/>
      <c r="C901" s="362"/>
      <c r="D901" s="362"/>
      <c r="E901" s="363"/>
      <c r="F901" s="362"/>
      <c r="G901" s="362"/>
      <c r="H901" s="362"/>
      <c r="I901" s="362"/>
      <c r="J901" s="362"/>
      <c r="K901" s="362"/>
      <c r="L901" s="363"/>
      <c r="M901" s="362"/>
      <c r="N901" s="362"/>
    </row>
    <row r="902" spans="2:14" s="57" customFormat="1" x14ac:dyDescent="0.25">
      <c r="B902" s="362"/>
      <c r="C902" s="362"/>
      <c r="D902" s="362"/>
      <c r="E902" s="363"/>
      <c r="F902" s="362"/>
      <c r="G902" s="362"/>
      <c r="H902" s="362"/>
      <c r="I902" s="362"/>
      <c r="J902" s="362"/>
      <c r="K902" s="362"/>
      <c r="L902" s="363"/>
      <c r="M902" s="362"/>
      <c r="N902" s="362"/>
    </row>
    <row r="903" spans="2:14" s="57" customFormat="1" x14ac:dyDescent="0.25">
      <c r="B903" s="362"/>
      <c r="C903" s="362"/>
      <c r="D903" s="362"/>
      <c r="E903" s="363"/>
      <c r="F903" s="362"/>
      <c r="G903" s="362"/>
      <c r="H903" s="362"/>
      <c r="I903" s="362"/>
      <c r="J903" s="362"/>
      <c r="K903" s="362"/>
      <c r="L903" s="363"/>
      <c r="M903" s="362"/>
      <c r="N903" s="362"/>
    </row>
    <row r="904" spans="2:14" s="57" customFormat="1" x14ac:dyDescent="0.25">
      <c r="B904" s="362"/>
      <c r="C904" s="362"/>
      <c r="D904" s="362"/>
      <c r="E904" s="363"/>
      <c r="F904" s="362"/>
      <c r="G904" s="362"/>
      <c r="H904" s="362"/>
      <c r="I904" s="362"/>
      <c r="J904" s="362"/>
      <c r="K904" s="362"/>
      <c r="L904" s="363"/>
      <c r="M904" s="362"/>
      <c r="N904" s="362"/>
    </row>
    <row r="905" spans="2:14" s="57" customFormat="1" x14ac:dyDescent="0.25">
      <c r="B905" s="362"/>
      <c r="C905" s="362"/>
      <c r="D905" s="362"/>
      <c r="E905" s="363"/>
      <c r="F905" s="362"/>
      <c r="G905" s="362"/>
      <c r="H905" s="362"/>
      <c r="I905" s="362"/>
      <c r="J905" s="362"/>
      <c r="K905" s="362"/>
      <c r="L905" s="363"/>
      <c r="M905" s="362"/>
      <c r="N905" s="362"/>
    </row>
    <row r="906" spans="2:14" s="57" customFormat="1" x14ac:dyDescent="0.25">
      <c r="B906" s="362"/>
      <c r="C906" s="362"/>
      <c r="D906" s="362"/>
      <c r="E906" s="363"/>
      <c r="F906" s="362"/>
      <c r="G906" s="362"/>
      <c r="H906" s="362"/>
      <c r="I906" s="362"/>
      <c r="J906" s="362"/>
      <c r="K906" s="362"/>
      <c r="L906" s="363"/>
      <c r="M906" s="362"/>
      <c r="N906" s="362"/>
    </row>
    <row r="907" spans="2:14" s="57" customFormat="1" x14ac:dyDescent="0.25">
      <c r="B907" s="362"/>
      <c r="C907" s="362"/>
      <c r="D907" s="362"/>
      <c r="E907" s="363"/>
      <c r="F907" s="362"/>
      <c r="G907" s="362"/>
      <c r="H907" s="362"/>
      <c r="I907" s="362"/>
      <c r="J907" s="362"/>
      <c r="K907" s="362"/>
      <c r="L907" s="363"/>
      <c r="M907" s="362"/>
      <c r="N907" s="362"/>
    </row>
    <row r="908" spans="2:14" s="57" customFormat="1" x14ac:dyDescent="0.25">
      <c r="B908" s="362"/>
      <c r="C908" s="362"/>
      <c r="D908" s="362"/>
      <c r="E908" s="363"/>
      <c r="F908" s="362"/>
      <c r="G908" s="362"/>
      <c r="H908" s="362"/>
      <c r="I908" s="362"/>
      <c r="J908" s="362"/>
      <c r="K908" s="362"/>
      <c r="L908" s="363"/>
      <c r="M908" s="362"/>
      <c r="N908" s="362"/>
    </row>
    <row r="909" spans="2:14" s="57" customFormat="1" x14ac:dyDescent="0.25">
      <c r="B909" s="362"/>
      <c r="C909" s="362"/>
      <c r="D909" s="362"/>
      <c r="E909" s="363"/>
      <c r="F909" s="362"/>
      <c r="G909" s="362"/>
      <c r="H909" s="362"/>
      <c r="I909" s="362"/>
      <c r="J909" s="362"/>
      <c r="K909" s="362"/>
      <c r="L909" s="363"/>
      <c r="M909" s="362"/>
      <c r="N909" s="362"/>
    </row>
    <row r="910" spans="2:14" s="57" customFormat="1" x14ac:dyDescent="0.25">
      <c r="B910" s="362"/>
      <c r="C910" s="362"/>
      <c r="D910" s="362"/>
      <c r="E910" s="363"/>
      <c r="F910" s="362"/>
      <c r="G910" s="362"/>
      <c r="H910" s="362"/>
      <c r="I910" s="362"/>
      <c r="J910" s="362"/>
      <c r="K910" s="362"/>
      <c r="L910" s="363"/>
      <c r="M910" s="362"/>
      <c r="N910" s="362"/>
    </row>
    <row r="911" spans="2:14" s="57" customFormat="1" x14ac:dyDescent="0.25">
      <c r="B911" s="362"/>
      <c r="C911" s="362"/>
      <c r="D911" s="362"/>
      <c r="E911" s="363"/>
      <c r="F911" s="362"/>
      <c r="G911" s="362"/>
      <c r="H911" s="362"/>
      <c r="I911" s="362"/>
      <c r="J911" s="362"/>
      <c r="K911" s="362"/>
      <c r="L911" s="363"/>
      <c r="M911" s="362"/>
      <c r="N911" s="362"/>
    </row>
    <row r="912" spans="2:14" s="57" customFormat="1" x14ac:dyDescent="0.25">
      <c r="B912" s="362"/>
      <c r="C912" s="362"/>
      <c r="D912" s="362"/>
      <c r="E912" s="363"/>
      <c r="F912" s="362"/>
      <c r="G912" s="362"/>
      <c r="H912" s="362"/>
      <c r="I912" s="362"/>
      <c r="J912" s="362"/>
      <c r="K912" s="362"/>
      <c r="L912" s="363"/>
      <c r="M912" s="362"/>
      <c r="N912" s="362"/>
    </row>
    <row r="913" spans="2:14" s="57" customFormat="1" x14ac:dyDescent="0.25">
      <c r="B913" s="362"/>
      <c r="C913" s="362"/>
      <c r="D913" s="362"/>
      <c r="E913" s="363"/>
      <c r="F913" s="362"/>
      <c r="G913" s="362"/>
      <c r="H913" s="362"/>
      <c r="I913" s="362"/>
      <c r="J913" s="362"/>
      <c r="K913" s="362"/>
      <c r="L913" s="363"/>
      <c r="M913" s="362"/>
      <c r="N913" s="362"/>
    </row>
    <row r="914" spans="2:14" s="57" customFormat="1" x14ac:dyDescent="0.25">
      <c r="B914" s="362"/>
      <c r="C914" s="362"/>
      <c r="D914" s="362"/>
      <c r="E914" s="363"/>
      <c r="F914" s="362"/>
      <c r="G914" s="362"/>
      <c r="H914" s="362"/>
      <c r="I914" s="362"/>
      <c r="J914" s="362"/>
      <c r="K914" s="362"/>
      <c r="L914" s="363"/>
      <c r="M914" s="362"/>
      <c r="N914" s="362"/>
    </row>
    <row r="915" spans="2:14" s="57" customFormat="1" x14ac:dyDescent="0.25">
      <c r="B915" s="362"/>
      <c r="C915" s="362"/>
      <c r="D915" s="362"/>
      <c r="E915" s="363"/>
      <c r="F915" s="362"/>
      <c r="G915" s="362"/>
      <c r="H915" s="362"/>
      <c r="I915" s="362"/>
      <c r="J915" s="362"/>
      <c r="K915" s="362"/>
      <c r="L915" s="363"/>
      <c r="M915" s="362"/>
      <c r="N915" s="362"/>
    </row>
    <row r="916" spans="2:14" s="57" customFormat="1" x14ac:dyDescent="0.25">
      <c r="B916" s="362"/>
      <c r="C916" s="362"/>
      <c r="D916" s="362"/>
      <c r="E916" s="363"/>
      <c r="F916" s="362"/>
      <c r="G916" s="362"/>
      <c r="H916" s="362"/>
      <c r="I916" s="362"/>
      <c r="J916" s="362"/>
      <c r="K916" s="362"/>
      <c r="L916" s="363"/>
      <c r="M916" s="362"/>
      <c r="N916" s="362"/>
    </row>
    <row r="917" spans="2:14" s="57" customFormat="1" x14ac:dyDescent="0.25">
      <c r="B917" s="362"/>
      <c r="C917" s="362"/>
      <c r="D917" s="362"/>
      <c r="E917" s="363"/>
      <c r="F917" s="362"/>
      <c r="G917" s="362"/>
      <c r="H917" s="362"/>
      <c r="I917" s="362"/>
      <c r="J917" s="362"/>
      <c r="K917" s="362"/>
      <c r="L917" s="363"/>
      <c r="M917" s="362"/>
      <c r="N917" s="362"/>
    </row>
    <row r="918" spans="2:14" s="57" customFormat="1" x14ac:dyDescent="0.25">
      <c r="B918" s="362"/>
      <c r="C918" s="362"/>
      <c r="D918" s="362"/>
      <c r="E918" s="363"/>
      <c r="F918" s="362"/>
      <c r="G918" s="362"/>
      <c r="H918" s="362"/>
      <c r="I918" s="362"/>
      <c r="J918" s="362"/>
      <c r="K918" s="362"/>
      <c r="L918" s="363"/>
      <c r="M918" s="362"/>
      <c r="N918" s="362"/>
    </row>
    <row r="919" spans="2:14" s="57" customFormat="1" x14ac:dyDescent="0.25">
      <c r="B919" s="362"/>
      <c r="C919" s="362"/>
      <c r="D919" s="362"/>
      <c r="E919" s="363"/>
      <c r="F919" s="362"/>
      <c r="G919" s="362"/>
      <c r="H919" s="362"/>
      <c r="I919" s="362"/>
      <c r="J919" s="362"/>
      <c r="K919" s="362"/>
      <c r="L919" s="363"/>
      <c r="M919" s="362"/>
      <c r="N919" s="362"/>
    </row>
    <row r="920" spans="2:14" s="57" customFormat="1" x14ac:dyDescent="0.25">
      <c r="B920" s="362"/>
      <c r="C920" s="362"/>
      <c r="D920" s="362"/>
      <c r="E920" s="363"/>
      <c r="F920" s="362"/>
      <c r="G920" s="362"/>
      <c r="H920" s="362"/>
      <c r="I920" s="362"/>
      <c r="J920" s="362"/>
      <c r="K920" s="362"/>
      <c r="L920" s="363"/>
      <c r="M920" s="362"/>
      <c r="N920" s="362"/>
    </row>
    <row r="921" spans="2:14" s="57" customFormat="1" x14ac:dyDescent="0.25">
      <c r="B921" s="362"/>
      <c r="C921" s="362"/>
      <c r="D921" s="362"/>
      <c r="E921" s="363"/>
      <c r="F921" s="362"/>
      <c r="G921" s="362"/>
      <c r="H921" s="362"/>
      <c r="I921" s="362"/>
      <c r="J921" s="362"/>
      <c r="K921" s="362"/>
      <c r="L921" s="363"/>
      <c r="M921" s="362"/>
      <c r="N921" s="362"/>
    </row>
    <row r="922" spans="2:14" s="57" customFormat="1" x14ac:dyDescent="0.25">
      <c r="B922" s="362"/>
      <c r="C922" s="362"/>
      <c r="D922" s="362"/>
      <c r="E922" s="363"/>
      <c r="F922" s="362"/>
      <c r="G922" s="362"/>
      <c r="H922" s="362"/>
      <c r="I922" s="362"/>
      <c r="J922" s="362"/>
      <c r="K922" s="362"/>
      <c r="L922" s="363"/>
      <c r="M922" s="362"/>
      <c r="N922" s="362"/>
    </row>
    <row r="923" spans="2:14" s="57" customFormat="1" x14ac:dyDescent="0.25">
      <c r="B923" s="362"/>
      <c r="C923" s="362"/>
      <c r="D923" s="362"/>
      <c r="E923" s="363"/>
      <c r="F923" s="362"/>
      <c r="G923" s="362"/>
      <c r="H923" s="362"/>
      <c r="I923" s="362"/>
      <c r="J923" s="362"/>
      <c r="K923" s="362"/>
      <c r="L923" s="363"/>
      <c r="M923" s="362"/>
      <c r="N923" s="362"/>
    </row>
    <row r="924" spans="2:14" s="57" customFormat="1" x14ac:dyDescent="0.25">
      <c r="B924" s="362"/>
      <c r="C924" s="362"/>
      <c r="D924" s="362"/>
      <c r="E924" s="363"/>
      <c r="F924" s="362"/>
      <c r="G924" s="362"/>
      <c r="H924" s="362"/>
      <c r="I924" s="362"/>
      <c r="J924" s="362"/>
      <c r="K924" s="362"/>
      <c r="L924" s="363"/>
      <c r="M924" s="362"/>
      <c r="N924" s="362"/>
    </row>
    <row r="925" spans="2:14" s="57" customFormat="1" x14ac:dyDescent="0.25">
      <c r="B925" s="362"/>
      <c r="C925" s="362"/>
      <c r="D925" s="362"/>
      <c r="E925" s="363"/>
      <c r="F925" s="362"/>
      <c r="G925" s="362"/>
      <c r="H925" s="362"/>
      <c r="I925" s="362"/>
      <c r="J925" s="362"/>
      <c r="K925" s="362"/>
      <c r="L925" s="363"/>
      <c r="M925" s="362"/>
      <c r="N925" s="362"/>
    </row>
    <row r="926" spans="2:14" s="57" customFormat="1" x14ac:dyDescent="0.25">
      <c r="B926" s="362"/>
      <c r="C926" s="362"/>
      <c r="D926" s="362"/>
      <c r="E926" s="363"/>
      <c r="F926" s="362"/>
      <c r="G926" s="362"/>
      <c r="H926" s="362"/>
      <c r="I926" s="362"/>
      <c r="J926" s="362"/>
      <c r="K926" s="362"/>
      <c r="L926" s="363"/>
      <c r="M926" s="362"/>
      <c r="N926" s="362"/>
    </row>
    <row r="927" spans="2:14" s="57" customFormat="1" x14ac:dyDescent="0.25">
      <c r="B927" s="362"/>
      <c r="C927" s="362"/>
      <c r="D927" s="362"/>
      <c r="E927" s="363"/>
      <c r="F927" s="362"/>
      <c r="G927" s="362"/>
      <c r="H927" s="362"/>
      <c r="I927" s="362"/>
      <c r="J927" s="362"/>
      <c r="K927" s="362"/>
      <c r="L927" s="363"/>
      <c r="M927" s="362"/>
      <c r="N927" s="362"/>
    </row>
    <row r="928" spans="2:14" s="57" customFormat="1" x14ac:dyDescent="0.25">
      <c r="B928" s="362"/>
      <c r="C928" s="362"/>
      <c r="D928" s="362"/>
      <c r="E928" s="363"/>
      <c r="F928" s="362"/>
      <c r="G928" s="362"/>
      <c r="H928" s="362"/>
      <c r="I928" s="362"/>
      <c r="J928" s="362"/>
      <c r="K928" s="362"/>
      <c r="L928" s="363"/>
      <c r="M928" s="362"/>
      <c r="N928" s="362"/>
    </row>
    <row r="929" spans="2:14" s="57" customFormat="1" x14ac:dyDescent="0.25">
      <c r="B929" s="362"/>
      <c r="C929" s="362"/>
      <c r="D929" s="362"/>
      <c r="E929" s="363"/>
      <c r="F929" s="362"/>
      <c r="G929" s="362"/>
      <c r="H929" s="362"/>
      <c r="I929" s="362"/>
      <c r="J929" s="362"/>
      <c r="K929" s="362"/>
      <c r="L929" s="363"/>
      <c r="M929" s="362"/>
      <c r="N929" s="362"/>
    </row>
    <row r="930" spans="2:14" s="57" customFormat="1" x14ac:dyDescent="0.25">
      <c r="B930" s="362"/>
      <c r="C930" s="362"/>
      <c r="D930" s="362"/>
      <c r="E930" s="363"/>
      <c r="F930" s="362"/>
      <c r="G930" s="362"/>
      <c r="H930" s="362"/>
      <c r="I930" s="362"/>
      <c r="J930" s="362"/>
      <c r="K930" s="362"/>
      <c r="L930" s="363"/>
      <c r="M930" s="362"/>
      <c r="N930" s="362"/>
    </row>
    <row r="931" spans="2:14" s="57" customFormat="1" x14ac:dyDescent="0.25">
      <c r="B931" s="362"/>
      <c r="C931" s="362"/>
      <c r="D931" s="362"/>
      <c r="E931" s="363"/>
      <c r="F931" s="362"/>
      <c r="G931" s="362"/>
      <c r="H931" s="362"/>
      <c r="I931" s="362"/>
      <c r="J931" s="362"/>
      <c r="K931" s="362"/>
      <c r="L931" s="363"/>
      <c r="M931" s="362"/>
      <c r="N931" s="362"/>
    </row>
    <row r="932" spans="2:14" s="57" customFormat="1" x14ac:dyDescent="0.25">
      <c r="B932" s="362"/>
      <c r="C932" s="362"/>
      <c r="D932" s="362"/>
      <c r="E932" s="363"/>
      <c r="F932" s="362"/>
      <c r="G932" s="362"/>
      <c r="H932" s="362"/>
      <c r="I932" s="362"/>
      <c r="J932" s="362"/>
      <c r="K932" s="362"/>
      <c r="L932" s="363"/>
      <c r="M932" s="362"/>
      <c r="N932" s="362"/>
    </row>
    <row r="933" spans="2:14" s="57" customFormat="1" x14ac:dyDescent="0.25">
      <c r="B933" s="362"/>
      <c r="C933" s="362"/>
      <c r="D933" s="362"/>
      <c r="E933" s="363"/>
      <c r="F933" s="362"/>
      <c r="G933" s="362"/>
      <c r="H933" s="362"/>
      <c r="I933" s="362"/>
      <c r="J933" s="362"/>
      <c r="K933" s="362"/>
      <c r="L933" s="363"/>
      <c r="M933" s="362"/>
      <c r="N933" s="362"/>
    </row>
    <row r="934" spans="2:14" s="57" customFormat="1" x14ac:dyDescent="0.25">
      <c r="B934" s="362"/>
      <c r="C934" s="362"/>
      <c r="D934" s="362"/>
      <c r="E934" s="363"/>
      <c r="F934" s="362"/>
      <c r="G934" s="362"/>
      <c r="H934" s="362"/>
      <c r="I934" s="362"/>
      <c r="J934" s="362"/>
      <c r="K934" s="362"/>
      <c r="L934" s="363"/>
      <c r="M934" s="362"/>
      <c r="N934" s="362"/>
    </row>
    <row r="935" spans="2:14" s="57" customFormat="1" x14ac:dyDescent="0.25">
      <c r="B935" s="362"/>
      <c r="C935" s="362"/>
      <c r="D935" s="362"/>
      <c r="E935" s="363"/>
      <c r="F935" s="362"/>
      <c r="G935" s="362"/>
      <c r="H935" s="362"/>
      <c r="I935" s="362"/>
      <c r="J935" s="362"/>
      <c r="K935" s="362"/>
      <c r="L935" s="363"/>
      <c r="M935" s="362"/>
      <c r="N935" s="362"/>
    </row>
    <row r="936" spans="2:14" s="57" customFormat="1" x14ac:dyDescent="0.25">
      <c r="B936" s="362"/>
      <c r="C936" s="362"/>
      <c r="D936" s="362"/>
      <c r="E936" s="363"/>
      <c r="F936" s="362"/>
      <c r="G936" s="362"/>
      <c r="H936" s="362"/>
      <c r="I936" s="362"/>
      <c r="J936" s="362"/>
      <c r="K936" s="362"/>
      <c r="L936" s="363"/>
      <c r="M936" s="362"/>
      <c r="N936" s="362"/>
    </row>
    <row r="937" spans="2:14" s="57" customFormat="1" x14ac:dyDescent="0.25">
      <c r="B937" s="362"/>
      <c r="C937" s="362"/>
      <c r="D937" s="362"/>
      <c r="E937" s="363"/>
      <c r="F937" s="362"/>
      <c r="G937" s="362"/>
      <c r="H937" s="362"/>
      <c r="I937" s="362"/>
      <c r="J937" s="362"/>
      <c r="K937" s="362"/>
      <c r="L937" s="363"/>
      <c r="M937" s="362"/>
      <c r="N937" s="362"/>
    </row>
    <row r="938" spans="2:14" s="57" customFormat="1" x14ac:dyDescent="0.25">
      <c r="B938" s="362"/>
      <c r="C938" s="362"/>
      <c r="D938" s="362"/>
      <c r="E938" s="363"/>
      <c r="F938" s="362"/>
      <c r="G938" s="362"/>
      <c r="H938" s="362"/>
      <c r="I938" s="362"/>
      <c r="J938" s="362"/>
      <c r="K938" s="362"/>
      <c r="L938" s="363"/>
      <c r="M938" s="362"/>
      <c r="N938" s="362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sqref="A1:B1"/>
    </sheetView>
  </sheetViews>
  <sheetFormatPr defaultRowHeight="15" x14ac:dyDescent="0.25"/>
  <cols>
    <col min="1" max="5" width="9.140625" style="87"/>
    <col min="6" max="6" width="9.140625" style="439"/>
    <col min="7" max="7" width="9.140625" style="87"/>
    <col min="8" max="8" width="9.140625" style="76"/>
    <col min="9" max="16384" width="9.140625" style="87"/>
  </cols>
  <sheetData>
    <row r="1" spans="1:13" x14ac:dyDescent="0.25">
      <c r="A1" s="69" t="s">
        <v>520</v>
      </c>
      <c r="B1" s="75"/>
      <c r="C1" s="75"/>
      <c r="D1" s="75"/>
      <c r="E1" s="75"/>
      <c r="F1" s="438"/>
      <c r="G1" s="75"/>
      <c r="H1" s="75"/>
      <c r="I1" s="75"/>
      <c r="J1" s="75"/>
      <c r="K1" s="75"/>
      <c r="L1" s="75"/>
      <c r="M1" s="75"/>
    </row>
    <row r="2" spans="1:13" x14ac:dyDescent="0.25">
      <c r="A2" s="117" t="s">
        <v>521</v>
      </c>
      <c r="B2" s="75"/>
      <c r="C2" s="75"/>
      <c r="D2" s="75"/>
      <c r="E2" s="75"/>
      <c r="F2" s="438"/>
      <c r="G2" s="75"/>
      <c r="H2" s="91" t="s">
        <v>500</v>
      </c>
      <c r="I2" s="75"/>
      <c r="J2" s="75"/>
      <c r="K2" s="75"/>
      <c r="L2" s="75"/>
      <c r="M2" s="75"/>
    </row>
    <row r="3" spans="1:13" x14ac:dyDescent="0.25">
      <c r="A3" s="709"/>
      <c r="B3" s="702" t="s">
        <v>522</v>
      </c>
      <c r="C3" s="702" t="s">
        <v>523</v>
      </c>
      <c r="D3" s="415" t="s">
        <v>524</v>
      </c>
      <c r="E3" s="415" t="s">
        <v>525</v>
      </c>
      <c r="F3" s="121" t="s">
        <v>526</v>
      </c>
      <c r="G3" s="415" t="s">
        <v>527</v>
      </c>
      <c r="H3" s="415" t="s">
        <v>501</v>
      </c>
      <c r="I3" s="702" t="s">
        <v>528</v>
      </c>
      <c r="J3" s="702" t="s">
        <v>529</v>
      </c>
      <c r="K3" s="702" t="s">
        <v>530</v>
      </c>
      <c r="L3" s="702" t="s">
        <v>531</v>
      </c>
      <c r="M3" s="706" t="s">
        <v>532</v>
      </c>
    </row>
    <row r="4" spans="1:13" x14ac:dyDescent="0.25">
      <c r="A4" s="710"/>
      <c r="B4" s="703"/>
      <c r="C4" s="703"/>
      <c r="D4" s="92" t="s">
        <v>96</v>
      </c>
      <c r="E4" s="92" t="s">
        <v>97</v>
      </c>
      <c r="F4" s="122" t="s">
        <v>98</v>
      </c>
      <c r="G4" s="92" t="s">
        <v>99</v>
      </c>
      <c r="H4" s="92" t="s">
        <v>100</v>
      </c>
      <c r="I4" s="703"/>
      <c r="J4" s="703"/>
      <c r="K4" s="703"/>
      <c r="L4" s="703"/>
      <c r="M4" s="707"/>
    </row>
    <row r="5" spans="1:13" ht="27.75" customHeight="1" x14ac:dyDescent="0.25">
      <c r="A5" s="708" t="s">
        <v>510</v>
      </c>
      <c r="B5" s="708"/>
      <c r="C5" s="708"/>
      <c r="D5" s="708"/>
      <c r="E5" s="708"/>
      <c r="F5" s="708"/>
      <c r="G5" s="708"/>
      <c r="H5" s="708"/>
      <c r="I5" s="708"/>
      <c r="J5" s="708"/>
      <c r="K5" s="708"/>
      <c r="L5" s="708"/>
      <c r="M5" s="708"/>
    </row>
    <row r="6" spans="1:13" x14ac:dyDescent="0.25">
      <c r="A6" s="102">
        <v>2017</v>
      </c>
      <c r="B6" s="54">
        <v>101</v>
      </c>
      <c r="C6" s="54">
        <v>100.4</v>
      </c>
      <c r="D6" s="54">
        <v>99.7</v>
      </c>
      <c r="E6" s="54">
        <v>99.4</v>
      </c>
      <c r="F6" s="247">
        <v>99.6</v>
      </c>
      <c r="G6" s="54">
        <v>99.3</v>
      </c>
      <c r="H6" s="54">
        <v>99.7</v>
      </c>
      <c r="I6" s="54">
        <v>100.7</v>
      </c>
      <c r="J6" s="54">
        <v>100.7</v>
      </c>
      <c r="K6" s="54">
        <v>100.8</v>
      </c>
      <c r="L6" s="54">
        <v>101.2</v>
      </c>
      <c r="M6" s="54">
        <v>100.3</v>
      </c>
    </row>
    <row r="7" spans="1:13" x14ac:dyDescent="0.25">
      <c r="A7" s="102">
        <v>2018</v>
      </c>
      <c r="B7" s="54">
        <v>100.6</v>
      </c>
      <c r="C7" s="54">
        <v>99.4</v>
      </c>
      <c r="D7" s="54">
        <v>98.6</v>
      </c>
      <c r="E7" s="54">
        <v>102.4</v>
      </c>
      <c r="F7" s="247">
        <v>102.5</v>
      </c>
      <c r="G7" s="54">
        <v>100.5</v>
      </c>
      <c r="H7" s="54">
        <v>99.6</v>
      </c>
      <c r="I7" s="54">
        <v>100.2</v>
      </c>
      <c r="J7" s="54">
        <v>100.9</v>
      </c>
      <c r="K7" s="54">
        <v>100.6</v>
      </c>
      <c r="L7" s="54">
        <v>100.2</v>
      </c>
      <c r="M7" s="54">
        <v>97.5</v>
      </c>
    </row>
    <row r="8" spans="1:13" x14ac:dyDescent="0.25">
      <c r="A8" s="102">
        <v>2019</v>
      </c>
      <c r="B8" s="54">
        <v>99</v>
      </c>
      <c r="C8" s="54">
        <v>100.9</v>
      </c>
      <c r="D8" s="54">
        <v>101.2</v>
      </c>
      <c r="E8" s="54">
        <v>100.5</v>
      </c>
      <c r="F8" s="247">
        <v>100.7</v>
      </c>
      <c r="G8" s="54">
        <v>98.1</v>
      </c>
      <c r="H8" s="54">
        <v>100.5</v>
      </c>
      <c r="I8" s="54" t="s">
        <v>646</v>
      </c>
      <c r="J8" s="54">
        <v>100.1</v>
      </c>
      <c r="K8" s="54">
        <v>100.1</v>
      </c>
      <c r="L8" s="54">
        <v>100.1</v>
      </c>
      <c r="M8" s="54">
        <v>100</v>
      </c>
    </row>
    <row r="9" spans="1:13" x14ac:dyDescent="0.25">
      <c r="A9" s="102">
        <v>2020</v>
      </c>
      <c r="B9" s="54">
        <v>100</v>
      </c>
      <c r="C9" s="54">
        <v>99.8</v>
      </c>
      <c r="D9" s="54">
        <v>99.9</v>
      </c>
      <c r="E9" s="54">
        <v>100</v>
      </c>
      <c r="F9" s="247">
        <v>99.5</v>
      </c>
      <c r="G9" s="54">
        <v>100</v>
      </c>
      <c r="H9" s="54">
        <v>99.9</v>
      </c>
      <c r="I9" s="54">
        <v>99.7</v>
      </c>
      <c r="J9" s="54">
        <v>100.2</v>
      </c>
      <c r="K9" s="54">
        <v>100.2</v>
      </c>
      <c r="L9" s="54">
        <v>99.9</v>
      </c>
      <c r="M9" s="54">
        <v>100.5</v>
      </c>
    </row>
    <row r="10" spans="1:13" x14ac:dyDescent="0.25">
      <c r="A10" s="102">
        <v>2021</v>
      </c>
      <c r="B10" s="54" t="s">
        <v>681</v>
      </c>
      <c r="C10" s="54" t="s">
        <v>695</v>
      </c>
      <c r="D10" s="54" t="s">
        <v>647</v>
      </c>
      <c r="E10" s="54" t="s">
        <v>681</v>
      </c>
      <c r="F10" s="247">
        <v>99.6</v>
      </c>
      <c r="G10" s="54">
        <v>100.4</v>
      </c>
      <c r="H10" s="54">
        <v>100.4</v>
      </c>
      <c r="I10" s="54">
        <v>99.8</v>
      </c>
      <c r="J10" s="54">
        <v>101.1</v>
      </c>
      <c r="K10" s="54">
        <v>102</v>
      </c>
      <c r="L10" s="54">
        <v>100.7</v>
      </c>
      <c r="M10" s="54">
        <v>100.3</v>
      </c>
    </row>
    <row r="11" spans="1:13" ht="30.75" customHeight="1" x14ac:dyDescent="0.25">
      <c r="A11" s="391" t="s">
        <v>511</v>
      </c>
      <c r="B11" s="391"/>
      <c r="C11" s="391"/>
      <c r="D11" s="391"/>
      <c r="E11" s="391"/>
      <c r="F11" s="399"/>
      <c r="G11" s="391"/>
      <c r="H11" s="391"/>
      <c r="I11" s="391"/>
      <c r="J11" s="391"/>
      <c r="K11" s="391"/>
      <c r="L11" s="391"/>
      <c r="M11" s="391"/>
    </row>
    <row r="12" spans="1:13" x14ac:dyDescent="0.25">
      <c r="A12" s="102">
        <v>2017</v>
      </c>
      <c r="B12" s="79">
        <v>104.2</v>
      </c>
      <c r="C12" s="79">
        <v>104.8</v>
      </c>
      <c r="D12" s="54">
        <v>104.4</v>
      </c>
      <c r="E12" s="79">
        <v>103.8</v>
      </c>
      <c r="F12" s="54">
        <v>100.4</v>
      </c>
      <c r="G12" s="79">
        <v>99.8</v>
      </c>
      <c r="H12" s="79">
        <v>99.3</v>
      </c>
      <c r="I12" s="79">
        <v>99.8</v>
      </c>
      <c r="J12" s="54">
        <v>100.5</v>
      </c>
      <c r="K12" s="79">
        <v>101.1</v>
      </c>
      <c r="L12" s="79">
        <v>102.7</v>
      </c>
      <c r="M12" s="79">
        <v>102.8</v>
      </c>
    </row>
    <row r="13" spans="1:13" x14ac:dyDescent="0.25">
      <c r="A13" s="102">
        <v>2018</v>
      </c>
      <c r="B13" s="79">
        <v>102.4</v>
      </c>
      <c r="C13" s="79">
        <v>101.4</v>
      </c>
      <c r="D13" s="54">
        <v>100.3</v>
      </c>
      <c r="E13" s="79">
        <v>103.3</v>
      </c>
      <c r="F13" s="54">
        <v>106.3</v>
      </c>
      <c r="G13" s="79">
        <v>107.5</v>
      </c>
      <c r="H13" s="79">
        <v>107.5</v>
      </c>
      <c r="I13" s="79">
        <v>106.9</v>
      </c>
      <c r="J13" s="54">
        <v>107.2</v>
      </c>
      <c r="K13" s="54">
        <v>107</v>
      </c>
      <c r="L13" s="79">
        <v>105.9</v>
      </c>
      <c r="M13" s="79">
        <v>102.9</v>
      </c>
    </row>
    <row r="14" spans="1:13" x14ac:dyDescent="0.25">
      <c r="A14" s="102">
        <v>2019</v>
      </c>
      <c r="B14" s="79">
        <v>101.3</v>
      </c>
      <c r="C14" s="79">
        <v>102.8</v>
      </c>
      <c r="D14" s="54">
        <v>105.6</v>
      </c>
      <c r="E14" s="79">
        <v>103.7</v>
      </c>
      <c r="F14" s="54">
        <v>101.8</v>
      </c>
      <c r="G14" s="79">
        <v>99.5</v>
      </c>
      <c r="H14" s="79">
        <v>100.4</v>
      </c>
      <c r="I14" s="79" t="s">
        <v>647</v>
      </c>
      <c r="J14" s="54">
        <v>99.5</v>
      </c>
      <c r="K14" s="54">
        <v>99</v>
      </c>
      <c r="L14" s="79">
        <v>98.9</v>
      </c>
      <c r="M14" s="79">
        <v>101.5</v>
      </c>
    </row>
    <row r="15" spans="1:13" x14ac:dyDescent="0.25">
      <c r="A15" s="102">
        <v>2020</v>
      </c>
      <c r="B15" s="79">
        <v>102.5</v>
      </c>
      <c r="C15" s="79">
        <v>101.4</v>
      </c>
      <c r="D15" s="54">
        <v>100.1</v>
      </c>
      <c r="E15" s="79">
        <v>99.5</v>
      </c>
      <c r="F15" s="54">
        <v>98.4</v>
      </c>
      <c r="G15" s="79">
        <v>100.3</v>
      </c>
      <c r="H15" s="79">
        <v>99.6</v>
      </c>
      <c r="I15" s="79">
        <v>99.2</v>
      </c>
      <c r="J15" s="54">
        <v>99.3</v>
      </c>
      <c r="K15" s="54">
        <v>99.4</v>
      </c>
      <c r="L15" s="79">
        <v>99.2</v>
      </c>
      <c r="M15" s="79">
        <v>99.6</v>
      </c>
    </row>
    <row r="16" spans="1:13" x14ac:dyDescent="0.25">
      <c r="A16" s="102">
        <v>2021</v>
      </c>
      <c r="B16" s="79" t="s">
        <v>682</v>
      </c>
      <c r="C16" s="79" t="s">
        <v>696</v>
      </c>
      <c r="D16" s="54" t="s">
        <v>698</v>
      </c>
      <c r="E16" s="79" t="s">
        <v>701</v>
      </c>
      <c r="F16" s="54">
        <v>102.4</v>
      </c>
      <c r="G16" s="79">
        <v>102.8</v>
      </c>
      <c r="H16" s="79">
        <v>103.4</v>
      </c>
      <c r="I16" s="79">
        <v>103.5</v>
      </c>
      <c r="J16" s="54">
        <v>104.4</v>
      </c>
      <c r="K16" s="54">
        <v>106.3</v>
      </c>
      <c r="L16" s="79">
        <v>107.1</v>
      </c>
      <c r="M16" s="54">
        <v>107</v>
      </c>
    </row>
    <row r="17" spans="1:18" ht="25.5" x14ac:dyDescent="0.25">
      <c r="A17" s="391" t="s">
        <v>512</v>
      </c>
      <c r="B17" s="391"/>
      <c r="C17" s="391"/>
      <c r="D17" s="391"/>
      <c r="E17" s="391"/>
      <c r="F17" s="399"/>
      <c r="G17" s="391"/>
      <c r="H17" s="391"/>
      <c r="I17" s="391"/>
      <c r="J17" s="391"/>
      <c r="K17" s="391"/>
      <c r="L17" s="391"/>
      <c r="M17" s="391"/>
      <c r="R17" s="3"/>
    </row>
    <row r="18" spans="1:18" x14ac:dyDescent="0.25">
      <c r="A18" s="3">
        <v>2017</v>
      </c>
      <c r="B18" s="103" t="s">
        <v>102</v>
      </c>
      <c r="C18" s="103">
        <v>104.5</v>
      </c>
      <c r="D18" s="104">
        <v>101.1</v>
      </c>
      <c r="E18" s="104">
        <v>104.3</v>
      </c>
      <c r="F18" s="104">
        <v>103.5</v>
      </c>
      <c r="G18" s="104">
        <v>102.9</v>
      </c>
      <c r="H18" s="104">
        <v>102.4</v>
      </c>
      <c r="I18" s="104">
        <v>102</v>
      </c>
      <c r="J18" s="104">
        <v>101.9</v>
      </c>
      <c r="K18" s="104">
        <v>101.8</v>
      </c>
      <c r="L18" s="104">
        <v>101.9</v>
      </c>
      <c r="M18" s="104">
        <v>102</v>
      </c>
      <c r="R18" s="3"/>
    </row>
    <row r="19" spans="1:18" s="57" customFormat="1" x14ac:dyDescent="0.25">
      <c r="A19" s="3">
        <v>2018</v>
      </c>
      <c r="B19" s="103" t="s">
        <v>102</v>
      </c>
      <c r="C19" s="103">
        <v>101.9</v>
      </c>
      <c r="D19" s="104">
        <v>101.4</v>
      </c>
      <c r="E19" s="104">
        <v>101.9</v>
      </c>
      <c r="F19" s="104">
        <v>102.7</v>
      </c>
      <c r="G19" s="104">
        <v>103.5</v>
      </c>
      <c r="H19" s="104">
        <v>104.1</v>
      </c>
      <c r="I19" s="104">
        <v>104.4</v>
      </c>
      <c r="J19" s="104">
        <v>104.7</v>
      </c>
      <c r="K19" s="104">
        <v>105</v>
      </c>
      <c r="L19" s="104">
        <v>105.1</v>
      </c>
      <c r="M19" s="104">
        <v>104.9</v>
      </c>
    </row>
    <row r="20" spans="1:18" s="57" customFormat="1" x14ac:dyDescent="0.25">
      <c r="A20" s="3">
        <v>2019</v>
      </c>
      <c r="B20" s="113" t="s">
        <v>102</v>
      </c>
      <c r="C20" s="2">
        <v>102.1</v>
      </c>
      <c r="D20" s="2">
        <v>103.2</v>
      </c>
      <c r="E20" s="2">
        <v>103.3</v>
      </c>
      <c r="F20" s="98">
        <v>103</v>
      </c>
      <c r="G20" s="2">
        <v>102.4</v>
      </c>
      <c r="H20" s="2">
        <v>102.1</v>
      </c>
      <c r="I20" s="208" t="s">
        <v>101</v>
      </c>
      <c r="J20" s="2">
        <v>101.6</v>
      </c>
      <c r="K20" s="2">
        <v>101.4</v>
      </c>
      <c r="L20" s="2">
        <v>101.1</v>
      </c>
      <c r="M20" s="2">
        <v>101.2</v>
      </c>
    </row>
    <row r="21" spans="1:18" s="57" customFormat="1" x14ac:dyDescent="0.25">
      <c r="A21" s="3">
        <v>2020</v>
      </c>
      <c r="B21" s="208" t="s">
        <v>102</v>
      </c>
      <c r="C21" s="80">
        <v>101.9</v>
      </c>
      <c r="D21" s="80">
        <v>101.3</v>
      </c>
      <c r="E21" s="80">
        <v>100.9</v>
      </c>
      <c r="F21" s="68">
        <v>100.4</v>
      </c>
      <c r="G21" s="80">
        <v>100.4</v>
      </c>
      <c r="H21" s="80">
        <v>100.2</v>
      </c>
      <c r="I21" s="80">
        <v>100.1</v>
      </c>
      <c r="J21" s="68">
        <v>100</v>
      </c>
      <c r="K21" s="68">
        <v>100</v>
      </c>
      <c r="L21" s="80">
        <v>99.9</v>
      </c>
      <c r="M21" s="80">
        <v>99.9</v>
      </c>
    </row>
    <row r="22" spans="1:18" x14ac:dyDescent="0.25">
      <c r="A22" s="290">
        <v>2021</v>
      </c>
      <c r="B22" s="208" t="s">
        <v>102</v>
      </c>
      <c r="C22" s="49" t="s">
        <v>691</v>
      </c>
      <c r="D22" s="49" t="s">
        <v>675</v>
      </c>
      <c r="E22" s="49" t="s">
        <v>695</v>
      </c>
      <c r="F22" s="68">
        <v>101.7</v>
      </c>
      <c r="G22" s="80">
        <v>101.9</v>
      </c>
      <c r="H22" s="80">
        <v>102.1</v>
      </c>
      <c r="I22" s="80">
        <v>102.3</v>
      </c>
      <c r="J22" s="68">
        <v>102.5</v>
      </c>
      <c r="K22" s="68">
        <v>102.9</v>
      </c>
      <c r="L22" s="80">
        <v>103.3</v>
      </c>
      <c r="M22" s="68">
        <v>103.6</v>
      </c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8"/>
  <sheetViews>
    <sheetView zoomScale="85" zoomScaleNormal="85" workbookViewId="0">
      <selection sqref="A1:B1"/>
    </sheetView>
  </sheetViews>
  <sheetFormatPr defaultColWidth="9.140625" defaultRowHeight="15" x14ac:dyDescent="0.25"/>
  <cols>
    <col min="1" max="1" width="5.42578125" style="87" customWidth="1"/>
    <col min="2" max="2" width="58.140625" style="87" customWidth="1"/>
    <col min="3" max="5" width="10.42578125" style="87" customWidth="1"/>
    <col min="6" max="6" width="8.28515625" style="118" customWidth="1"/>
    <col min="7" max="7" width="8.5703125" style="76" customWidth="1"/>
    <col min="8" max="8" width="7.42578125" style="132" customWidth="1"/>
    <col min="9" max="9" width="8" style="132" customWidth="1"/>
    <col min="10" max="10" width="9.140625" style="127"/>
    <col min="11" max="11" width="8.28515625" style="127" customWidth="1"/>
    <col min="12" max="13" width="9.140625" style="127"/>
    <col min="14" max="14" width="9.140625" style="76"/>
    <col min="15" max="15" width="7.85546875" style="87" customWidth="1"/>
    <col min="16" max="16" width="9.140625" style="87"/>
    <col min="17" max="17" width="7.85546875" style="87" customWidth="1"/>
    <col min="18" max="18" width="9.140625" style="87"/>
    <col min="19" max="19" width="8.28515625" style="118" customWidth="1"/>
    <col min="20" max="16384" width="9.140625" style="87"/>
  </cols>
  <sheetData>
    <row r="1" spans="1:19" x14ac:dyDescent="0.25">
      <c r="A1" s="72" t="s">
        <v>533</v>
      </c>
      <c r="B1" s="88"/>
      <c r="C1" s="88"/>
      <c r="D1" s="88"/>
      <c r="E1" s="88"/>
      <c r="O1" s="88"/>
      <c r="Q1" s="88"/>
    </row>
    <row r="2" spans="1:19" x14ac:dyDescent="0.25">
      <c r="A2" s="74" t="s">
        <v>534</v>
      </c>
      <c r="B2" s="80"/>
      <c r="C2" s="80"/>
      <c r="D2" s="80"/>
      <c r="E2" s="80"/>
      <c r="O2" s="88"/>
      <c r="Q2" s="88"/>
    </row>
    <row r="3" spans="1:19" x14ac:dyDescent="0.25">
      <c r="A3" s="74"/>
      <c r="B3" s="80"/>
      <c r="C3" s="80"/>
      <c r="D3" s="80"/>
      <c r="E3" s="80"/>
      <c r="F3" s="228"/>
      <c r="H3" s="49"/>
      <c r="I3" s="49"/>
      <c r="J3" s="208"/>
      <c r="M3" s="285"/>
      <c r="N3" s="285"/>
      <c r="R3" s="208" t="s">
        <v>597</v>
      </c>
    </row>
    <row r="4" spans="1:19" x14ac:dyDescent="0.25">
      <c r="A4" s="715"/>
      <c r="B4" s="716"/>
      <c r="C4" s="717">
        <v>2019</v>
      </c>
      <c r="D4" s="717">
        <v>2020</v>
      </c>
      <c r="E4" s="713">
        <v>2021</v>
      </c>
      <c r="F4" s="621" t="s">
        <v>652</v>
      </c>
      <c r="G4" s="711">
        <v>2021</v>
      </c>
      <c r="H4" s="712"/>
      <c r="I4" s="712"/>
      <c r="J4" s="712"/>
      <c r="K4" s="712"/>
      <c r="L4" s="712"/>
      <c r="M4" s="712"/>
      <c r="N4" s="712"/>
      <c r="O4" s="712"/>
      <c r="P4" s="712"/>
      <c r="Q4" s="712"/>
      <c r="R4" s="712"/>
      <c r="S4" s="87"/>
    </row>
    <row r="5" spans="1:19" ht="25.5" x14ac:dyDescent="0.25">
      <c r="A5" s="715"/>
      <c r="B5" s="716"/>
      <c r="C5" s="718"/>
      <c r="D5" s="718"/>
      <c r="E5" s="713"/>
      <c r="F5" s="440" t="s">
        <v>508</v>
      </c>
      <c r="G5" s="551" t="s">
        <v>631</v>
      </c>
      <c r="H5" s="559" t="s">
        <v>632</v>
      </c>
      <c r="I5" s="560" t="s">
        <v>633</v>
      </c>
      <c r="J5" s="561" t="s">
        <v>320</v>
      </c>
      <c r="K5" s="475" t="s">
        <v>321</v>
      </c>
      <c r="L5" s="475" t="s">
        <v>585</v>
      </c>
      <c r="M5" s="475" t="s">
        <v>591</v>
      </c>
      <c r="N5" s="440" t="s">
        <v>592</v>
      </c>
      <c r="O5" s="440" t="s">
        <v>505</v>
      </c>
      <c r="P5" s="440" t="s">
        <v>506</v>
      </c>
      <c r="Q5" s="440" t="s">
        <v>507</v>
      </c>
      <c r="R5" s="440" t="s">
        <v>508</v>
      </c>
      <c r="S5" s="87"/>
    </row>
    <row r="6" spans="1:19" ht="30.75" customHeight="1" x14ac:dyDescent="0.25">
      <c r="A6" s="719" t="s">
        <v>27</v>
      </c>
      <c r="B6" s="719"/>
      <c r="C6" s="547">
        <v>109.8</v>
      </c>
      <c r="D6" s="485">
        <v>109.7</v>
      </c>
      <c r="E6" s="485">
        <v>113.6</v>
      </c>
      <c r="F6" s="497">
        <v>109.9</v>
      </c>
      <c r="G6" s="525">
        <v>110.2</v>
      </c>
      <c r="H6" s="525">
        <v>111.9</v>
      </c>
      <c r="I6" s="525">
        <v>112.3</v>
      </c>
      <c r="J6" s="562">
        <v>112.6</v>
      </c>
      <c r="K6" s="578">
        <v>112.1</v>
      </c>
      <c r="L6" s="579">
        <v>112.6</v>
      </c>
      <c r="M6" s="485">
        <v>113.1</v>
      </c>
      <c r="N6" s="485">
        <v>112.9</v>
      </c>
      <c r="O6" s="497">
        <v>114.1</v>
      </c>
      <c r="P6" s="485">
        <v>116.4</v>
      </c>
      <c r="Q6" s="579">
        <v>117.2</v>
      </c>
      <c r="R6" s="661">
        <v>117.6</v>
      </c>
      <c r="S6" s="87"/>
    </row>
    <row r="7" spans="1:19" x14ac:dyDescent="0.25">
      <c r="A7" s="244"/>
      <c r="B7" s="244"/>
      <c r="C7" s="98"/>
      <c r="D7" s="68"/>
      <c r="E7" s="68"/>
      <c r="F7" s="80"/>
      <c r="G7" s="208"/>
      <c r="H7" s="525"/>
      <c r="I7" s="98"/>
      <c r="J7" s="2"/>
      <c r="K7" s="580"/>
      <c r="L7" s="68"/>
      <c r="M7" s="68"/>
      <c r="N7" s="596"/>
      <c r="O7" s="80"/>
      <c r="P7" s="400"/>
      <c r="Q7" s="454"/>
      <c r="R7" s="68"/>
      <c r="S7" s="87"/>
    </row>
    <row r="8" spans="1:19" ht="30" customHeight="1" x14ac:dyDescent="0.25">
      <c r="A8" s="720" t="s">
        <v>535</v>
      </c>
      <c r="B8" s="720"/>
      <c r="C8" s="98"/>
      <c r="D8" s="68"/>
      <c r="E8" s="68"/>
      <c r="F8" s="80"/>
      <c r="G8" s="208"/>
      <c r="H8" s="208"/>
      <c r="I8" s="98"/>
      <c r="J8" s="2"/>
      <c r="K8" s="580"/>
      <c r="L8" s="68"/>
      <c r="M8" s="68"/>
      <c r="N8" s="596"/>
      <c r="O8" s="80"/>
      <c r="P8" s="400"/>
      <c r="Q8" s="454"/>
      <c r="R8" s="68"/>
      <c r="S8" s="87"/>
    </row>
    <row r="9" spans="1:19" ht="16.5" customHeight="1" x14ac:dyDescent="0.25">
      <c r="A9" s="721" t="s">
        <v>536</v>
      </c>
      <c r="B9" s="721"/>
      <c r="C9" s="400">
        <v>116.6</v>
      </c>
      <c r="D9" s="400">
        <v>117.1</v>
      </c>
      <c r="E9" s="400">
        <v>120.4</v>
      </c>
      <c r="F9" s="486">
        <v>117.4</v>
      </c>
      <c r="G9" s="526">
        <v>117.5</v>
      </c>
      <c r="H9" s="526">
        <v>119.7</v>
      </c>
      <c r="I9" s="526">
        <v>120.3</v>
      </c>
      <c r="J9" s="526">
        <v>120.5</v>
      </c>
      <c r="K9" s="580">
        <v>118.9</v>
      </c>
      <c r="L9" s="400">
        <v>118.5</v>
      </c>
      <c r="M9" s="400">
        <v>119.3</v>
      </c>
      <c r="N9" s="400">
        <v>118.8</v>
      </c>
      <c r="O9" s="526">
        <v>120</v>
      </c>
      <c r="P9" s="400">
        <v>123.5</v>
      </c>
      <c r="Q9" s="611">
        <v>124</v>
      </c>
      <c r="R9" s="526">
        <v>123.5</v>
      </c>
      <c r="S9" s="87"/>
    </row>
    <row r="10" spans="1:19" s="57" customFormat="1" ht="16.5" customHeight="1" x14ac:dyDescent="0.25">
      <c r="A10" s="714" t="s">
        <v>537</v>
      </c>
      <c r="B10" s="714"/>
      <c r="C10" s="400">
        <v>105.5</v>
      </c>
      <c r="D10" s="400">
        <v>104.8</v>
      </c>
      <c r="E10" s="229">
        <v>110.6</v>
      </c>
      <c r="F10" s="486">
        <v>105.1</v>
      </c>
      <c r="G10" s="526">
        <v>106.3</v>
      </c>
      <c r="H10" s="526">
        <v>107.4</v>
      </c>
      <c r="I10" s="526">
        <v>107.8</v>
      </c>
      <c r="J10" s="526">
        <v>108.3</v>
      </c>
      <c r="K10" s="293">
        <v>108.9</v>
      </c>
      <c r="L10" s="229">
        <v>110.9</v>
      </c>
      <c r="M10" s="229">
        <v>111.3</v>
      </c>
      <c r="N10" s="229">
        <v>111</v>
      </c>
      <c r="O10" s="526">
        <v>111.7</v>
      </c>
      <c r="P10" s="229">
        <v>113.2</v>
      </c>
      <c r="Q10" s="611">
        <v>114.2</v>
      </c>
      <c r="R10" s="526">
        <v>115.9</v>
      </c>
    </row>
    <row r="11" spans="1:19" s="57" customFormat="1" ht="16.5" customHeight="1" x14ac:dyDescent="0.25">
      <c r="A11" s="714" t="s">
        <v>538</v>
      </c>
      <c r="B11" s="714"/>
      <c r="C11" s="400">
        <v>101.7</v>
      </c>
      <c r="D11" s="400">
        <v>101.6</v>
      </c>
      <c r="E11" s="229">
        <v>107.2</v>
      </c>
      <c r="F11" s="486">
        <v>102.4</v>
      </c>
      <c r="G11" s="526">
        <v>102.3</v>
      </c>
      <c r="H11" s="526">
        <v>103.5</v>
      </c>
      <c r="I11" s="526">
        <v>104.4</v>
      </c>
      <c r="J11" s="526">
        <v>104.6</v>
      </c>
      <c r="K11" s="293">
        <v>104.7</v>
      </c>
      <c r="L11" s="229">
        <v>105.8</v>
      </c>
      <c r="M11" s="229">
        <v>106.4</v>
      </c>
      <c r="N11" s="229">
        <v>106.9</v>
      </c>
      <c r="O11" s="526">
        <v>111.4</v>
      </c>
      <c r="P11" s="229">
        <v>111.8</v>
      </c>
      <c r="Q11" s="515">
        <v>112.3</v>
      </c>
      <c r="R11" s="526">
        <v>112.3</v>
      </c>
    </row>
    <row r="12" spans="1:19" s="57" customFormat="1" ht="16.5" customHeight="1" x14ac:dyDescent="0.25">
      <c r="A12" s="714" t="s">
        <v>539</v>
      </c>
      <c r="B12" s="714"/>
      <c r="C12" s="400">
        <v>100.6</v>
      </c>
      <c r="D12" s="400">
        <v>101.3</v>
      </c>
      <c r="E12" s="229">
        <v>114.9</v>
      </c>
      <c r="F12" s="486">
        <v>101.6</v>
      </c>
      <c r="G12" s="526">
        <v>101.6</v>
      </c>
      <c r="H12" s="526">
        <v>114.7</v>
      </c>
      <c r="I12" s="526">
        <v>114.9</v>
      </c>
      <c r="J12" s="526">
        <v>117.1</v>
      </c>
      <c r="K12" s="293">
        <v>115.8</v>
      </c>
      <c r="L12" s="229">
        <v>115.9</v>
      </c>
      <c r="M12" s="229">
        <v>116</v>
      </c>
      <c r="N12" s="229">
        <v>116.4</v>
      </c>
      <c r="O12" s="526">
        <v>116.5</v>
      </c>
      <c r="P12" s="229">
        <v>116.7</v>
      </c>
      <c r="Q12" s="611">
        <v>116.8</v>
      </c>
      <c r="R12" s="526">
        <v>116.8</v>
      </c>
    </row>
    <row r="13" spans="1:19" s="57" customFormat="1" ht="16.5" customHeight="1" x14ac:dyDescent="0.25">
      <c r="A13" s="714" t="s">
        <v>540</v>
      </c>
      <c r="B13" s="714"/>
      <c r="C13" s="400">
        <v>101.3</v>
      </c>
      <c r="D13" s="400">
        <v>100.6</v>
      </c>
      <c r="E13" s="229">
        <v>102.8</v>
      </c>
      <c r="F13" s="486">
        <v>100.4</v>
      </c>
      <c r="G13" s="526">
        <v>100.4</v>
      </c>
      <c r="H13" s="526">
        <v>100.3</v>
      </c>
      <c r="I13" s="526">
        <v>100.6</v>
      </c>
      <c r="J13" s="526">
        <v>101.2</v>
      </c>
      <c r="K13" s="293">
        <v>101.3</v>
      </c>
      <c r="L13" s="229">
        <v>102.5</v>
      </c>
      <c r="M13" s="229">
        <v>102.5</v>
      </c>
      <c r="N13" s="229">
        <v>102.5</v>
      </c>
      <c r="O13" s="526">
        <v>104.1</v>
      </c>
      <c r="P13" s="229">
        <v>104.7</v>
      </c>
      <c r="Q13" s="611">
        <v>106.1</v>
      </c>
      <c r="R13" s="526">
        <v>107.4</v>
      </c>
    </row>
    <row r="14" spans="1:19" s="57" customFormat="1" x14ac:dyDescent="0.25">
      <c r="A14" s="351"/>
      <c r="B14" s="351"/>
      <c r="C14" s="311"/>
      <c r="D14" s="229"/>
      <c r="E14" s="229"/>
      <c r="F14" s="2"/>
      <c r="G14" s="293"/>
      <c r="H14" s="539"/>
      <c r="I14" s="295"/>
      <c r="J14" s="2"/>
      <c r="K14" s="293"/>
      <c r="L14" s="98"/>
      <c r="M14" s="98"/>
      <c r="N14" s="369"/>
      <c r="O14" s="2"/>
      <c r="P14" s="229"/>
      <c r="Q14" s="101"/>
      <c r="R14" s="98"/>
    </row>
    <row r="15" spans="1:19" s="57" customFormat="1" ht="33.75" customHeight="1" x14ac:dyDescent="0.25">
      <c r="A15" s="680" t="s">
        <v>615</v>
      </c>
      <c r="B15" s="680"/>
      <c r="C15" s="311"/>
      <c r="D15" s="229"/>
      <c r="E15" s="229"/>
      <c r="F15" s="2"/>
      <c r="G15" s="293"/>
      <c r="H15" s="2"/>
      <c r="I15" s="295"/>
      <c r="J15" s="2"/>
      <c r="K15" s="293"/>
      <c r="L15" s="98"/>
      <c r="M15" s="98"/>
      <c r="N15" s="369"/>
      <c r="O15" s="2"/>
      <c r="P15" s="229"/>
      <c r="Q15" s="101"/>
      <c r="R15" s="98"/>
    </row>
    <row r="16" spans="1:19" s="57" customFormat="1" ht="25.5" x14ac:dyDescent="0.25">
      <c r="A16" s="62" t="s">
        <v>117</v>
      </c>
      <c r="B16" s="338" t="s">
        <v>118</v>
      </c>
      <c r="C16" s="392">
        <v>114.2</v>
      </c>
      <c r="D16" s="229">
        <v>115</v>
      </c>
      <c r="E16" s="229">
        <v>116.7</v>
      </c>
      <c r="F16" s="486">
        <v>117.3</v>
      </c>
      <c r="G16" s="526">
        <v>120.2</v>
      </c>
      <c r="H16" s="526">
        <v>119.3</v>
      </c>
      <c r="I16" s="526">
        <v>119.4</v>
      </c>
      <c r="J16" s="526">
        <v>119.1</v>
      </c>
      <c r="K16" s="293">
        <v>118.8</v>
      </c>
      <c r="L16" s="229">
        <v>118</v>
      </c>
      <c r="M16" s="229">
        <v>117.7</v>
      </c>
      <c r="N16" s="294">
        <v>112.1</v>
      </c>
      <c r="O16" s="526">
        <v>112.5</v>
      </c>
      <c r="P16" s="229">
        <v>113.8</v>
      </c>
      <c r="Q16" s="611">
        <v>114.1</v>
      </c>
      <c r="R16" s="526">
        <v>115</v>
      </c>
    </row>
    <row r="17" spans="1:18" s="57" customFormat="1" ht="25.5" x14ac:dyDescent="0.25">
      <c r="A17" s="352" t="s">
        <v>150</v>
      </c>
      <c r="B17" s="338" t="s">
        <v>119</v>
      </c>
      <c r="C17" s="392">
        <v>131.9</v>
      </c>
      <c r="D17" s="229">
        <v>136.9</v>
      </c>
      <c r="E17" s="229">
        <v>138.19999999999999</v>
      </c>
      <c r="F17" s="486">
        <v>145.9</v>
      </c>
      <c r="G17" s="526">
        <v>145.9</v>
      </c>
      <c r="H17" s="526">
        <v>145.9</v>
      </c>
      <c r="I17" s="526">
        <v>145.9</v>
      </c>
      <c r="J17" s="526">
        <v>145.9</v>
      </c>
      <c r="K17" s="293">
        <v>145.9</v>
      </c>
      <c r="L17" s="229">
        <v>143</v>
      </c>
      <c r="M17" s="229">
        <v>143</v>
      </c>
      <c r="N17" s="294">
        <v>124.9</v>
      </c>
      <c r="O17" s="526">
        <v>126.5</v>
      </c>
      <c r="P17" s="229">
        <v>130.69999999999999</v>
      </c>
      <c r="Q17" s="611">
        <v>131</v>
      </c>
      <c r="R17" s="526">
        <v>130.1</v>
      </c>
    </row>
    <row r="18" spans="1:18" s="57" customFormat="1" ht="25.5" x14ac:dyDescent="0.25">
      <c r="A18" s="352" t="s">
        <v>151</v>
      </c>
      <c r="B18" s="338" t="s">
        <v>120</v>
      </c>
      <c r="C18" s="392">
        <v>107.9</v>
      </c>
      <c r="D18" s="229">
        <v>106.8</v>
      </c>
      <c r="E18" s="229">
        <v>109.8</v>
      </c>
      <c r="F18" s="486">
        <v>106.8</v>
      </c>
      <c r="G18" s="526">
        <v>112.4</v>
      </c>
      <c r="H18" s="526">
        <v>110.5</v>
      </c>
      <c r="I18" s="526">
        <v>110.8</v>
      </c>
      <c r="J18" s="526">
        <v>109.7</v>
      </c>
      <c r="K18" s="293">
        <v>109.4</v>
      </c>
      <c r="L18" s="229">
        <v>109.6</v>
      </c>
      <c r="M18" s="229">
        <v>108.9</v>
      </c>
      <c r="N18" s="294">
        <v>108.9</v>
      </c>
      <c r="O18" s="526">
        <v>108.7</v>
      </c>
      <c r="P18" s="229">
        <v>108.7</v>
      </c>
      <c r="Q18" s="611">
        <v>108.9</v>
      </c>
      <c r="R18" s="526">
        <v>111.3</v>
      </c>
    </row>
    <row r="19" spans="1:18" s="57" customFormat="1" ht="25.5" x14ac:dyDescent="0.25">
      <c r="A19" s="352" t="s">
        <v>152</v>
      </c>
      <c r="B19" s="338" t="s">
        <v>121</v>
      </c>
      <c r="C19" s="392">
        <v>99.6</v>
      </c>
      <c r="D19" s="229">
        <v>99.2</v>
      </c>
      <c r="E19" s="229">
        <v>97.2</v>
      </c>
      <c r="F19" s="486">
        <v>96.1</v>
      </c>
      <c r="G19" s="526">
        <v>96.2</v>
      </c>
      <c r="H19" s="526">
        <v>95.9</v>
      </c>
      <c r="I19" s="526">
        <v>96.3</v>
      </c>
      <c r="J19" s="526">
        <v>97.3</v>
      </c>
      <c r="K19" s="293">
        <v>97.1</v>
      </c>
      <c r="L19" s="229">
        <v>97</v>
      </c>
      <c r="M19" s="229">
        <v>97.2</v>
      </c>
      <c r="N19" s="294">
        <v>98.2</v>
      </c>
      <c r="O19" s="526">
        <v>97.6</v>
      </c>
      <c r="P19" s="229">
        <v>97.6</v>
      </c>
      <c r="Q19" s="611">
        <v>98.4</v>
      </c>
      <c r="R19" s="526">
        <v>97.4</v>
      </c>
    </row>
    <row r="20" spans="1:18" s="57" customFormat="1" x14ac:dyDescent="0.25">
      <c r="A20" s="62"/>
      <c r="B20" s="338"/>
      <c r="C20" s="311"/>
      <c r="D20" s="229"/>
      <c r="E20" s="229"/>
      <c r="F20" s="233"/>
      <c r="G20" s="293"/>
      <c r="H20" s="293"/>
      <c r="I20" s="293"/>
      <c r="J20" s="2"/>
      <c r="K20" s="293"/>
      <c r="L20" s="98"/>
      <c r="M20" s="98"/>
      <c r="N20" s="294"/>
      <c r="O20" s="2"/>
      <c r="P20" s="229"/>
      <c r="Q20" s="101"/>
      <c r="R20" s="98"/>
    </row>
    <row r="21" spans="1:18" s="57" customFormat="1" ht="25.5" x14ac:dyDescent="0.25">
      <c r="A21" s="62" t="s">
        <v>122</v>
      </c>
      <c r="B21" s="338" t="s">
        <v>123</v>
      </c>
      <c r="C21" s="392">
        <v>107.9</v>
      </c>
      <c r="D21" s="229">
        <v>107.4</v>
      </c>
      <c r="E21" s="229">
        <v>111.5</v>
      </c>
      <c r="F21" s="486">
        <v>107.3</v>
      </c>
      <c r="G21" s="526">
        <v>107.5</v>
      </c>
      <c r="H21" s="526">
        <v>108.6</v>
      </c>
      <c r="I21" s="526">
        <v>109.2</v>
      </c>
      <c r="J21" s="526">
        <v>109.8</v>
      </c>
      <c r="K21" s="293">
        <v>108.8</v>
      </c>
      <c r="L21" s="229">
        <v>109.7</v>
      </c>
      <c r="M21" s="229">
        <v>110.4</v>
      </c>
      <c r="N21" s="294">
        <v>110.7</v>
      </c>
      <c r="O21" s="526">
        <v>112.7</v>
      </c>
      <c r="P21" s="229">
        <v>115.8</v>
      </c>
      <c r="Q21" s="611">
        <v>117.1</v>
      </c>
      <c r="R21" s="526">
        <v>117.6</v>
      </c>
    </row>
    <row r="22" spans="1:18" s="57" customFormat="1" ht="25.5" x14ac:dyDescent="0.25">
      <c r="A22" s="62">
        <v>10</v>
      </c>
      <c r="B22" s="338" t="s">
        <v>124</v>
      </c>
      <c r="C22" s="392">
        <v>99.9</v>
      </c>
      <c r="D22" s="229">
        <v>98.6</v>
      </c>
      <c r="E22" s="229">
        <v>102.5</v>
      </c>
      <c r="F22" s="486">
        <v>98.5</v>
      </c>
      <c r="G22" s="526">
        <v>98.5</v>
      </c>
      <c r="H22" s="526">
        <v>99.6</v>
      </c>
      <c r="I22" s="526">
        <v>100.1</v>
      </c>
      <c r="J22" s="526">
        <v>100.6</v>
      </c>
      <c r="K22" s="293">
        <v>100.9</v>
      </c>
      <c r="L22" s="229">
        <v>102.4</v>
      </c>
      <c r="M22" s="229">
        <v>102.5</v>
      </c>
      <c r="N22" s="294">
        <v>102.1</v>
      </c>
      <c r="O22" s="526">
        <v>104.2</v>
      </c>
      <c r="P22" s="526">
        <v>104.8</v>
      </c>
      <c r="Q22" s="611">
        <v>106.4</v>
      </c>
      <c r="R22" s="526">
        <v>108.3</v>
      </c>
    </row>
    <row r="23" spans="1:18" s="57" customFormat="1" ht="25.5" x14ac:dyDescent="0.25">
      <c r="A23" s="62">
        <v>11</v>
      </c>
      <c r="B23" s="181" t="s">
        <v>125</v>
      </c>
      <c r="C23" s="392">
        <v>106.3</v>
      </c>
      <c r="D23" s="229">
        <v>109.1</v>
      </c>
      <c r="E23" s="229">
        <v>112.7</v>
      </c>
      <c r="F23" s="486">
        <v>110.1</v>
      </c>
      <c r="G23" s="526">
        <v>110.1</v>
      </c>
      <c r="H23" s="526">
        <v>110.1</v>
      </c>
      <c r="I23" s="526">
        <v>110.1</v>
      </c>
      <c r="J23" s="526">
        <v>112.3</v>
      </c>
      <c r="K23" s="293">
        <v>112.3</v>
      </c>
      <c r="L23" s="229">
        <v>113</v>
      </c>
      <c r="M23" s="229">
        <v>113</v>
      </c>
      <c r="N23" s="294">
        <v>114.2</v>
      </c>
      <c r="O23" s="526">
        <v>114.2</v>
      </c>
      <c r="P23" s="526">
        <v>114.2</v>
      </c>
      <c r="Q23" s="611">
        <v>114.5</v>
      </c>
      <c r="R23" s="526">
        <v>114.5</v>
      </c>
    </row>
    <row r="24" spans="1:18" s="57" customFormat="1" ht="25.5" x14ac:dyDescent="0.25">
      <c r="A24" s="62">
        <v>12</v>
      </c>
      <c r="B24" s="181" t="s">
        <v>126</v>
      </c>
      <c r="C24" s="392">
        <v>89.9</v>
      </c>
      <c r="D24" s="229">
        <v>89.7</v>
      </c>
      <c r="E24" s="229">
        <v>88.1</v>
      </c>
      <c r="F24" s="486">
        <v>89.7</v>
      </c>
      <c r="G24" s="526">
        <v>89.7</v>
      </c>
      <c r="H24" s="526">
        <v>89.7</v>
      </c>
      <c r="I24" s="526">
        <v>89.7</v>
      </c>
      <c r="J24" s="526">
        <v>89.7</v>
      </c>
      <c r="K24" s="293">
        <v>89.7</v>
      </c>
      <c r="L24" s="229">
        <v>89.7</v>
      </c>
      <c r="M24" s="229">
        <v>89.7</v>
      </c>
      <c r="N24" s="294">
        <v>85.8</v>
      </c>
      <c r="O24" s="526">
        <v>85.8</v>
      </c>
      <c r="P24" s="526">
        <v>85.8</v>
      </c>
      <c r="Q24" s="611">
        <v>85.8</v>
      </c>
      <c r="R24" s="526">
        <v>85.8</v>
      </c>
    </row>
    <row r="25" spans="1:18" s="57" customFormat="1" ht="25.5" x14ac:dyDescent="0.25">
      <c r="A25" s="62">
        <v>13</v>
      </c>
      <c r="B25" s="181" t="s">
        <v>127</v>
      </c>
      <c r="C25" s="392">
        <v>100.2</v>
      </c>
      <c r="D25" s="229">
        <v>100.9</v>
      </c>
      <c r="E25" s="229">
        <v>102.5</v>
      </c>
      <c r="F25" s="487">
        <v>101</v>
      </c>
      <c r="G25" s="526">
        <v>100.9</v>
      </c>
      <c r="H25" s="526">
        <v>101</v>
      </c>
      <c r="I25" s="526">
        <v>101.4</v>
      </c>
      <c r="J25" s="526">
        <v>101.9</v>
      </c>
      <c r="K25" s="293">
        <v>101.9</v>
      </c>
      <c r="L25" s="229">
        <v>101.9</v>
      </c>
      <c r="M25" s="229">
        <v>101.9</v>
      </c>
      <c r="N25" s="294">
        <v>102.8</v>
      </c>
      <c r="O25" s="526">
        <v>103.6</v>
      </c>
      <c r="P25" s="526">
        <v>104.2</v>
      </c>
      <c r="Q25" s="611">
        <v>104</v>
      </c>
      <c r="R25" s="526">
        <v>104.2</v>
      </c>
    </row>
    <row r="26" spans="1:18" s="57" customFormat="1" ht="25.5" x14ac:dyDescent="0.25">
      <c r="A26" s="62">
        <v>14</v>
      </c>
      <c r="B26" s="181" t="s">
        <v>128</v>
      </c>
      <c r="C26" s="392">
        <v>89.25</v>
      </c>
      <c r="D26" s="229">
        <v>89.4</v>
      </c>
      <c r="E26" s="229">
        <v>91.2</v>
      </c>
      <c r="F26" s="486">
        <v>88.5</v>
      </c>
      <c r="G26" s="526">
        <v>88.7</v>
      </c>
      <c r="H26" s="526">
        <v>88.3</v>
      </c>
      <c r="I26" s="526">
        <v>90</v>
      </c>
      <c r="J26" s="526">
        <v>91.3</v>
      </c>
      <c r="K26" s="293">
        <v>89.2</v>
      </c>
      <c r="L26" s="229">
        <v>89.7</v>
      </c>
      <c r="M26" s="229">
        <v>88.3</v>
      </c>
      <c r="N26" s="294">
        <v>88.2</v>
      </c>
      <c r="O26" s="526">
        <v>92.5</v>
      </c>
      <c r="P26" s="526">
        <v>94.3</v>
      </c>
      <c r="Q26" s="611">
        <v>96.4</v>
      </c>
      <c r="R26" s="526">
        <v>97</v>
      </c>
    </row>
    <row r="27" spans="1:18" s="57" customFormat="1" ht="25.5" x14ac:dyDescent="0.25">
      <c r="A27" s="62">
        <v>15</v>
      </c>
      <c r="B27" s="181" t="s">
        <v>129</v>
      </c>
      <c r="C27" s="392">
        <v>98.2</v>
      </c>
      <c r="D27" s="229">
        <v>100.5</v>
      </c>
      <c r="E27" s="229">
        <v>96.7</v>
      </c>
      <c r="F27" s="486">
        <v>98.4</v>
      </c>
      <c r="G27" s="526">
        <v>104.7</v>
      </c>
      <c r="H27" s="526">
        <v>98.8</v>
      </c>
      <c r="I27" s="526">
        <v>88.9</v>
      </c>
      <c r="J27" s="526">
        <v>95.3</v>
      </c>
      <c r="K27" s="293">
        <v>93.2</v>
      </c>
      <c r="L27" s="229">
        <v>93.2</v>
      </c>
      <c r="M27" s="229">
        <v>88.9</v>
      </c>
      <c r="N27" s="294">
        <v>95.3</v>
      </c>
      <c r="O27" s="526">
        <v>96</v>
      </c>
      <c r="P27" s="526">
        <v>102.7</v>
      </c>
      <c r="Q27" s="611">
        <v>100.3</v>
      </c>
      <c r="R27" s="526">
        <v>103.2</v>
      </c>
    </row>
    <row r="28" spans="1:18" s="57" customFormat="1" ht="51" x14ac:dyDescent="0.25">
      <c r="A28" s="62">
        <v>16</v>
      </c>
      <c r="B28" s="181" t="s">
        <v>130</v>
      </c>
      <c r="C28" s="392">
        <v>115.7</v>
      </c>
      <c r="D28" s="229">
        <v>117.5</v>
      </c>
      <c r="E28" s="229">
        <v>119.9</v>
      </c>
      <c r="F28" s="486">
        <v>115.3</v>
      </c>
      <c r="G28" s="526">
        <v>115.2</v>
      </c>
      <c r="H28" s="526">
        <v>115.6</v>
      </c>
      <c r="I28" s="526">
        <v>115.6</v>
      </c>
      <c r="J28" s="526">
        <v>117.5</v>
      </c>
      <c r="K28" s="293">
        <v>117.8</v>
      </c>
      <c r="L28" s="229">
        <v>119.1</v>
      </c>
      <c r="M28" s="229">
        <v>120.6</v>
      </c>
      <c r="N28" s="294">
        <v>120.6</v>
      </c>
      <c r="O28" s="526">
        <v>122.8</v>
      </c>
      <c r="P28" s="526">
        <v>123.9</v>
      </c>
      <c r="Q28" s="611">
        <v>125</v>
      </c>
      <c r="R28" s="526">
        <v>124.5</v>
      </c>
    </row>
    <row r="29" spans="1:18" s="57" customFormat="1" ht="25.5" x14ac:dyDescent="0.25">
      <c r="A29" s="62">
        <v>17</v>
      </c>
      <c r="B29" s="181" t="s">
        <v>131</v>
      </c>
      <c r="C29" s="392">
        <v>99.8</v>
      </c>
      <c r="D29" s="229">
        <v>97.6</v>
      </c>
      <c r="E29" s="229">
        <v>98.3</v>
      </c>
      <c r="F29" s="486">
        <v>97.7</v>
      </c>
      <c r="G29" s="526">
        <v>96</v>
      </c>
      <c r="H29" s="526">
        <v>97.3</v>
      </c>
      <c r="I29" s="526">
        <v>96.9</v>
      </c>
      <c r="J29" s="526">
        <v>95.5</v>
      </c>
      <c r="K29" s="293">
        <v>96.8</v>
      </c>
      <c r="L29" s="229">
        <v>95.3</v>
      </c>
      <c r="M29" s="229">
        <v>97.7</v>
      </c>
      <c r="N29" s="294">
        <v>98.5</v>
      </c>
      <c r="O29" s="526">
        <v>100.7</v>
      </c>
      <c r="P29" s="526">
        <v>100.5</v>
      </c>
      <c r="Q29" s="611">
        <v>101.7</v>
      </c>
      <c r="R29" s="526">
        <v>103.1</v>
      </c>
    </row>
    <row r="30" spans="1:18" s="57" customFormat="1" ht="25.5" x14ac:dyDescent="0.25">
      <c r="A30" s="62">
        <v>18</v>
      </c>
      <c r="B30" s="181" t="s">
        <v>132</v>
      </c>
      <c r="C30" s="392">
        <v>111.825</v>
      </c>
      <c r="D30" s="229">
        <v>109.5</v>
      </c>
      <c r="E30" s="229">
        <v>121.2</v>
      </c>
      <c r="F30" s="486">
        <v>109.3</v>
      </c>
      <c r="G30" s="526">
        <v>109.3</v>
      </c>
      <c r="H30" s="526">
        <v>112.7</v>
      </c>
      <c r="I30" s="526">
        <v>114.1</v>
      </c>
      <c r="J30" s="526">
        <v>114.1</v>
      </c>
      <c r="K30" s="293">
        <v>114.1</v>
      </c>
      <c r="L30" s="229">
        <v>116.4</v>
      </c>
      <c r="M30" s="229">
        <v>116.6</v>
      </c>
      <c r="N30" s="294">
        <v>116.5</v>
      </c>
      <c r="O30" s="526">
        <v>125.5</v>
      </c>
      <c r="P30" s="526">
        <v>125.5</v>
      </c>
      <c r="Q30" s="611">
        <v>143</v>
      </c>
      <c r="R30" s="526">
        <v>146.80000000000001</v>
      </c>
    </row>
    <row r="31" spans="1:18" s="57" customFormat="1" ht="25.5" x14ac:dyDescent="0.25">
      <c r="A31" s="62">
        <v>19</v>
      </c>
      <c r="B31" s="181" t="s">
        <v>133</v>
      </c>
      <c r="C31" s="392">
        <v>120.1</v>
      </c>
      <c r="D31" s="229">
        <v>119.8</v>
      </c>
      <c r="E31" s="229">
        <v>123.1</v>
      </c>
      <c r="F31" s="486">
        <v>119.2</v>
      </c>
      <c r="G31" s="526">
        <v>119.6</v>
      </c>
      <c r="H31" s="526">
        <v>120.3</v>
      </c>
      <c r="I31" s="526">
        <v>121.7</v>
      </c>
      <c r="J31" s="526">
        <v>122.1</v>
      </c>
      <c r="K31" s="293">
        <v>118.1</v>
      </c>
      <c r="L31" s="229">
        <v>117.4</v>
      </c>
      <c r="M31" s="229">
        <v>119.3</v>
      </c>
      <c r="N31" s="294">
        <v>120.2</v>
      </c>
      <c r="O31" s="526">
        <v>122.9</v>
      </c>
      <c r="P31" s="526">
        <v>131.19999999999999</v>
      </c>
      <c r="Q31" s="611">
        <v>132.6</v>
      </c>
      <c r="R31" s="526">
        <v>131.4</v>
      </c>
    </row>
    <row r="32" spans="1:18" s="57" customFormat="1" ht="25.5" x14ac:dyDescent="0.25">
      <c r="A32" s="62">
        <v>20</v>
      </c>
      <c r="B32" s="181" t="s">
        <v>134</v>
      </c>
      <c r="C32" s="392">
        <v>101.5</v>
      </c>
      <c r="D32" s="229">
        <v>101.2</v>
      </c>
      <c r="E32" s="229">
        <v>105.2</v>
      </c>
      <c r="F32" s="486">
        <v>100.9</v>
      </c>
      <c r="G32" s="526">
        <v>101.3</v>
      </c>
      <c r="H32" s="526">
        <v>101.7</v>
      </c>
      <c r="I32" s="526">
        <v>102.3</v>
      </c>
      <c r="J32" s="526">
        <v>103</v>
      </c>
      <c r="K32" s="293">
        <v>103.7</v>
      </c>
      <c r="L32" s="229">
        <v>104.5</v>
      </c>
      <c r="M32" s="229">
        <v>104.5</v>
      </c>
      <c r="N32" s="294">
        <v>104.5</v>
      </c>
      <c r="O32" s="526">
        <v>104.8</v>
      </c>
      <c r="P32" s="526">
        <v>109</v>
      </c>
      <c r="Q32" s="611">
        <v>111.1</v>
      </c>
      <c r="R32" s="526">
        <v>112.3</v>
      </c>
    </row>
    <row r="33" spans="1:18" s="57" customFormat="1" ht="38.25" x14ac:dyDescent="0.25">
      <c r="A33" s="62">
        <v>21</v>
      </c>
      <c r="B33" s="181" t="s">
        <v>135</v>
      </c>
      <c r="C33" s="392">
        <v>102.6</v>
      </c>
      <c r="D33" s="229">
        <v>104.1</v>
      </c>
      <c r="E33" s="229">
        <v>104.5</v>
      </c>
      <c r="F33" s="486">
        <v>104.4</v>
      </c>
      <c r="G33" s="526">
        <v>104.4</v>
      </c>
      <c r="H33" s="526">
        <v>104.5</v>
      </c>
      <c r="I33" s="526">
        <v>104.5</v>
      </c>
      <c r="J33" s="526">
        <v>104.5</v>
      </c>
      <c r="K33" s="293">
        <v>104.5</v>
      </c>
      <c r="L33" s="229">
        <v>104.5</v>
      </c>
      <c r="M33" s="229">
        <v>104.5</v>
      </c>
      <c r="N33" s="294">
        <v>104.5</v>
      </c>
      <c r="O33" s="526">
        <v>104.5</v>
      </c>
      <c r="P33" s="526">
        <v>104.5</v>
      </c>
      <c r="Q33" s="611">
        <v>104.7</v>
      </c>
      <c r="R33" s="526">
        <v>104.7</v>
      </c>
    </row>
    <row r="34" spans="1:18" s="57" customFormat="1" ht="25.5" x14ac:dyDescent="0.25">
      <c r="A34" s="62">
        <v>22</v>
      </c>
      <c r="B34" s="181" t="s">
        <v>136</v>
      </c>
      <c r="C34" s="392">
        <v>99.3</v>
      </c>
      <c r="D34" s="229">
        <v>97.8</v>
      </c>
      <c r="E34" s="229">
        <v>99.5</v>
      </c>
      <c r="F34" s="486">
        <v>97.5</v>
      </c>
      <c r="G34" s="526">
        <v>96.7</v>
      </c>
      <c r="H34" s="526">
        <v>97</v>
      </c>
      <c r="I34" s="526">
        <v>97.5</v>
      </c>
      <c r="J34" s="526">
        <v>98.8</v>
      </c>
      <c r="K34" s="293">
        <v>99.4</v>
      </c>
      <c r="L34" s="229">
        <v>100</v>
      </c>
      <c r="M34" s="229">
        <v>100.7</v>
      </c>
      <c r="N34" s="294">
        <v>100.3</v>
      </c>
      <c r="O34" s="526">
        <v>100.8</v>
      </c>
      <c r="P34" s="526">
        <v>101.3</v>
      </c>
      <c r="Q34" s="611">
        <v>100.8</v>
      </c>
      <c r="R34" s="526">
        <v>100.8</v>
      </c>
    </row>
    <row r="35" spans="1:18" s="57" customFormat="1" ht="25.5" x14ac:dyDescent="0.25">
      <c r="A35" s="62">
        <v>23</v>
      </c>
      <c r="B35" s="181" t="s">
        <v>137</v>
      </c>
      <c r="C35" s="392">
        <v>107.3</v>
      </c>
      <c r="D35" s="229">
        <v>107.6</v>
      </c>
      <c r="E35" s="229">
        <v>107.2</v>
      </c>
      <c r="F35" s="486">
        <v>107.5</v>
      </c>
      <c r="G35" s="526">
        <v>105.9</v>
      </c>
      <c r="H35" s="526">
        <v>106.1</v>
      </c>
      <c r="I35" s="526">
        <v>106.1</v>
      </c>
      <c r="J35" s="526">
        <v>107</v>
      </c>
      <c r="K35" s="293">
        <v>105.7</v>
      </c>
      <c r="L35" s="229">
        <v>107.3</v>
      </c>
      <c r="M35" s="229">
        <v>107.6</v>
      </c>
      <c r="N35" s="294">
        <v>107.3</v>
      </c>
      <c r="O35" s="526">
        <v>108.1</v>
      </c>
      <c r="P35" s="526">
        <v>108.6</v>
      </c>
      <c r="Q35" s="611">
        <v>107.7</v>
      </c>
      <c r="R35" s="526">
        <v>109.4</v>
      </c>
    </row>
    <row r="36" spans="1:18" s="57" customFormat="1" ht="25.5" x14ac:dyDescent="0.25">
      <c r="A36" s="62">
        <v>24</v>
      </c>
      <c r="B36" s="181" t="s">
        <v>138</v>
      </c>
      <c r="C36" s="392">
        <v>109.7</v>
      </c>
      <c r="D36" s="229">
        <v>109.2</v>
      </c>
      <c r="E36" s="229">
        <v>116.4</v>
      </c>
      <c r="F36" s="486">
        <v>112.4</v>
      </c>
      <c r="G36" s="526">
        <v>112.3</v>
      </c>
      <c r="H36" s="526">
        <v>111.3</v>
      </c>
      <c r="I36" s="526">
        <v>111.3</v>
      </c>
      <c r="J36" s="526">
        <v>112.7</v>
      </c>
      <c r="K36" s="293">
        <v>113.5</v>
      </c>
      <c r="L36" s="229">
        <v>115.9</v>
      </c>
      <c r="M36" s="229">
        <v>116.1</v>
      </c>
      <c r="N36" s="294">
        <v>116.1</v>
      </c>
      <c r="O36" s="526">
        <v>117.6</v>
      </c>
      <c r="P36" s="526">
        <v>124.8</v>
      </c>
      <c r="Q36" s="611">
        <v>118.9</v>
      </c>
      <c r="R36" s="526">
        <v>126.3</v>
      </c>
    </row>
    <row r="37" spans="1:18" s="57" customFormat="1" ht="25.5" x14ac:dyDescent="0.25">
      <c r="A37" s="62">
        <v>25</v>
      </c>
      <c r="B37" s="181" t="s">
        <v>139</v>
      </c>
      <c r="C37" s="392">
        <v>107.8</v>
      </c>
      <c r="D37" s="229">
        <v>105.9</v>
      </c>
      <c r="E37" s="229">
        <v>122</v>
      </c>
      <c r="F37" s="486">
        <v>107.9</v>
      </c>
      <c r="G37" s="526">
        <v>113</v>
      </c>
      <c r="H37" s="526">
        <v>114.6</v>
      </c>
      <c r="I37" s="526">
        <v>115.3</v>
      </c>
      <c r="J37" s="526">
        <v>113.5</v>
      </c>
      <c r="K37" s="293">
        <v>116.3</v>
      </c>
      <c r="L37" s="229">
        <v>123.8</v>
      </c>
      <c r="M37" s="229">
        <v>124.3</v>
      </c>
      <c r="N37" s="294">
        <v>124.6</v>
      </c>
      <c r="O37" s="526">
        <v>125.8</v>
      </c>
      <c r="P37" s="526">
        <v>128.9</v>
      </c>
      <c r="Q37" s="611">
        <v>132</v>
      </c>
      <c r="R37" s="526">
        <v>131.6</v>
      </c>
    </row>
    <row r="38" spans="1:18" s="57" customFormat="1" ht="25.5" x14ac:dyDescent="0.25">
      <c r="A38" s="62">
        <v>26</v>
      </c>
      <c r="B38" s="181" t="s">
        <v>140</v>
      </c>
      <c r="C38" s="392">
        <v>99.9</v>
      </c>
      <c r="D38" s="229">
        <v>100.4</v>
      </c>
      <c r="E38" s="229">
        <v>102.4</v>
      </c>
      <c r="F38" s="486">
        <v>99.7</v>
      </c>
      <c r="G38" s="526">
        <v>99.7</v>
      </c>
      <c r="H38" s="526">
        <v>99.7</v>
      </c>
      <c r="I38" s="526">
        <v>102.1</v>
      </c>
      <c r="J38" s="526">
        <v>102.8</v>
      </c>
      <c r="K38" s="293">
        <v>102.8</v>
      </c>
      <c r="L38" s="229">
        <v>103.7</v>
      </c>
      <c r="M38" s="229">
        <v>103.9</v>
      </c>
      <c r="N38" s="294">
        <v>103.7</v>
      </c>
      <c r="O38" s="526">
        <v>103.7</v>
      </c>
      <c r="P38" s="526">
        <v>102.8</v>
      </c>
      <c r="Q38" s="611">
        <v>100.3</v>
      </c>
      <c r="R38" s="526">
        <v>103.1</v>
      </c>
    </row>
    <row r="39" spans="1:18" s="57" customFormat="1" ht="25.5" x14ac:dyDescent="0.25">
      <c r="A39" s="62">
        <v>27</v>
      </c>
      <c r="B39" s="181" t="s">
        <v>141</v>
      </c>
      <c r="C39" s="392">
        <v>104.075</v>
      </c>
      <c r="D39" s="229">
        <v>106.1</v>
      </c>
      <c r="E39" s="229">
        <v>107.4</v>
      </c>
      <c r="F39" s="486">
        <v>115.5</v>
      </c>
      <c r="G39" s="526">
        <v>104.9</v>
      </c>
      <c r="H39" s="526">
        <v>104.8</v>
      </c>
      <c r="I39" s="526">
        <v>104.9</v>
      </c>
      <c r="J39" s="526">
        <v>104.9</v>
      </c>
      <c r="K39" s="293">
        <v>104.9</v>
      </c>
      <c r="L39" s="229">
        <v>105.1</v>
      </c>
      <c r="M39" s="229">
        <v>106</v>
      </c>
      <c r="N39" s="294">
        <v>106</v>
      </c>
      <c r="O39" s="526">
        <v>106.5</v>
      </c>
      <c r="P39" s="526">
        <v>106.5</v>
      </c>
      <c r="Q39" s="611">
        <v>117.1</v>
      </c>
      <c r="R39" s="526">
        <v>117.1</v>
      </c>
    </row>
    <row r="40" spans="1:18" s="57" customFormat="1" ht="25.5" x14ac:dyDescent="0.25">
      <c r="A40" s="62">
        <v>28</v>
      </c>
      <c r="B40" s="181" t="s">
        <v>142</v>
      </c>
      <c r="C40" s="392">
        <v>100.7</v>
      </c>
      <c r="D40" s="229">
        <v>100.8</v>
      </c>
      <c r="E40" s="229">
        <v>101.7</v>
      </c>
      <c r="F40" s="486">
        <v>100.8</v>
      </c>
      <c r="G40" s="526">
        <v>100.8</v>
      </c>
      <c r="H40" s="526">
        <v>100.8</v>
      </c>
      <c r="I40" s="526">
        <v>100.9</v>
      </c>
      <c r="J40" s="526">
        <v>100.9</v>
      </c>
      <c r="K40" s="295">
        <v>101</v>
      </c>
      <c r="L40" s="229">
        <v>101.8</v>
      </c>
      <c r="M40" s="229">
        <v>102.3</v>
      </c>
      <c r="N40" s="294">
        <v>101.9</v>
      </c>
      <c r="O40" s="526">
        <v>101.9</v>
      </c>
      <c r="P40" s="526">
        <v>101.8</v>
      </c>
      <c r="Q40" s="611">
        <v>103</v>
      </c>
      <c r="R40" s="526">
        <v>102.7</v>
      </c>
    </row>
    <row r="41" spans="1:18" s="57" customFormat="1" ht="25.5" x14ac:dyDescent="0.25">
      <c r="A41" s="62">
        <v>29</v>
      </c>
      <c r="B41" s="181" t="s">
        <v>143</v>
      </c>
      <c r="C41" s="392">
        <v>94.4</v>
      </c>
      <c r="D41" s="229">
        <v>94.6</v>
      </c>
      <c r="E41" s="229">
        <v>97.7</v>
      </c>
      <c r="F41" s="486">
        <v>94.6</v>
      </c>
      <c r="G41" s="526">
        <v>94.6</v>
      </c>
      <c r="H41" s="526">
        <v>94.6</v>
      </c>
      <c r="I41" s="526">
        <v>94.6</v>
      </c>
      <c r="J41" s="526">
        <v>94.6</v>
      </c>
      <c r="K41" s="293">
        <v>94.6</v>
      </c>
      <c r="L41" s="229">
        <v>91.9</v>
      </c>
      <c r="M41" s="229">
        <v>91.9</v>
      </c>
      <c r="N41" s="294">
        <v>103.1</v>
      </c>
      <c r="O41" s="526">
        <v>103.1</v>
      </c>
      <c r="P41" s="526">
        <v>103.1</v>
      </c>
      <c r="Q41" s="611">
        <v>103.1</v>
      </c>
      <c r="R41" s="526">
        <v>103.1</v>
      </c>
    </row>
    <row r="42" spans="1:18" s="57" customFormat="1" ht="25.5" x14ac:dyDescent="0.25">
      <c r="A42" s="62">
        <v>30</v>
      </c>
      <c r="B42" s="181" t="s">
        <v>144</v>
      </c>
      <c r="C42" s="392">
        <v>100.5</v>
      </c>
      <c r="D42" s="229">
        <v>104.3</v>
      </c>
      <c r="E42" s="229">
        <v>110.4</v>
      </c>
      <c r="F42" s="487">
        <v>106</v>
      </c>
      <c r="G42" s="526">
        <v>106</v>
      </c>
      <c r="H42" s="526">
        <v>106</v>
      </c>
      <c r="I42" s="526">
        <v>111.3</v>
      </c>
      <c r="J42" s="526">
        <v>111.3</v>
      </c>
      <c r="K42" s="293">
        <v>111.3</v>
      </c>
      <c r="L42" s="229">
        <v>111.3</v>
      </c>
      <c r="M42" s="229">
        <v>111.3</v>
      </c>
      <c r="N42" s="294">
        <v>111.3</v>
      </c>
      <c r="O42" s="526">
        <v>111.3</v>
      </c>
      <c r="P42" s="526">
        <v>111.3</v>
      </c>
      <c r="Q42" s="611">
        <v>111.3</v>
      </c>
      <c r="R42" s="526">
        <v>111.3</v>
      </c>
    </row>
    <row r="43" spans="1:18" s="57" customFormat="1" ht="25.5" x14ac:dyDescent="0.25">
      <c r="A43" s="62">
        <v>31</v>
      </c>
      <c r="B43" s="181" t="s">
        <v>145</v>
      </c>
      <c r="C43" s="392">
        <v>100.7</v>
      </c>
      <c r="D43" s="229">
        <v>101.2</v>
      </c>
      <c r="E43" s="229">
        <v>115</v>
      </c>
      <c r="F43" s="486">
        <v>101.5</v>
      </c>
      <c r="G43" s="526">
        <v>101.5</v>
      </c>
      <c r="H43" s="526">
        <v>115</v>
      </c>
      <c r="I43" s="526">
        <v>115</v>
      </c>
      <c r="J43" s="526">
        <v>117.3</v>
      </c>
      <c r="K43" s="293">
        <v>115.9</v>
      </c>
      <c r="L43" s="229">
        <v>116</v>
      </c>
      <c r="M43" s="229">
        <v>116</v>
      </c>
      <c r="N43" s="294">
        <v>116.4</v>
      </c>
      <c r="O43" s="526">
        <v>116.4</v>
      </c>
      <c r="P43" s="526">
        <v>116.6</v>
      </c>
      <c r="Q43" s="611">
        <v>116.8</v>
      </c>
      <c r="R43" s="526">
        <v>116.8</v>
      </c>
    </row>
    <row r="44" spans="1:18" s="57" customFormat="1" ht="25.5" x14ac:dyDescent="0.25">
      <c r="A44" s="62">
        <v>32</v>
      </c>
      <c r="B44" s="181" t="s">
        <v>146</v>
      </c>
      <c r="C44" s="392">
        <v>102.6</v>
      </c>
      <c r="D44" s="229">
        <v>109.8</v>
      </c>
      <c r="E44" s="229">
        <v>113.6</v>
      </c>
      <c r="F44" s="486">
        <v>112.6</v>
      </c>
      <c r="G44" s="526">
        <v>112.6</v>
      </c>
      <c r="H44" s="526">
        <v>112.6</v>
      </c>
      <c r="I44" s="526">
        <v>113.1</v>
      </c>
      <c r="J44" s="526">
        <v>113.1</v>
      </c>
      <c r="K44" s="293">
        <v>113.1</v>
      </c>
      <c r="L44" s="229">
        <v>112.9</v>
      </c>
      <c r="M44" s="229">
        <v>114.1</v>
      </c>
      <c r="N44" s="294">
        <v>114.5</v>
      </c>
      <c r="O44" s="526">
        <v>114.1</v>
      </c>
      <c r="P44" s="526">
        <v>114.5</v>
      </c>
      <c r="Q44" s="611">
        <v>114.5</v>
      </c>
      <c r="R44" s="526">
        <v>114.5</v>
      </c>
    </row>
    <row r="45" spans="1:18" s="57" customFormat="1" ht="25.5" x14ac:dyDescent="0.25">
      <c r="A45" s="62">
        <v>33</v>
      </c>
      <c r="B45" s="181" t="s">
        <v>147</v>
      </c>
      <c r="C45" s="392">
        <v>101.8</v>
      </c>
      <c r="D45" s="229">
        <v>101.2</v>
      </c>
      <c r="E45" s="229">
        <v>105.9</v>
      </c>
      <c r="F45" s="486">
        <v>103.4</v>
      </c>
      <c r="G45" s="526">
        <v>103.3</v>
      </c>
      <c r="H45" s="526">
        <v>104.3</v>
      </c>
      <c r="I45" s="526">
        <v>104.5</v>
      </c>
      <c r="J45" s="526">
        <v>104.5</v>
      </c>
      <c r="K45" s="293">
        <v>104.5</v>
      </c>
      <c r="L45" s="229">
        <v>104.5</v>
      </c>
      <c r="M45" s="229">
        <v>104.5</v>
      </c>
      <c r="N45" s="294">
        <v>105.9</v>
      </c>
      <c r="O45" s="526">
        <v>108.2</v>
      </c>
      <c r="P45" s="526">
        <v>109.2</v>
      </c>
      <c r="Q45" s="611">
        <v>109.1</v>
      </c>
      <c r="R45" s="526">
        <v>108.8</v>
      </c>
    </row>
    <row r="46" spans="1:18" s="57" customFormat="1" x14ac:dyDescent="0.25">
      <c r="A46" s="62"/>
      <c r="B46" s="181"/>
      <c r="C46" s="311"/>
      <c r="D46" s="229"/>
      <c r="E46" s="229"/>
      <c r="F46" s="233"/>
      <c r="G46" s="293"/>
      <c r="H46" s="293"/>
      <c r="I46" s="293"/>
      <c r="J46" s="2"/>
      <c r="K46" s="293"/>
      <c r="L46" s="98"/>
      <c r="M46" s="98"/>
      <c r="N46" s="294"/>
      <c r="O46" s="526"/>
      <c r="P46" s="229"/>
      <c r="Q46" s="101"/>
      <c r="R46" s="98"/>
    </row>
    <row r="47" spans="1:18" s="57" customFormat="1" ht="38.25" x14ac:dyDescent="0.25">
      <c r="A47" s="62" t="s">
        <v>148</v>
      </c>
      <c r="B47" s="181" t="s">
        <v>149</v>
      </c>
      <c r="C47" s="392">
        <v>112.8</v>
      </c>
      <c r="D47" s="229">
        <v>113.4</v>
      </c>
      <c r="E47" s="229">
        <v>116.6</v>
      </c>
      <c r="F47" s="486">
        <v>113.5</v>
      </c>
      <c r="G47" s="526">
        <v>113.5</v>
      </c>
      <c r="H47" s="526">
        <v>116.9</v>
      </c>
      <c r="I47" s="526">
        <v>116.9</v>
      </c>
      <c r="J47" s="526">
        <v>116.9</v>
      </c>
      <c r="K47" s="293">
        <v>116.9</v>
      </c>
      <c r="L47" s="229">
        <v>116.9</v>
      </c>
      <c r="M47" s="229">
        <v>116.9</v>
      </c>
      <c r="N47" s="294">
        <v>116.9</v>
      </c>
      <c r="O47" s="526">
        <v>116.9</v>
      </c>
      <c r="P47" s="229">
        <v>116.9</v>
      </c>
      <c r="Q47" s="611">
        <v>116.9</v>
      </c>
      <c r="R47" s="526">
        <v>117</v>
      </c>
    </row>
    <row r="48" spans="1:18" s="57" customFormat="1" ht="38.25" x14ac:dyDescent="0.25">
      <c r="A48" s="62">
        <v>35</v>
      </c>
      <c r="B48" s="181" t="s">
        <v>149</v>
      </c>
      <c r="C48" s="392">
        <v>112.8</v>
      </c>
      <c r="D48" s="229">
        <v>113.4</v>
      </c>
      <c r="E48" s="229">
        <v>116.6</v>
      </c>
      <c r="F48" s="486">
        <v>113.5</v>
      </c>
      <c r="G48" s="527">
        <v>113.5</v>
      </c>
      <c r="H48" s="527">
        <v>116.9</v>
      </c>
      <c r="I48" s="527">
        <v>116.9</v>
      </c>
      <c r="J48" s="527">
        <v>116.9</v>
      </c>
      <c r="K48" s="293">
        <v>116.9</v>
      </c>
      <c r="L48" s="229">
        <v>116.9</v>
      </c>
      <c r="M48" s="229">
        <v>116.9</v>
      </c>
      <c r="N48" s="593">
        <v>116.9</v>
      </c>
      <c r="O48" s="527">
        <v>116.9</v>
      </c>
      <c r="P48" s="229">
        <v>116.9</v>
      </c>
      <c r="Q48" s="611">
        <v>116.9</v>
      </c>
      <c r="R48" s="526">
        <v>117</v>
      </c>
    </row>
    <row r="49" spans="1:19" s="57" customFormat="1" x14ac:dyDescent="0.25">
      <c r="A49" s="62"/>
      <c r="B49" s="181"/>
      <c r="C49" s="311"/>
      <c r="D49" s="229"/>
      <c r="E49" s="229"/>
      <c r="F49" s="233"/>
      <c r="G49" s="293"/>
      <c r="H49" s="293"/>
      <c r="I49" s="293"/>
      <c r="J49" s="293"/>
      <c r="K49" s="293"/>
      <c r="L49" s="98"/>
      <c r="M49" s="98"/>
      <c r="N49" s="294"/>
      <c r="O49" s="477"/>
      <c r="P49" s="229"/>
      <c r="Q49" s="101"/>
      <c r="R49" s="98"/>
    </row>
    <row r="50" spans="1:19" s="57" customFormat="1" ht="38.25" x14ac:dyDescent="0.25">
      <c r="A50" s="353" t="s">
        <v>343</v>
      </c>
      <c r="B50" s="292" t="s">
        <v>598</v>
      </c>
      <c r="C50" s="392">
        <v>112.8</v>
      </c>
      <c r="D50" s="229">
        <v>101.7</v>
      </c>
      <c r="E50" s="229">
        <v>137.30000000000001</v>
      </c>
      <c r="F50" s="486">
        <v>106.8</v>
      </c>
      <c r="G50" s="526">
        <v>111</v>
      </c>
      <c r="H50" s="526">
        <v>119.8</v>
      </c>
      <c r="I50" s="526">
        <v>125.9</v>
      </c>
      <c r="J50" s="526">
        <v>128.80000000000001</v>
      </c>
      <c r="K50" s="293">
        <v>138.1</v>
      </c>
      <c r="L50" s="229">
        <v>145.69999999999999</v>
      </c>
      <c r="M50" s="229">
        <v>152</v>
      </c>
      <c r="N50" s="593">
        <v>143.4</v>
      </c>
      <c r="O50" s="392">
        <v>133</v>
      </c>
      <c r="P50" s="229">
        <v>149.80000000000001</v>
      </c>
      <c r="Q50" s="611">
        <v>144.19999999999999</v>
      </c>
      <c r="R50" s="611">
        <v>155.30000000000001</v>
      </c>
    </row>
    <row r="51" spans="1:19" s="57" customFormat="1" ht="38.25" x14ac:dyDescent="0.25">
      <c r="A51" s="242" t="s">
        <v>596</v>
      </c>
      <c r="B51" s="474" t="s">
        <v>599</v>
      </c>
      <c r="C51" s="392">
        <v>112.8</v>
      </c>
      <c r="D51" s="229">
        <v>101.7</v>
      </c>
      <c r="E51" s="229">
        <v>137.30000000000001</v>
      </c>
      <c r="F51" s="486">
        <v>106.8</v>
      </c>
      <c r="G51" s="528">
        <v>111</v>
      </c>
      <c r="H51" s="527">
        <v>119.8</v>
      </c>
      <c r="I51" s="527">
        <v>125.9</v>
      </c>
      <c r="J51" s="527">
        <v>128.80000000000001</v>
      </c>
      <c r="K51" s="293">
        <v>138.1</v>
      </c>
      <c r="L51" s="229">
        <v>145.69999999999999</v>
      </c>
      <c r="M51" s="229">
        <v>152</v>
      </c>
      <c r="N51" s="229">
        <v>143.4</v>
      </c>
      <c r="O51" s="229">
        <v>133</v>
      </c>
      <c r="P51" s="229">
        <v>149.80000000000001</v>
      </c>
      <c r="Q51" s="611">
        <v>144.19999999999999</v>
      </c>
      <c r="R51" s="611">
        <v>155.30000000000001</v>
      </c>
    </row>
    <row r="52" spans="1:19" s="57" customFormat="1" x14ac:dyDescent="0.25">
      <c r="A52" s="242"/>
      <c r="B52" s="292"/>
      <c r="C52" s="230"/>
      <c r="D52" s="230"/>
      <c r="E52" s="230"/>
      <c r="F52" s="248"/>
      <c r="G52" s="248"/>
      <c r="H52" s="248"/>
      <c r="I52" s="248"/>
      <c r="J52" s="248"/>
      <c r="K52" s="248"/>
      <c r="L52" s="293"/>
      <c r="M52" s="293"/>
      <c r="N52" s="293"/>
      <c r="O52" s="230"/>
      <c r="Q52" s="248"/>
      <c r="S52" s="248"/>
    </row>
    <row r="53" spans="1:19" s="57" customFormat="1" x14ac:dyDescent="0.25">
      <c r="A53" s="354"/>
      <c r="B53" s="2"/>
      <c r="F53" s="355"/>
      <c r="G53" s="78"/>
      <c r="H53" s="356"/>
      <c r="I53" s="356"/>
      <c r="J53" s="357"/>
      <c r="K53" s="357"/>
      <c r="L53" s="357"/>
      <c r="M53" s="357"/>
      <c r="N53" s="78"/>
      <c r="S53" s="355"/>
    </row>
    <row r="54" spans="1:19" s="57" customFormat="1" ht="15.75" x14ac:dyDescent="0.25">
      <c r="B54" s="358" t="s">
        <v>639</v>
      </c>
      <c r="C54" s="359"/>
      <c r="D54" s="359"/>
      <c r="E54" s="359"/>
      <c r="F54" s="355"/>
      <c r="G54" s="78"/>
      <c r="H54" s="356"/>
      <c r="I54" s="356"/>
      <c r="J54" s="357"/>
      <c r="K54" s="357"/>
      <c r="L54" s="357"/>
      <c r="M54" s="357"/>
      <c r="N54" s="78"/>
      <c r="S54" s="355"/>
    </row>
    <row r="55" spans="1:19" s="57" customFormat="1" x14ac:dyDescent="0.25">
      <c r="B55" s="360"/>
      <c r="C55" s="359"/>
      <c r="D55" s="359"/>
      <c r="E55" s="359"/>
      <c r="F55" s="355"/>
      <c r="G55" s="78"/>
      <c r="H55" s="356"/>
      <c r="I55" s="356"/>
      <c r="J55" s="357"/>
      <c r="K55" s="357"/>
      <c r="L55" s="357"/>
      <c r="M55" s="357"/>
      <c r="N55" s="78"/>
      <c r="S55" s="355"/>
    </row>
    <row r="56" spans="1:19" s="57" customFormat="1" x14ac:dyDescent="0.25">
      <c r="B56" s="361"/>
      <c r="C56" s="359"/>
      <c r="D56" s="359"/>
      <c r="E56" s="359"/>
      <c r="F56" s="355"/>
      <c r="G56" s="78"/>
      <c r="H56" s="356"/>
      <c r="I56" s="356"/>
      <c r="J56" s="357"/>
      <c r="K56" s="357"/>
      <c r="L56" s="357"/>
      <c r="M56" s="357"/>
      <c r="N56" s="78"/>
      <c r="S56" s="355"/>
    </row>
    <row r="57" spans="1:19" s="57" customFormat="1" x14ac:dyDescent="0.25">
      <c r="F57" s="355"/>
      <c r="G57" s="78"/>
      <c r="H57" s="356"/>
      <c r="I57" s="356"/>
      <c r="J57" s="357"/>
      <c r="K57" s="357"/>
      <c r="L57" s="357"/>
      <c r="M57" s="357"/>
      <c r="N57" s="78"/>
      <c r="S57" s="355"/>
    </row>
    <row r="58" spans="1:19" s="57" customFormat="1" x14ac:dyDescent="0.25">
      <c r="F58" s="355"/>
      <c r="G58" s="78"/>
      <c r="H58" s="356"/>
      <c r="I58" s="356"/>
      <c r="J58" s="357"/>
      <c r="K58" s="357"/>
      <c r="L58" s="357"/>
      <c r="M58" s="357"/>
      <c r="N58" s="78"/>
      <c r="S58" s="355"/>
    </row>
    <row r="59" spans="1:19" s="57" customFormat="1" x14ac:dyDescent="0.25">
      <c r="F59" s="355"/>
      <c r="G59" s="78"/>
      <c r="H59" s="356"/>
      <c r="I59" s="356"/>
      <c r="J59" s="357"/>
      <c r="K59" s="357"/>
      <c r="L59" s="357"/>
      <c r="M59" s="357"/>
      <c r="N59" s="78"/>
      <c r="S59" s="355"/>
    </row>
    <row r="60" spans="1:19" s="57" customFormat="1" x14ac:dyDescent="0.25">
      <c r="F60" s="355"/>
      <c r="G60" s="78"/>
      <c r="H60" s="356"/>
      <c r="I60" s="356"/>
      <c r="J60" s="357"/>
      <c r="K60" s="357"/>
      <c r="L60" s="357"/>
      <c r="M60" s="357"/>
      <c r="N60" s="78"/>
      <c r="S60" s="355"/>
    </row>
    <row r="61" spans="1:19" s="57" customFormat="1" x14ac:dyDescent="0.25">
      <c r="F61" s="355"/>
      <c r="G61" s="78"/>
      <c r="H61" s="356"/>
      <c r="I61" s="356"/>
      <c r="J61" s="357"/>
      <c r="K61" s="357"/>
      <c r="L61" s="357"/>
      <c r="M61" s="357"/>
      <c r="N61" s="78"/>
      <c r="S61" s="355"/>
    </row>
    <row r="62" spans="1:19" s="57" customFormat="1" x14ac:dyDescent="0.25">
      <c r="F62" s="355"/>
      <c r="G62" s="78"/>
      <c r="H62" s="356"/>
      <c r="I62" s="356"/>
      <c r="J62" s="357"/>
      <c r="K62" s="357"/>
      <c r="L62" s="357"/>
      <c r="M62" s="357"/>
      <c r="N62" s="78"/>
      <c r="S62" s="355"/>
    </row>
    <row r="63" spans="1:19" s="57" customFormat="1" x14ac:dyDescent="0.25">
      <c r="F63" s="355"/>
      <c r="G63" s="78"/>
      <c r="H63" s="356"/>
      <c r="I63" s="356"/>
      <c r="J63" s="357"/>
      <c r="K63" s="357"/>
      <c r="L63" s="357"/>
      <c r="M63" s="357"/>
      <c r="N63" s="78"/>
      <c r="S63" s="355"/>
    </row>
    <row r="64" spans="1:19" s="57" customFormat="1" x14ac:dyDescent="0.25">
      <c r="F64" s="355"/>
      <c r="G64" s="78"/>
      <c r="H64" s="356"/>
      <c r="I64" s="356"/>
      <c r="J64" s="357"/>
      <c r="K64" s="357"/>
      <c r="L64" s="357"/>
      <c r="M64" s="357"/>
      <c r="N64" s="78"/>
      <c r="S64" s="355"/>
    </row>
    <row r="65" spans="6:19" s="57" customFormat="1" x14ac:dyDescent="0.25">
      <c r="F65" s="355"/>
      <c r="G65" s="78"/>
      <c r="H65" s="356"/>
      <c r="I65" s="356"/>
      <c r="J65" s="357"/>
      <c r="K65" s="357"/>
      <c r="L65" s="357"/>
      <c r="M65" s="357"/>
      <c r="N65" s="78"/>
      <c r="S65" s="355"/>
    </row>
    <row r="66" spans="6:19" s="57" customFormat="1" x14ac:dyDescent="0.25">
      <c r="F66" s="355"/>
      <c r="G66" s="78"/>
      <c r="H66" s="356"/>
      <c r="I66" s="356"/>
      <c r="J66" s="357"/>
      <c r="K66" s="357"/>
      <c r="L66" s="357"/>
      <c r="M66" s="357"/>
      <c r="N66" s="78"/>
      <c r="S66" s="355"/>
    </row>
    <row r="67" spans="6:19" s="57" customFormat="1" x14ac:dyDescent="0.25">
      <c r="F67" s="355"/>
      <c r="G67" s="78"/>
      <c r="H67" s="356"/>
      <c r="I67" s="356"/>
      <c r="J67" s="357"/>
      <c r="K67" s="357"/>
      <c r="L67" s="357"/>
      <c r="M67" s="357"/>
      <c r="N67" s="78"/>
      <c r="S67" s="355"/>
    </row>
    <row r="68" spans="6:19" s="57" customFormat="1" x14ac:dyDescent="0.25">
      <c r="F68" s="355"/>
      <c r="G68" s="78"/>
      <c r="H68" s="356"/>
      <c r="I68" s="356"/>
      <c r="J68" s="357"/>
      <c r="K68" s="357"/>
      <c r="L68" s="357"/>
      <c r="M68" s="357"/>
      <c r="N68" s="78"/>
      <c r="S68" s="355"/>
    </row>
    <row r="69" spans="6:19" s="57" customFormat="1" x14ac:dyDescent="0.25">
      <c r="F69" s="355"/>
      <c r="G69" s="78"/>
      <c r="H69" s="356"/>
      <c r="I69" s="356"/>
      <c r="J69" s="357"/>
      <c r="K69" s="357"/>
      <c r="L69" s="357"/>
      <c r="M69" s="357"/>
      <c r="N69" s="78"/>
      <c r="S69" s="355"/>
    </row>
    <row r="70" spans="6:19" s="57" customFormat="1" x14ac:dyDescent="0.25">
      <c r="F70" s="355"/>
      <c r="G70" s="78"/>
      <c r="H70" s="356"/>
      <c r="I70" s="356"/>
      <c r="J70" s="357"/>
      <c r="K70" s="357"/>
      <c r="L70" s="357"/>
      <c r="M70" s="357"/>
      <c r="N70" s="78"/>
      <c r="S70" s="355"/>
    </row>
    <row r="71" spans="6:19" s="57" customFormat="1" x14ac:dyDescent="0.25">
      <c r="F71" s="355"/>
      <c r="G71" s="78"/>
      <c r="H71" s="356"/>
      <c r="I71" s="356"/>
      <c r="J71" s="357"/>
      <c r="K71" s="357"/>
      <c r="L71" s="357"/>
      <c r="M71" s="357"/>
      <c r="N71" s="78"/>
      <c r="S71" s="355"/>
    </row>
    <row r="72" spans="6:19" s="57" customFormat="1" x14ac:dyDescent="0.25">
      <c r="F72" s="355"/>
      <c r="G72" s="78"/>
      <c r="H72" s="356"/>
      <c r="I72" s="356"/>
      <c r="J72" s="357"/>
      <c r="K72" s="357"/>
      <c r="L72" s="357"/>
      <c r="M72" s="357"/>
      <c r="N72" s="78"/>
      <c r="S72" s="355"/>
    </row>
    <row r="73" spans="6:19" s="57" customFormat="1" x14ac:dyDescent="0.25">
      <c r="F73" s="355"/>
      <c r="G73" s="78"/>
      <c r="H73" s="356"/>
      <c r="I73" s="356"/>
      <c r="J73" s="357"/>
      <c r="K73" s="357"/>
      <c r="L73" s="357"/>
      <c r="M73" s="357"/>
      <c r="N73" s="78"/>
      <c r="S73" s="355"/>
    </row>
    <row r="74" spans="6:19" s="57" customFormat="1" x14ac:dyDescent="0.25">
      <c r="F74" s="355"/>
      <c r="G74" s="78"/>
      <c r="H74" s="356"/>
      <c r="I74" s="356"/>
      <c r="J74" s="357"/>
      <c r="K74" s="357"/>
      <c r="L74" s="357"/>
      <c r="M74" s="357"/>
      <c r="N74" s="78"/>
      <c r="S74" s="355"/>
    </row>
    <row r="75" spans="6:19" s="57" customFormat="1" x14ac:dyDescent="0.25">
      <c r="F75" s="355"/>
      <c r="G75" s="78"/>
      <c r="H75" s="356"/>
      <c r="I75" s="356"/>
      <c r="J75" s="357"/>
      <c r="K75" s="357"/>
      <c r="L75" s="357"/>
      <c r="M75" s="357"/>
      <c r="N75" s="78"/>
      <c r="S75" s="355"/>
    </row>
    <row r="76" spans="6:19" s="57" customFormat="1" x14ac:dyDescent="0.25">
      <c r="F76" s="355"/>
      <c r="G76" s="78"/>
      <c r="H76" s="356"/>
      <c r="I76" s="356"/>
      <c r="J76" s="357"/>
      <c r="K76" s="357"/>
      <c r="L76" s="357"/>
      <c r="M76" s="357"/>
      <c r="N76" s="78"/>
      <c r="S76" s="355"/>
    </row>
    <row r="77" spans="6:19" s="57" customFormat="1" x14ac:dyDescent="0.25">
      <c r="F77" s="355"/>
      <c r="G77" s="78"/>
      <c r="H77" s="356"/>
      <c r="I77" s="356"/>
      <c r="J77" s="357"/>
      <c r="K77" s="357"/>
      <c r="L77" s="357"/>
      <c r="M77" s="357"/>
      <c r="N77" s="78"/>
      <c r="S77" s="355"/>
    </row>
    <row r="78" spans="6:19" s="57" customFormat="1" x14ac:dyDescent="0.25">
      <c r="F78" s="355"/>
      <c r="G78" s="78"/>
      <c r="H78" s="356"/>
      <c r="I78" s="356"/>
      <c r="J78" s="357"/>
      <c r="K78" s="357"/>
      <c r="L78" s="357"/>
      <c r="M78" s="357"/>
      <c r="N78" s="78"/>
      <c r="S78" s="355"/>
    </row>
    <row r="79" spans="6:19" s="57" customFormat="1" x14ac:dyDescent="0.25">
      <c r="F79" s="355"/>
      <c r="G79" s="78"/>
      <c r="H79" s="356"/>
      <c r="I79" s="356"/>
      <c r="J79" s="357"/>
      <c r="K79" s="357"/>
      <c r="L79" s="357"/>
      <c r="M79" s="357"/>
      <c r="N79" s="78"/>
      <c r="S79" s="355"/>
    </row>
    <row r="80" spans="6:19" s="57" customFormat="1" x14ac:dyDescent="0.25">
      <c r="F80" s="355"/>
      <c r="G80" s="78"/>
      <c r="H80" s="356"/>
      <c r="I80" s="356"/>
      <c r="J80" s="357"/>
      <c r="K80" s="357"/>
      <c r="L80" s="357"/>
      <c r="M80" s="357"/>
      <c r="N80" s="78"/>
      <c r="S80" s="355"/>
    </row>
    <row r="81" spans="6:19" s="57" customFormat="1" x14ac:dyDescent="0.25">
      <c r="F81" s="355"/>
      <c r="G81" s="78"/>
      <c r="H81" s="356"/>
      <c r="I81" s="356"/>
      <c r="J81" s="357"/>
      <c r="K81" s="357"/>
      <c r="L81" s="357"/>
      <c r="M81" s="357"/>
      <c r="N81" s="78"/>
      <c r="S81" s="355"/>
    </row>
    <row r="82" spans="6:19" s="57" customFormat="1" x14ac:dyDescent="0.25">
      <c r="F82" s="355"/>
      <c r="G82" s="78"/>
      <c r="H82" s="356"/>
      <c r="I82" s="356"/>
      <c r="J82" s="357"/>
      <c r="K82" s="357"/>
      <c r="L82" s="357"/>
      <c r="M82" s="357"/>
      <c r="N82" s="78"/>
      <c r="S82" s="355"/>
    </row>
    <row r="83" spans="6:19" s="57" customFormat="1" x14ac:dyDescent="0.25">
      <c r="F83" s="355"/>
      <c r="G83" s="78"/>
      <c r="H83" s="356"/>
      <c r="I83" s="356"/>
      <c r="J83" s="357"/>
      <c r="K83" s="357"/>
      <c r="L83" s="357"/>
      <c r="M83" s="357"/>
      <c r="N83" s="78"/>
      <c r="S83" s="355"/>
    </row>
    <row r="84" spans="6:19" s="57" customFormat="1" x14ac:dyDescent="0.25">
      <c r="F84" s="355"/>
      <c r="G84" s="78"/>
      <c r="H84" s="356"/>
      <c r="I84" s="356"/>
      <c r="J84" s="357"/>
      <c r="K84" s="357"/>
      <c r="L84" s="357"/>
      <c r="M84" s="357"/>
      <c r="N84" s="78"/>
      <c r="S84" s="355"/>
    </row>
    <row r="85" spans="6:19" s="57" customFormat="1" x14ac:dyDescent="0.25">
      <c r="F85" s="355"/>
      <c r="G85" s="78"/>
      <c r="H85" s="356"/>
      <c r="I85" s="356"/>
      <c r="J85" s="357"/>
      <c r="K85" s="357"/>
      <c r="L85" s="357"/>
      <c r="M85" s="357"/>
      <c r="N85" s="78"/>
      <c r="S85" s="355"/>
    </row>
    <row r="86" spans="6:19" s="57" customFormat="1" x14ac:dyDescent="0.25">
      <c r="F86" s="355"/>
      <c r="G86" s="78"/>
      <c r="H86" s="356"/>
      <c r="I86" s="356"/>
      <c r="J86" s="357"/>
      <c r="K86" s="357"/>
      <c r="L86" s="357"/>
      <c r="M86" s="357"/>
      <c r="N86" s="78"/>
      <c r="S86" s="355"/>
    </row>
    <row r="87" spans="6:19" s="57" customFormat="1" x14ac:dyDescent="0.25">
      <c r="F87" s="355"/>
      <c r="G87" s="78"/>
      <c r="H87" s="356"/>
      <c r="I87" s="356"/>
      <c r="J87" s="357"/>
      <c r="K87" s="357"/>
      <c r="L87" s="357"/>
      <c r="M87" s="357"/>
      <c r="N87" s="78"/>
      <c r="S87" s="355"/>
    </row>
    <row r="88" spans="6:19" s="57" customFormat="1" x14ac:dyDescent="0.25">
      <c r="F88" s="355"/>
      <c r="G88" s="78"/>
      <c r="H88" s="356"/>
      <c r="I88" s="356"/>
      <c r="J88" s="357"/>
      <c r="K88" s="357"/>
      <c r="L88" s="357"/>
      <c r="M88" s="357"/>
      <c r="N88" s="78"/>
      <c r="S88" s="355"/>
    </row>
    <row r="89" spans="6:19" s="57" customFormat="1" x14ac:dyDescent="0.25">
      <c r="F89" s="355"/>
      <c r="G89" s="78"/>
      <c r="H89" s="356"/>
      <c r="I89" s="356"/>
      <c r="J89" s="357"/>
      <c r="K89" s="357"/>
      <c r="L89" s="357"/>
      <c r="M89" s="357"/>
      <c r="N89" s="78"/>
      <c r="S89" s="355"/>
    </row>
    <row r="90" spans="6:19" s="57" customFormat="1" x14ac:dyDescent="0.25">
      <c r="F90" s="355"/>
      <c r="G90" s="78"/>
      <c r="H90" s="356"/>
      <c r="I90" s="356"/>
      <c r="J90" s="357"/>
      <c r="K90" s="357"/>
      <c r="L90" s="357"/>
      <c r="M90" s="357"/>
      <c r="N90" s="78"/>
      <c r="S90" s="355"/>
    </row>
    <row r="91" spans="6:19" s="57" customFormat="1" x14ac:dyDescent="0.25">
      <c r="F91" s="355"/>
      <c r="G91" s="78"/>
      <c r="H91" s="356"/>
      <c r="I91" s="356"/>
      <c r="J91" s="357"/>
      <c r="K91" s="357"/>
      <c r="L91" s="357"/>
      <c r="M91" s="357"/>
      <c r="N91" s="78"/>
      <c r="S91" s="355"/>
    </row>
    <row r="92" spans="6:19" s="57" customFormat="1" x14ac:dyDescent="0.25">
      <c r="F92" s="355"/>
      <c r="G92" s="78"/>
      <c r="H92" s="356"/>
      <c r="I92" s="356"/>
      <c r="J92" s="357"/>
      <c r="K92" s="357"/>
      <c r="L92" s="357"/>
      <c r="M92" s="357"/>
      <c r="N92" s="78"/>
      <c r="S92" s="355"/>
    </row>
    <row r="93" spans="6:19" s="57" customFormat="1" x14ac:dyDescent="0.25">
      <c r="F93" s="355"/>
      <c r="G93" s="78"/>
      <c r="H93" s="356"/>
      <c r="I93" s="356"/>
      <c r="J93" s="357"/>
      <c r="K93" s="357"/>
      <c r="L93" s="357"/>
      <c r="M93" s="357"/>
      <c r="N93" s="78"/>
      <c r="S93" s="355"/>
    </row>
    <row r="94" spans="6:19" s="57" customFormat="1" x14ac:dyDescent="0.25">
      <c r="F94" s="355"/>
      <c r="G94" s="78"/>
      <c r="H94" s="356"/>
      <c r="I94" s="356"/>
      <c r="J94" s="357"/>
      <c r="K94" s="357"/>
      <c r="L94" s="357"/>
      <c r="M94" s="357"/>
      <c r="N94" s="78"/>
      <c r="S94" s="355"/>
    </row>
    <row r="95" spans="6:19" s="57" customFormat="1" x14ac:dyDescent="0.25">
      <c r="F95" s="355"/>
      <c r="G95" s="78"/>
      <c r="H95" s="356"/>
      <c r="I95" s="356"/>
      <c r="J95" s="357"/>
      <c r="K95" s="357"/>
      <c r="L95" s="357"/>
      <c r="M95" s="357"/>
      <c r="N95" s="78"/>
      <c r="S95" s="355"/>
    </row>
    <row r="96" spans="6:19" s="57" customFormat="1" x14ac:dyDescent="0.25">
      <c r="F96" s="355"/>
      <c r="G96" s="78"/>
      <c r="H96" s="356"/>
      <c r="I96" s="356"/>
      <c r="J96" s="357"/>
      <c r="K96" s="357"/>
      <c r="L96" s="357"/>
      <c r="M96" s="357"/>
      <c r="N96" s="78"/>
      <c r="S96" s="355"/>
    </row>
    <row r="97" spans="6:19" s="57" customFormat="1" x14ac:dyDescent="0.25">
      <c r="F97" s="355"/>
      <c r="G97" s="78"/>
      <c r="H97" s="356"/>
      <c r="I97" s="356"/>
      <c r="J97" s="357"/>
      <c r="K97" s="357"/>
      <c r="L97" s="357"/>
      <c r="M97" s="357"/>
      <c r="N97" s="78"/>
      <c r="S97" s="355"/>
    </row>
    <row r="98" spans="6:19" s="57" customFormat="1" x14ac:dyDescent="0.25">
      <c r="F98" s="355"/>
      <c r="G98" s="78"/>
      <c r="H98" s="356"/>
      <c r="I98" s="356"/>
      <c r="J98" s="357"/>
      <c r="K98" s="357"/>
      <c r="L98" s="357"/>
      <c r="M98" s="357"/>
      <c r="N98" s="78"/>
      <c r="S98" s="355"/>
    </row>
    <row r="99" spans="6:19" s="57" customFormat="1" x14ac:dyDescent="0.25">
      <c r="F99" s="355"/>
      <c r="G99" s="78"/>
      <c r="H99" s="356"/>
      <c r="I99" s="356"/>
      <c r="J99" s="357"/>
      <c r="K99" s="357"/>
      <c r="L99" s="357"/>
      <c r="M99" s="357"/>
      <c r="N99" s="78"/>
      <c r="S99" s="355"/>
    </row>
    <row r="100" spans="6:19" s="57" customFormat="1" x14ac:dyDescent="0.25">
      <c r="F100" s="355"/>
      <c r="G100" s="78"/>
      <c r="H100" s="356"/>
      <c r="I100" s="356"/>
      <c r="J100" s="357"/>
      <c r="K100" s="357"/>
      <c r="L100" s="357"/>
      <c r="M100" s="357"/>
      <c r="N100" s="78"/>
      <c r="S100" s="355"/>
    </row>
    <row r="101" spans="6:19" s="57" customFormat="1" x14ac:dyDescent="0.25">
      <c r="F101" s="355"/>
      <c r="G101" s="78"/>
      <c r="H101" s="356"/>
      <c r="I101" s="356"/>
      <c r="J101" s="357"/>
      <c r="K101" s="357"/>
      <c r="L101" s="357"/>
      <c r="M101" s="357"/>
      <c r="N101" s="78"/>
      <c r="S101" s="355"/>
    </row>
    <row r="102" spans="6:19" s="57" customFormat="1" x14ac:dyDescent="0.25">
      <c r="F102" s="355"/>
      <c r="G102" s="78"/>
      <c r="H102" s="356"/>
      <c r="I102" s="356"/>
      <c r="J102" s="357"/>
      <c r="K102" s="357"/>
      <c r="L102" s="357"/>
      <c r="M102" s="357"/>
      <c r="N102" s="78"/>
      <c r="S102" s="355"/>
    </row>
    <row r="103" spans="6:19" s="57" customFormat="1" x14ac:dyDescent="0.25">
      <c r="F103" s="355"/>
      <c r="G103" s="78"/>
      <c r="H103" s="356"/>
      <c r="I103" s="356"/>
      <c r="J103" s="357"/>
      <c r="K103" s="357"/>
      <c r="L103" s="357"/>
      <c r="M103" s="357"/>
      <c r="N103" s="78"/>
      <c r="S103" s="355"/>
    </row>
    <row r="104" spans="6:19" s="57" customFormat="1" x14ac:dyDescent="0.25">
      <c r="F104" s="355"/>
      <c r="G104" s="78"/>
      <c r="H104" s="356"/>
      <c r="I104" s="356"/>
      <c r="J104" s="357"/>
      <c r="K104" s="357"/>
      <c r="L104" s="357"/>
      <c r="M104" s="357"/>
      <c r="N104" s="78"/>
      <c r="S104" s="355"/>
    </row>
    <row r="105" spans="6:19" s="57" customFormat="1" x14ac:dyDescent="0.25">
      <c r="F105" s="355"/>
      <c r="G105" s="78"/>
      <c r="H105" s="356"/>
      <c r="I105" s="356"/>
      <c r="J105" s="357"/>
      <c r="K105" s="357"/>
      <c r="L105" s="357"/>
      <c r="M105" s="357"/>
      <c r="N105" s="78"/>
      <c r="S105" s="355"/>
    </row>
    <row r="106" spans="6:19" s="57" customFormat="1" x14ac:dyDescent="0.25">
      <c r="F106" s="355"/>
      <c r="G106" s="78"/>
      <c r="H106" s="356"/>
      <c r="I106" s="356"/>
      <c r="J106" s="357"/>
      <c r="K106" s="357"/>
      <c r="L106" s="357"/>
      <c r="M106" s="357"/>
      <c r="N106" s="78"/>
      <c r="S106" s="355"/>
    </row>
    <row r="107" spans="6:19" s="57" customFormat="1" x14ac:dyDescent="0.25">
      <c r="F107" s="355"/>
      <c r="G107" s="78"/>
      <c r="H107" s="356"/>
      <c r="I107" s="356"/>
      <c r="J107" s="357"/>
      <c r="K107" s="357"/>
      <c r="L107" s="357"/>
      <c r="M107" s="357"/>
      <c r="N107" s="78"/>
      <c r="S107" s="355"/>
    </row>
    <row r="108" spans="6:19" s="57" customFormat="1" x14ac:dyDescent="0.25">
      <c r="F108" s="355"/>
      <c r="G108" s="78"/>
      <c r="H108" s="356"/>
      <c r="I108" s="356"/>
      <c r="J108" s="357"/>
      <c r="K108" s="357"/>
      <c r="L108" s="357"/>
      <c r="M108" s="357"/>
      <c r="N108" s="78"/>
      <c r="S108" s="355"/>
    </row>
    <row r="109" spans="6:19" s="57" customFormat="1" x14ac:dyDescent="0.25">
      <c r="F109" s="355"/>
      <c r="G109" s="78"/>
      <c r="H109" s="356"/>
      <c r="I109" s="356"/>
      <c r="J109" s="357"/>
      <c r="K109" s="357"/>
      <c r="L109" s="357"/>
      <c r="M109" s="357"/>
      <c r="N109" s="78"/>
      <c r="S109" s="355"/>
    </row>
    <row r="110" spans="6:19" s="57" customFormat="1" x14ac:dyDescent="0.25">
      <c r="F110" s="355"/>
      <c r="G110" s="78"/>
      <c r="H110" s="356"/>
      <c r="I110" s="356"/>
      <c r="J110" s="357"/>
      <c r="K110" s="357"/>
      <c r="L110" s="357"/>
      <c r="M110" s="357"/>
      <c r="N110" s="78"/>
      <c r="S110" s="355"/>
    </row>
    <row r="111" spans="6:19" s="57" customFormat="1" x14ac:dyDescent="0.25">
      <c r="F111" s="355"/>
      <c r="G111" s="78"/>
      <c r="H111" s="356"/>
      <c r="I111" s="356"/>
      <c r="J111" s="357"/>
      <c r="K111" s="357"/>
      <c r="L111" s="357"/>
      <c r="M111" s="357"/>
      <c r="N111" s="78"/>
      <c r="S111" s="355"/>
    </row>
    <row r="112" spans="6:19" s="57" customFormat="1" x14ac:dyDescent="0.25">
      <c r="F112" s="355"/>
      <c r="G112" s="78"/>
      <c r="H112" s="356"/>
      <c r="I112" s="356"/>
      <c r="J112" s="357"/>
      <c r="K112" s="357"/>
      <c r="L112" s="357"/>
      <c r="M112" s="357"/>
      <c r="N112" s="78"/>
      <c r="S112" s="355"/>
    </row>
    <row r="113" spans="6:19" s="57" customFormat="1" x14ac:dyDescent="0.25">
      <c r="F113" s="355"/>
      <c r="G113" s="78"/>
      <c r="H113" s="356"/>
      <c r="I113" s="356"/>
      <c r="J113" s="357"/>
      <c r="K113" s="357"/>
      <c r="L113" s="357"/>
      <c r="M113" s="357"/>
      <c r="N113" s="78"/>
      <c r="S113" s="355"/>
    </row>
    <row r="114" spans="6:19" s="57" customFormat="1" x14ac:dyDescent="0.25">
      <c r="F114" s="355"/>
      <c r="G114" s="78"/>
      <c r="H114" s="356"/>
      <c r="I114" s="356"/>
      <c r="J114" s="357"/>
      <c r="K114" s="357"/>
      <c r="L114" s="357"/>
      <c r="M114" s="357"/>
      <c r="N114" s="78"/>
      <c r="S114" s="355"/>
    </row>
    <row r="115" spans="6:19" s="57" customFormat="1" x14ac:dyDescent="0.25">
      <c r="F115" s="355"/>
      <c r="G115" s="78"/>
      <c r="H115" s="356"/>
      <c r="I115" s="356"/>
      <c r="J115" s="357"/>
      <c r="K115" s="357"/>
      <c r="L115" s="357"/>
      <c r="M115" s="357"/>
      <c r="N115" s="78"/>
      <c r="S115" s="355"/>
    </row>
    <row r="116" spans="6:19" s="57" customFormat="1" x14ac:dyDescent="0.25">
      <c r="F116" s="355"/>
      <c r="G116" s="78"/>
      <c r="H116" s="356"/>
      <c r="I116" s="356"/>
      <c r="J116" s="357"/>
      <c r="K116" s="357"/>
      <c r="L116" s="357"/>
      <c r="M116" s="357"/>
      <c r="N116" s="78"/>
      <c r="S116" s="355"/>
    </row>
    <row r="117" spans="6:19" s="57" customFormat="1" x14ac:dyDescent="0.25">
      <c r="F117" s="355"/>
      <c r="G117" s="78"/>
      <c r="H117" s="356"/>
      <c r="I117" s="356"/>
      <c r="J117" s="357"/>
      <c r="K117" s="357"/>
      <c r="L117" s="357"/>
      <c r="M117" s="357"/>
      <c r="N117" s="78"/>
      <c r="S117" s="355"/>
    </row>
    <row r="118" spans="6:19" s="57" customFormat="1" x14ac:dyDescent="0.25">
      <c r="F118" s="355"/>
      <c r="G118" s="78"/>
      <c r="H118" s="356"/>
      <c r="I118" s="356"/>
      <c r="J118" s="357"/>
      <c r="K118" s="357"/>
      <c r="L118" s="357"/>
      <c r="M118" s="357"/>
      <c r="N118" s="78"/>
      <c r="S118" s="355"/>
    </row>
    <row r="119" spans="6:19" s="57" customFormat="1" x14ac:dyDescent="0.25">
      <c r="F119" s="355"/>
      <c r="G119" s="78"/>
      <c r="H119" s="356"/>
      <c r="I119" s="356"/>
      <c r="J119" s="357"/>
      <c r="K119" s="357"/>
      <c r="L119" s="357"/>
      <c r="M119" s="357"/>
      <c r="N119" s="78"/>
      <c r="S119" s="355"/>
    </row>
    <row r="120" spans="6:19" s="57" customFormat="1" x14ac:dyDescent="0.25">
      <c r="F120" s="355"/>
      <c r="G120" s="78"/>
      <c r="H120" s="356"/>
      <c r="I120" s="356"/>
      <c r="J120" s="357"/>
      <c r="K120" s="357"/>
      <c r="L120" s="357"/>
      <c r="M120" s="357"/>
      <c r="N120" s="78"/>
      <c r="S120" s="355"/>
    </row>
    <row r="121" spans="6:19" s="57" customFormat="1" x14ac:dyDescent="0.25">
      <c r="F121" s="355"/>
      <c r="G121" s="78"/>
      <c r="H121" s="356"/>
      <c r="I121" s="356"/>
      <c r="J121" s="357"/>
      <c r="K121" s="357"/>
      <c r="L121" s="357"/>
      <c r="M121" s="357"/>
      <c r="N121" s="78"/>
      <c r="S121" s="355"/>
    </row>
    <row r="122" spans="6:19" s="57" customFormat="1" x14ac:dyDescent="0.25">
      <c r="F122" s="355"/>
      <c r="G122" s="78"/>
      <c r="H122" s="356"/>
      <c r="I122" s="356"/>
      <c r="J122" s="357"/>
      <c r="K122" s="357"/>
      <c r="L122" s="357"/>
      <c r="M122" s="357"/>
      <c r="N122" s="78"/>
      <c r="S122" s="355"/>
    </row>
    <row r="123" spans="6:19" s="57" customFormat="1" x14ac:dyDescent="0.25">
      <c r="F123" s="355"/>
      <c r="G123" s="78"/>
      <c r="H123" s="356"/>
      <c r="I123" s="356"/>
      <c r="J123" s="357"/>
      <c r="K123" s="357"/>
      <c r="L123" s="357"/>
      <c r="M123" s="357"/>
      <c r="N123" s="78"/>
      <c r="S123" s="355"/>
    </row>
    <row r="124" spans="6:19" s="57" customFormat="1" x14ac:dyDescent="0.25">
      <c r="F124" s="355"/>
      <c r="G124" s="78"/>
      <c r="H124" s="356"/>
      <c r="I124" s="356"/>
      <c r="J124" s="357"/>
      <c r="K124" s="357"/>
      <c r="L124" s="357"/>
      <c r="M124" s="357"/>
      <c r="N124" s="78"/>
      <c r="S124" s="355"/>
    </row>
    <row r="125" spans="6:19" s="57" customFormat="1" x14ac:dyDescent="0.25">
      <c r="F125" s="355"/>
      <c r="G125" s="78"/>
      <c r="H125" s="356"/>
      <c r="I125" s="356"/>
      <c r="J125" s="357"/>
      <c r="K125" s="357"/>
      <c r="L125" s="357"/>
      <c r="M125" s="357"/>
      <c r="N125" s="78"/>
      <c r="S125" s="355"/>
    </row>
    <row r="126" spans="6:19" s="57" customFormat="1" x14ac:dyDescent="0.25">
      <c r="F126" s="355"/>
      <c r="G126" s="78"/>
      <c r="H126" s="356"/>
      <c r="I126" s="356"/>
      <c r="J126" s="357"/>
      <c r="K126" s="357"/>
      <c r="L126" s="357"/>
      <c r="M126" s="357"/>
      <c r="N126" s="78"/>
      <c r="S126" s="355"/>
    </row>
    <row r="127" spans="6:19" s="57" customFormat="1" x14ac:dyDescent="0.25">
      <c r="F127" s="355"/>
      <c r="G127" s="78"/>
      <c r="H127" s="356"/>
      <c r="I127" s="356"/>
      <c r="J127" s="357"/>
      <c r="K127" s="357"/>
      <c r="L127" s="357"/>
      <c r="M127" s="357"/>
      <c r="N127" s="78"/>
      <c r="S127" s="355"/>
    </row>
    <row r="128" spans="6:19" s="57" customFormat="1" x14ac:dyDescent="0.25">
      <c r="F128" s="355"/>
      <c r="G128" s="78"/>
      <c r="H128" s="356"/>
      <c r="I128" s="356"/>
      <c r="J128" s="357"/>
      <c r="K128" s="357"/>
      <c r="L128" s="357"/>
      <c r="M128" s="357"/>
      <c r="N128" s="78"/>
      <c r="S128" s="355"/>
    </row>
    <row r="129" spans="6:19" s="57" customFormat="1" x14ac:dyDescent="0.25">
      <c r="F129" s="355"/>
      <c r="G129" s="78"/>
      <c r="H129" s="356"/>
      <c r="I129" s="356"/>
      <c r="J129" s="357"/>
      <c r="K129" s="357"/>
      <c r="L129" s="357"/>
      <c r="M129" s="357"/>
      <c r="N129" s="78"/>
      <c r="S129" s="355"/>
    </row>
    <row r="130" spans="6:19" s="57" customFormat="1" x14ac:dyDescent="0.25">
      <c r="F130" s="355"/>
      <c r="G130" s="78"/>
      <c r="H130" s="356"/>
      <c r="I130" s="356"/>
      <c r="J130" s="357"/>
      <c r="K130" s="357"/>
      <c r="L130" s="357"/>
      <c r="M130" s="357"/>
      <c r="N130" s="78"/>
      <c r="S130" s="355"/>
    </row>
    <row r="131" spans="6:19" s="57" customFormat="1" x14ac:dyDescent="0.25">
      <c r="F131" s="355"/>
      <c r="G131" s="78"/>
      <c r="H131" s="356"/>
      <c r="I131" s="356"/>
      <c r="J131" s="357"/>
      <c r="K131" s="357"/>
      <c r="L131" s="357"/>
      <c r="M131" s="357"/>
      <c r="N131" s="78"/>
      <c r="S131" s="355"/>
    </row>
    <row r="132" spans="6:19" s="57" customFormat="1" x14ac:dyDescent="0.25">
      <c r="F132" s="355"/>
      <c r="G132" s="78"/>
      <c r="H132" s="356"/>
      <c r="I132" s="356"/>
      <c r="J132" s="357"/>
      <c r="K132" s="357"/>
      <c r="L132" s="357"/>
      <c r="M132" s="357"/>
      <c r="N132" s="78"/>
      <c r="S132" s="355"/>
    </row>
    <row r="133" spans="6:19" s="57" customFormat="1" x14ac:dyDescent="0.25">
      <c r="F133" s="355"/>
      <c r="G133" s="78"/>
      <c r="H133" s="356"/>
      <c r="I133" s="356"/>
      <c r="J133" s="357"/>
      <c r="K133" s="357"/>
      <c r="L133" s="357"/>
      <c r="M133" s="357"/>
      <c r="N133" s="78"/>
      <c r="S133" s="355"/>
    </row>
    <row r="134" spans="6:19" s="57" customFormat="1" x14ac:dyDescent="0.25">
      <c r="F134" s="355"/>
      <c r="G134" s="78"/>
      <c r="H134" s="356"/>
      <c r="I134" s="356"/>
      <c r="J134" s="357"/>
      <c r="K134" s="357"/>
      <c r="L134" s="357"/>
      <c r="M134" s="357"/>
      <c r="N134" s="78"/>
      <c r="S134" s="355"/>
    </row>
    <row r="135" spans="6:19" s="57" customFormat="1" x14ac:dyDescent="0.25">
      <c r="F135" s="355"/>
      <c r="G135" s="78"/>
      <c r="H135" s="356"/>
      <c r="I135" s="356"/>
      <c r="J135" s="357"/>
      <c r="K135" s="357"/>
      <c r="L135" s="357"/>
      <c r="M135" s="357"/>
      <c r="N135" s="78"/>
      <c r="S135" s="355"/>
    </row>
    <row r="136" spans="6:19" s="57" customFormat="1" x14ac:dyDescent="0.25">
      <c r="F136" s="355"/>
      <c r="G136" s="78"/>
      <c r="H136" s="356"/>
      <c r="I136" s="356"/>
      <c r="J136" s="357"/>
      <c r="K136" s="357"/>
      <c r="L136" s="357"/>
      <c r="M136" s="357"/>
      <c r="N136" s="78"/>
      <c r="S136" s="355"/>
    </row>
    <row r="137" spans="6:19" s="57" customFormat="1" x14ac:dyDescent="0.25">
      <c r="F137" s="355"/>
      <c r="G137" s="78"/>
      <c r="H137" s="356"/>
      <c r="I137" s="356"/>
      <c r="J137" s="357"/>
      <c r="K137" s="357"/>
      <c r="L137" s="357"/>
      <c r="M137" s="357"/>
      <c r="N137" s="78"/>
      <c r="S137" s="355"/>
    </row>
    <row r="138" spans="6:19" s="57" customFormat="1" x14ac:dyDescent="0.25">
      <c r="F138" s="355"/>
      <c r="G138" s="78"/>
      <c r="H138" s="356"/>
      <c r="I138" s="356"/>
      <c r="J138" s="357"/>
      <c r="K138" s="357"/>
      <c r="L138" s="357"/>
      <c r="M138" s="357"/>
      <c r="N138" s="78"/>
      <c r="S138" s="355"/>
    </row>
    <row r="139" spans="6:19" s="57" customFormat="1" x14ac:dyDescent="0.25">
      <c r="F139" s="355"/>
      <c r="G139" s="78"/>
      <c r="H139" s="356"/>
      <c r="I139" s="356"/>
      <c r="J139" s="357"/>
      <c r="K139" s="357"/>
      <c r="L139" s="357"/>
      <c r="M139" s="357"/>
      <c r="N139" s="78"/>
      <c r="S139" s="355"/>
    </row>
    <row r="140" spans="6:19" s="57" customFormat="1" x14ac:dyDescent="0.25">
      <c r="F140" s="355"/>
      <c r="G140" s="78"/>
      <c r="H140" s="356"/>
      <c r="I140" s="356"/>
      <c r="J140" s="357"/>
      <c r="K140" s="357"/>
      <c r="L140" s="357"/>
      <c r="M140" s="357"/>
      <c r="N140" s="78"/>
      <c r="S140" s="355"/>
    </row>
    <row r="141" spans="6:19" s="57" customFormat="1" x14ac:dyDescent="0.25">
      <c r="F141" s="355"/>
      <c r="G141" s="78"/>
      <c r="H141" s="356"/>
      <c r="I141" s="356"/>
      <c r="J141" s="357"/>
      <c r="K141" s="357"/>
      <c r="L141" s="357"/>
      <c r="M141" s="357"/>
      <c r="N141" s="78"/>
      <c r="S141" s="355"/>
    </row>
    <row r="142" spans="6:19" s="57" customFormat="1" x14ac:dyDescent="0.25">
      <c r="F142" s="355"/>
      <c r="G142" s="78"/>
      <c r="H142" s="356"/>
      <c r="I142" s="356"/>
      <c r="J142" s="357"/>
      <c r="K142" s="357"/>
      <c r="L142" s="357"/>
      <c r="M142" s="357"/>
      <c r="N142" s="78"/>
      <c r="S142" s="355"/>
    </row>
    <row r="143" spans="6:19" s="57" customFormat="1" x14ac:dyDescent="0.25">
      <c r="F143" s="355"/>
      <c r="G143" s="78"/>
      <c r="H143" s="356"/>
      <c r="I143" s="356"/>
      <c r="J143" s="357"/>
      <c r="K143" s="357"/>
      <c r="L143" s="357"/>
      <c r="M143" s="357"/>
      <c r="N143" s="78"/>
      <c r="S143" s="355"/>
    </row>
    <row r="144" spans="6:19" s="57" customFormat="1" x14ac:dyDescent="0.25">
      <c r="F144" s="355"/>
      <c r="G144" s="78"/>
      <c r="H144" s="356"/>
      <c r="I144" s="356"/>
      <c r="J144" s="357"/>
      <c r="K144" s="357"/>
      <c r="L144" s="357"/>
      <c r="M144" s="357"/>
      <c r="N144" s="78"/>
      <c r="S144" s="355"/>
    </row>
    <row r="145" spans="6:19" s="57" customFormat="1" x14ac:dyDescent="0.25">
      <c r="F145" s="355"/>
      <c r="G145" s="78"/>
      <c r="H145" s="356"/>
      <c r="I145" s="356"/>
      <c r="J145" s="357"/>
      <c r="K145" s="357"/>
      <c r="L145" s="357"/>
      <c r="M145" s="357"/>
      <c r="N145" s="78"/>
      <c r="S145" s="355"/>
    </row>
    <row r="146" spans="6:19" s="57" customFormat="1" x14ac:dyDescent="0.25">
      <c r="F146" s="355"/>
      <c r="G146" s="78"/>
      <c r="H146" s="356"/>
      <c r="I146" s="356"/>
      <c r="J146" s="357"/>
      <c r="K146" s="357"/>
      <c r="L146" s="357"/>
      <c r="M146" s="357"/>
      <c r="N146" s="78"/>
      <c r="S146" s="355"/>
    </row>
    <row r="147" spans="6:19" s="57" customFormat="1" x14ac:dyDescent="0.25">
      <c r="F147" s="355"/>
      <c r="G147" s="78"/>
      <c r="H147" s="356"/>
      <c r="I147" s="356"/>
      <c r="J147" s="357"/>
      <c r="K147" s="357"/>
      <c r="L147" s="357"/>
      <c r="M147" s="357"/>
      <c r="N147" s="78"/>
      <c r="S147" s="355"/>
    </row>
    <row r="148" spans="6:19" s="57" customFormat="1" x14ac:dyDescent="0.25">
      <c r="F148" s="355"/>
      <c r="G148" s="78"/>
      <c r="H148" s="356"/>
      <c r="I148" s="356"/>
      <c r="J148" s="357"/>
      <c r="K148" s="357"/>
      <c r="L148" s="357"/>
      <c r="M148" s="357"/>
      <c r="N148" s="78"/>
      <c r="S148" s="355"/>
    </row>
    <row r="149" spans="6:19" s="57" customFormat="1" x14ac:dyDescent="0.25">
      <c r="F149" s="355"/>
      <c r="G149" s="78"/>
      <c r="H149" s="356"/>
      <c r="I149" s="356"/>
      <c r="J149" s="357"/>
      <c r="K149" s="357"/>
      <c r="L149" s="357"/>
      <c r="M149" s="357"/>
      <c r="N149" s="78"/>
      <c r="S149" s="355"/>
    </row>
    <row r="150" spans="6:19" s="57" customFormat="1" x14ac:dyDescent="0.25">
      <c r="F150" s="355"/>
      <c r="G150" s="78"/>
      <c r="H150" s="356"/>
      <c r="I150" s="356"/>
      <c r="J150" s="357"/>
      <c r="K150" s="357"/>
      <c r="L150" s="357"/>
      <c r="M150" s="357"/>
      <c r="N150" s="78"/>
      <c r="S150" s="355"/>
    </row>
    <row r="151" spans="6:19" s="57" customFormat="1" x14ac:dyDescent="0.25">
      <c r="F151" s="355"/>
      <c r="G151" s="78"/>
      <c r="H151" s="356"/>
      <c r="I151" s="356"/>
      <c r="J151" s="357"/>
      <c r="K151" s="357"/>
      <c r="L151" s="357"/>
      <c r="M151" s="357"/>
      <c r="N151" s="78"/>
      <c r="S151" s="355"/>
    </row>
    <row r="152" spans="6:19" s="57" customFormat="1" x14ac:dyDescent="0.25">
      <c r="F152" s="355"/>
      <c r="G152" s="78"/>
      <c r="H152" s="356"/>
      <c r="I152" s="356"/>
      <c r="J152" s="357"/>
      <c r="K152" s="357"/>
      <c r="L152" s="357"/>
      <c r="M152" s="357"/>
      <c r="N152" s="78"/>
      <c r="S152" s="355"/>
    </row>
    <row r="153" spans="6:19" s="57" customFormat="1" x14ac:dyDescent="0.25">
      <c r="F153" s="355"/>
      <c r="G153" s="78"/>
      <c r="H153" s="356"/>
      <c r="I153" s="356"/>
      <c r="J153" s="357"/>
      <c r="K153" s="357"/>
      <c r="L153" s="357"/>
      <c r="M153" s="357"/>
      <c r="N153" s="78"/>
      <c r="S153" s="355"/>
    </row>
    <row r="154" spans="6:19" s="57" customFormat="1" x14ac:dyDescent="0.25">
      <c r="F154" s="355"/>
      <c r="G154" s="78"/>
      <c r="H154" s="356"/>
      <c r="I154" s="356"/>
      <c r="J154" s="357"/>
      <c r="K154" s="357"/>
      <c r="L154" s="357"/>
      <c r="M154" s="357"/>
      <c r="N154" s="78"/>
      <c r="S154" s="355"/>
    </row>
    <row r="155" spans="6:19" s="57" customFormat="1" x14ac:dyDescent="0.25">
      <c r="F155" s="355"/>
      <c r="G155" s="78"/>
      <c r="H155" s="356"/>
      <c r="I155" s="356"/>
      <c r="J155" s="357"/>
      <c r="K155" s="357"/>
      <c r="L155" s="357"/>
      <c r="M155" s="357"/>
      <c r="N155" s="78"/>
      <c r="S155" s="355"/>
    </row>
    <row r="156" spans="6:19" s="57" customFormat="1" x14ac:dyDescent="0.25">
      <c r="F156" s="355"/>
      <c r="G156" s="78"/>
      <c r="H156" s="356"/>
      <c r="I156" s="356"/>
      <c r="J156" s="357"/>
      <c r="K156" s="357"/>
      <c r="L156" s="357"/>
      <c r="M156" s="357"/>
      <c r="N156" s="78"/>
      <c r="S156" s="355"/>
    </row>
    <row r="157" spans="6:19" s="57" customFormat="1" x14ac:dyDescent="0.25">
      <c r="F157" s="355"/>
      <c r="G157" s="78"/>
      <c r="H157" s="356"/>
      <c r="I157" s="356"/>
      <c r="J157" s="357"/>
      <c r="K157" s="357"/>
      <c r="L157" s="357"/>
      <c r="M157" s="357"/>
      <c r="N157" s="78"/>
      <c r="S157" s="355"/>
    </row>
    <row r="158" spans="6:19" s="57" customFormat="1" x14ac:dyDescent="0.25">
      <c r="F158" s="355"/>
      <c r="G158" s="78"/>
      <c r="H158" s="356"/>
      <c r="I158" s="356"/>
      <c r="J158" s="357"/>
      <c r="K158" s="357"/>
      <c r="L158" s="357"/>
      <c r="M158" s="357"/>
      <c r="N158" s="78"/>
      <c r="S158" s="355"/>
    </row>
    <row r="159" spans="6:19" s="57" customFormat="1" x14ac:dyDescent="0.25">
      <c r="F159" s="355"/>
      <c r="G159" s="78"/>
      <c r="H159" s="356"/>
      <c r="I159" s="356"/>
      <c r="J159" s="357"/>
      <c r="K159" s="357"/>
      <c r="L159" s="357"/>
      <c r="M159" s="357"/>
      <c r="N159" s="78"/>
      <c r="S159" s="355"/>
    </row>
    <row r="160" spans="6:19" s="57" customFormat="1" x14ac:dyDescent="0.25">
      <c r="F160" s="355"/>
      <c r="G160" s="78"/>
      <c r="H160" s="356"/>
      <c r="I160" s="356"/>
      <c r="J160" s="357"/>
      <c r="K160" s="357"/>
      <c r="L160" s="357"/>
      <c r="M160" s="357"/>
      <c r="N160" s="78"/>
      <c r="S160" s="355"/>
    </row>
    <row r="161" spans="6:19" s="57" customFormat="1" x14ac:dyDescent="0.25">
      <c r="F161" s="355"/>
      <c r="G161" s="78"/>
      <c r="H161" s="356"/>
      <c r="I161" s="356"/>
      <c r="J161" s="357"/>
      <c r="K161" s="357"/>
      <c r="L161" s="357"/>
      <c r="M161" s="357"/>
      <c r="N161" s="78"/>
      <c r="S161" s="355"/>
    </row>
    <row r="162" spans="6:19" s="57" customFormat="1" x14ac:dyDescent="0.25">
      <c r="F162" s="355"/>
      <c r="G162" s="78"/>
      <c r="H162" s="356"/>
      <c r="I162" s="356"/>
      <c r="J162" s="357"/>
      <c r="K162" s="357"/>
      <c r="L162" s="357"/>
      <c r="M162" s="357"/>
      <c r="N162" s="78"/>
      <c r="S162" s="355"/>
    </row>
    <row r="163" spans="6:19" s="57" customFormat="1" x14ac:dyDescent="0.25">
      <c r="F163" s="355"/>
      <c r="G163" s="78"/>
      <c r="H163" s="356"/>
      <c r="I163" s="356"/>
      <c r="J163" s="357"/>
      <c r="K163" s="357"/>
      <c r="L163" s="357"/>
      <c r="M163" s="357"/>
      <c r="N163" s="78"/>
      <c r="S163" s="355"/>
    </row>
    <row r="164" spans="6:19" s="57" customFormat="1" x14ac:dyDescent="0.25">
      <c r="F164" s="355"/>
      <c r="G164" s="78"/>
      <c r="H164" s="356"/>
      <c r="I164" s="356"/>
      <c r="J164" s="357"/>
      <c r="K164" s="357"/>
      <c r="L164" s="357"/>
      <c r="M164" s="357"/>
      <c r="N164" s="78"/>
      <c r="S164" s="355"/>
    </row>
    <row r="165" spans="6:19" s="57" customFormat="1" x14ac:dyDescent="0.25">
      <c r="F165" s="355"/>
      <c r="G165" s="78"/>
      <c r="H165" s="356"/>
      <c r="I165" s="356"/>
      <c r="J165" s="357"/>
      <c r="K165" s="357"/>
      <c r="L165" s="357"/>
      <c r="M165" s="357"/>
      <c r="N165" s="78"/>
      <c r="S165" s="355"/>
    </row>
    <row r="166" spans="6:19" s="57" customFormat="1" x14ac:dyDescent="0.25">
      <c r="F166" s="355"/>
      <c r="G166" s="78"/>
      <c r="H166" s="356"/>
      <c r="I166" s="356"/>
      <c r="J166" s="357"/>
      <c r="K166" s="357"/>
      <c r="L166" s="357"/>
      <c r="M166" s="357"/>
      <c r="N166" s="78"/>
      <c r="S166" s="355"/>
    </row>
    <row r="167" spans="6:19" s="57" customFormat="1" x14ac:dyDescent="0.25">
      <c r="F167" s="355"/>
      <c r="G167" s="78"/>
      <c r="H167" s="356"/>
      <c r="I167" s="356"/>
      <c r="J167" s="357"/>
      <c r="K167" s="357"/>
      <c r="L167" s="357"/>
      <c r="M167" s="357"/>
      <c r="N167" s="78"/>
      <c r="S167" s="355"/>
    </row>
    <row r="168" spans="6:19" s="57" customFormat="1" x14ac:dyDescent="0.25">
      <c r="F168" s="355"/>
      <c r="G168" s="78"/>
      <c r="H168" s="356"/>
      <c r="I168" s="356"/>
      <c r="J168" s="357"/>
      <c r="K168" s="357"/>
      <c r="L168" s="357"/>
      <c r="M168" s="357"/>
      <c r="N168" s="78"/>
      <c r="S168" s="355"/>
    </row>
    <row r="169" spans="6:19" s="57" customFormat="1" x14ac:dyDescent="0.25">
      <c r="F169" s="355"/>
      <c r="G169" s="78"/>
      <c r="H169" s="356"/>
      <c r="I169" s="356"/>
      <c r="J169" s="357"/>
      <c r="K169" s="357"/>
      <c r="L169" s="357"/>
      <c r="M169" s="357"/>
      <c r="N169" s="78"/>
      <c r="S169" s="355"/>
    </row>
    <row r="170" spans="6:19" s="57" customFormat="1" x14ac:dyDescent="0.25">
      <c r="F170" s="355"/>
      <c r="G170" s="78"/>
      <c r="H170" s="356"/>
      <c r="I170" s="356"/>
      <c r="J170" s="357"/>
      <c r="K170" s="357"/>
      <c r="L170" s="357"/>
      <c r="M170" s="357"/>
      <c r="N170" s="78"/>
      <c r="S170" s="355"/>
    </row>
    <row r="171" spans="6:19" s="57" customFormat="1" x14ac:dyDescent="0.25">
      <c r="F171" s="355"/>
      <c r="G171" s="78"/>
      <c r="H171" s="356"/>
      <c r="I171" s="356"/>
      <c r="J171" s="357"/>
      <c r="K171" s="357"/>
      <c r="L171" s="357"/>
      <c r="M171" s="357"/>
      <c r="N171" s="78"/>
      <c r="S171" s="355"/>
    </row>
    <row r="172" spans="6:19" s="57" customFormat="1" x14ac:dyDescent="0.25">
      <c r="F172" s="355"/>
      <c r="G172" s="78"/>
      <c r="H172" s="356"/>
      <c r="I172" s="356"/>
      <c r="J172" s="357"/>
      <c r="K172" s="357"/>
      <c r="L172" s="357"/>
      <c r="M172" s="357"/>
      <c r="N172" s="78"/>
      <c r="S172" s="355"/>
    </row>
    <row r="173" spans="6:19" s="57" customFormat="1" x14ac:dyDescent="0.25">
      <c r="F173" s="355"/>
      <c r="G173" s="78"/>
      <c r="H173" s="356"/>
      <c r="I173" s="356"/>
      <c r="J173" s="357"/>
      <c r="K173" s="357"/>
      <c r="L173" s="357"/>
      <c r="M173" s="357"/>
      <c r="N173" s="78"/>
      <c r="S173" s="355"/>
    </row>
    <row r="174" spans="6:19" s="57" customFormat="1" x14ac:dyDescent="0.25">
      <c r="F174" s="355"/>
      <c r="G174" s="78"/>
      <c r="H174" s="356"/>
      <c r="I174" s="356"/>
      <c r="J174" s="357"/>
      <c r="K174" s="357"/>
      <c r="L174" s="357"/>
      <c r="M174" s="357"/>
      <c r="N174" s="78"/>
      <c r="S174" s="355"/>
    </row>
    <row r="175" spans="6:19" s="57" customFormat="1" x14ac:dyDescent="0.25">
      <c r="F175" s="355"/>
      <c r="G175" s="78"/>
      <c r="H175" s="356"/>
      <c r="I175" s="356"/>
      <c r="J175" s="357"/>
      <c r="K175" s="357"/>
      <c r="L175" s="357"/>
      <c r="M175" s="357"/>
      <c r="N175" s="78"/>
      <c r="S175" s="355"/>
    </row>
    <row r="176" spans="6:19" s="57" customFormat="1" x14ac:dyDescent="0.25">
      <c r="F176" s="355"/>
      <c r="G176" s="78"/>
      <c r="H176" s="356"/>
      <c r="I176" s="356"/>
      <c r="J176" s="357"/>
      <c r="K176" s="357"/>
      <c r="L176" s="357"/>
      <c r="M176" s="357"/>
      <c r="N176" s="78"/>
      <c r="S176" s="355"/>
    </row>
    <row r="177" spans="6:19" s="57" customFormat="1" x14ac:dyDescent="0.25">
      <c r="F177" s="355"/>
      <c r="G177" s="78"/>
      <c r="H177" s="356"/>
      <c r="I177" s="356"/>
      <c r="J177" s="357"/>
      <c r="K177" s="357"/>
      <c r="L177" s="357"/>
      <c r="M177" s="357"/>
      <c r="N177" s="78"/>
      <c r="S177" s="355"/>
    </row>
    <row r="178" spans="6:19" s="57" customFormat="1" x14ac:dyDescent="0.25">
      <c r="F178" s="355"/>
      <c r="G178" s="78"/>
      <c r="H178" s="356"/>
      <c r="I178" s="356"/>
      <c r="J178" s="357"/>
      <c r="K178" s="357"/>
      <c r="L178" s="357"/>
      <c r="M178" s="357"/>
      <c r="N178" s="78"/>
      <c r="S178" s="355"/>
    </row>
    <row r="179" spans="6:19" s="57" customFormat="1" x14ac:dyDescent="0.25">
      <c r="F179" s="355"/>
      <c r="G179" s="78"/>
      <c r="H179" s="356"/>
      <c r="I179" s="356"/>
      <c r="J179" s="357"/>
      <c r="K179" s="357"/>
      <c r="L179" s="357"/>
      <c r="M179" s="357"/>
      <c r="N179" s="78"/>
      <c r="S179" s="355"/>
    </row>
    <row r="180" spans="6:19" s="57" customFormat="1" x14ac:dyDescent="0.25">
      <c r="F180" s="355"/>
      <c r="G180" s="78"/>
      <c r="H180" s="356"/>
      <c r="I180" s="356"/>
      <c r="J180" s="357"/>
      <c r="K180" s="357"/>
      <c r="L180" s="357"/>
      <c r="M180" s="357"/>
      <c r="N180" s="78"/>
      <c r="S180" s="355"/>
    </row>
    <row r="181" spans="6:19" s="57" customFormat="1" x14ac:dyDescent="0.25">
      <c r="F181" s="355"/>
      <c r="G181" s="78"/>
      <c r="H181" s="356"/>
      <c r="I181" s="356"/>
      <c r="J181" s="357"/>
      <c r="K181" s="357"/>
      <c r="L181" s="357"/>
      <c r="M181" s="357"/>
      <c r="N181" s="78"/>
      <c r="S181" s="355"/>
    </row>
    <row r="182" spans="6:19" s="57" customFormat="1" x14ac:dyDescent="0.25">
      <c r="F182" s="355"/>
      <c r="G182" s="78"/>
      <c r="H182" s="356"/>
      <c r="I182" s="356"/>
      <c r="J182" s="357"/>
      <c r="K182" s="357"/>
      <c r="L182" s="357"/>
      <c r="M182" s="357"/>
      <c r="N182" s="78"/>
      <c r="S182" s="355"/>
    </row>
    <row r="183" spans="6:19" s="57" customFormat="1" x14ac:dyDescent="0.25">
      <c r="F183" s="355"/>
      <c r="G183" s="78"/>
      <c r="H183" s="356"/>
      <c r="I183" s="356"/>
      <c r="J183" s="357"/>
      <c r="K183" s="357"/>
      <c r="L183" s="357"/>
      <c r="M183" s="357"/>
      <c r="N183" s="78"/>
      <c r="S183" s="355"/>
    </row>
    <row r="184" spans="6:19" s="57" customFormat="1" x14ac:dyDescent="0.25">
      <c r="F184" s="355"/>
      <c r="G184" s="78"/>
      <c r="H184" s="356"/>
      <c r="I184" s="356"/>
      <c r="J184" s="357"/>
      <c r="K184" s="357"/>
      <c r="L184" s="357"/>
      <c r="M184" s="357"/>
      <c r="N184" s="78"/>
      <c r="S184" s="355"/>
    </row>
    <row r="185" spans="6:19" s="57" customFormat="1" x14ac:dyDescent="0.25">
      <c r="F185" s="355"/>
      <c r="G185" s="78"/>
      <c r="H185" s="356"/>
      <c r="I185" s="356"/>
      <c r="J185" s="357"/>
      <c r="K185" s="357"/>
      <c r="L185" s="357"/>
      <c r="M185" s="357"/>
      <c r="N185" s="78"/>
      <c r="S185" s="355"/>
    </row>
    <row r="186" spans="6:19" s="57" customFormat="1" x14ac:dyDescent="0.25">
      <c r="F186" s="355"/>
      <c r="G186" s="78"/>
      <c r="H186" s="356"/>
      <c r="I186" s="356"/>
      <c r="J186" s="357"/>
      <c r="K186" s="357"/>
      <c r="L186" s="357"/>
      <c r="M186" s="357"/>
      <c r="N186" s="78"/>
      <c r="S186" s="355"/>
    </row>
    <row r="187" spans="6:19" s="57" customFormat="1" x14ac:dyDescent="0.25">
      <c r="F187" s="355"/>
      <c r="G187" s="78"/>
      <c r="H187" s="356"/>
      <c r="I187" s="356"/>
      <c r="J187" s="357"/>
      <c r="K187" s="357"/>
      <c r="L187" s="357"/>
      <c r="M187" s="357"/>
      <c r="N187" s="78"/>
      <c r="S187" s="355"/>
    </row>
    <row r="188" spans="6:19" s="57" customFormat="1" x14ac:dyDescent="0.25">
      <c r="F188" s="355"/>
      <c r="G188" s="78"/>
      <c r="H188" s="356"/>
      <c r="I188" s="356"/>
      <c r="J188" s="357"/>
      <c r="K188" s="357"/>
      <c r="L188" s="357"/>
      <c r="M188" s="357"/>
      <c r="N188" s="78"/>
      <c r="S188" s="355"/>
    </row>
    <row r="189" spans="6:19" s="57" customFormat="1" x14ac:dyDescent="0.25">
      <c r="F189" s="355"/>
      <c r="G189" s="78"/>
      <c r="H189" s="356"/>
      <c r="I189" s="356"/>
      <c r="J189" s="357"/>
      <c r="K189" s="357"/>
      <c r="L189" s="357"/>
      <c r="M189" s="357"/>
      <c r="N189" s="78"/>
      <c r="S189" s="355"/>
    </row>
    <row r="190" spans="6:19" s="57" customFormat="1" x14ac:dyDescent="0.25">
      <c r="F190" s="355"/>
      <c r="G190" s="78"/>
      <c r="H190" s="356"/>
      <c r="I190" s="356"/>
      <c r="J190" s="357"/>
      <c r="K190" s="357"/>
      <c r="L190" s="357"/>
      <c r="M190" s="357"/>
      <c r="N190" s="78"/>
      <c r="S190" s="355"/>
    </row>
    <row r="191" spans="6:19" s="57" customFormat="1" x14ac:dyDescent="0.25">
      <c r="F191" s="355"/>
      <c r="G191" s="78"/>
      <c r="H191" s="356"/>
      <c r="I191" s="356"/>
      <c r="J191" s="357"/>
      <c r="K191" s="357"/>
      <c r="L191" s="357"/>
      <c r="M191" s="357"/>
      <c r="N191" s="78"/>
      <c r="S191" s="355"/>
    </row>
    <row r="192" spans="6:19" s="57" customFormat="1" x14ac:dyDescent="0.25">
      <c r="F192" s="355"/>
      <c r="G192" s="78"/>
      <c r="H192" s="356"/>
      <c r="I192" s="356"/>
      <c r="J192" s="357"/>
      <c r="K192" s="357"/>
      <c r="L192" s="357"/>
      <c r="M192" s="357"/>
      <c r="N192" s="78"/>
      <c r="S192" s="355"/>
    </row>
    <row r="193" spans="6:19" s="57" customFormat="1" x14ac:dyDescent="0.25">
      <c r="F193" s="355"/>
      <c r="G193" s="78"/>
      <c r="H193" s="356"/>
      <c r="I193" s="356"/>
      <c r="J193" s="357"/>
      <c r="K193" s="357"/>
      <c r="L193" s="357"/>
      <c r="M193" s="357"/>
      <c r="N193" s="78"/>
      <c r="S193" s="355"/>
    </row>
    <row r="194" spans="6:19" s="57" customFormat="1" x14ac:dyDescent="0.25">
      <c r="F194" s="355"/>
      <c r="G194" s="78"/>
      <c r="H194" s="356"/>
      <c r="I194" s="356"/>
      <c r="J194" s="357"/>
      <c r="K194" s="357"/>
      <c r="L194" s="357"/>
      <c r="M194" s="357"/>
      <c r="N194" s="78"/>
      <c r="S194" s="355"/>
    </row>
    <row r="195" spans="6:19" s="57" customFormat="1" x14ac:dyDescent="0.25">
      <c r="F195" s="355"/>
      <c r="G195" s="78"/>
      <c r="H195" s="356"/>
      <c r="I195" s="356"/>
      <c r="J195" s="357"/>
      <c r="K195" s="357"/>
      <c r="L195" s="357"/>
      <c r="M195" s="357"/>
      <c r="N195" s="78"/>
      <c r="S195" s="355"/>
    </row>
    <row r="196" spans="6:19" s="57" customFormat="1" x14ac:dyDescent="0.25">
      <c r="F196" s="355"/>
      <c r="G196" s="78"/>
      <c r="H196" s="356"/>
      <c r="I196" s="356"/>
      <c r="J196" s="357"/>
      <c r="K196" s="357"/>
      <c r="L196" s="357"/>
      <c r="M196" s="357"/>
      <c r="N196" s="78"/>
      <c r="S196" s="355"/>
    </row>
    <row r="197" spans="6:19" s="57" customFormat="1" x14ac:dyDescent="0.25">
      <c r="F197" s="355"/>
      <c r="G197" s="78"/>
      <c r="H197" s="356"/>
      <c r="I197" s="356"/>
      <c r="J197" s="357"/>
      <c r="K197" s="357"/>
      <c r="L197" s="357"/>
      <c r="M197" s="357"/>
      <c r="N197" s="78"/>
      <c r="S197" s="355"/>
    </row>
    <row r="198" spans="6:19" s="57" customFormat="1" x14ac:dyDescent="0.25">
      <c r="F198" s="355"/>
      <c r="G198" s="78"/>
      <c r="H198" s="356"/>
      <c r="I198" s="356"/>
      <c r="J198" s="357"/>
      <c r="K198" s="357"/>
      <c r="L198" s="357"/>
      <c r="M198" s="357"/>
      <c r="N198" s="78"/>
      <c r="S198" s="355"/>
    </row>
    <row r="199" spans="6:19" s="57" customFormat="1" x14ac:dyDescent="0.25">
      <c r="F199" s="355"/>
      <c r="G199" s="78"/>
      <c r="H199" s="356"/>
      <c r="I199" s="356"/>
      <c r="J199" s="357"/>
      <c r="K199" s="357"/>
      <c r="L199" s="357"/>
      <c r="M199" s="357"/>
      <c r="N199" s="78"/>
      <c r="S199" s="355"/>
    </row>
    <row r="200" spans="6:19" s="57" customFormat="1" x14ac:dyDescent="0.25">
      <c r="F200" s="355"/>
      <c r="G200" s="78"/>
      <c r="H200" s="356"/>
      <c r="I200" s="356"/>
      <c r="J200" s="357"/>
      <c r="K200" s="357"/>
      <c r="L200" s="357"/>
      <c r="M200" s="357"/>
      <c r="N200" s="78"/>
      <c r="S200" s="355"/>
    </row>
    <row r="201" spans="6:19" s="57" customFormat="1" x14ac:dyDescent="0.25">
      <c r="F201" s="355"/>
      <c r="G201" s="78"/>
      <c r="H201" s="356"/>
      <c r="I201" s="356"/>
      <c r="J201" s="357"/>
      <c r="K201" s="357"/>
      <c r="L201" s="357"/>
      <c r="M201" s="357"/>
      <c r="N201" s="78"/>
      <c r="S201" s="355"/>
    </row>
    <row r="202" spans="6:19" s="57" customFormat="1" x14ac:dyDescent="0.25">
      <c r="F202" s="355"/>
      <c r="G202" s="78"/>
      <c r="H202" s="356"/>
      <c r="I202" s="356"/>
      <c r="J202" s="357"/>
      <c r="K202" s="357"/>
      <c r="L202" s="357"/>
      <c r="M202" s="357"/>
      <c r="N202" s="78"/>
      <c r="S202" s="355"/>
    </row>
    <row r="203" spans="6:19" s="57" customFormat="1" x14ac:dyDescent="0.25">
      <c r="F203" s="355"/>
      <c r="G203" s="78"/>
      <c r="H203" s="356"/>
      <c r="I203" s="356"/>
      <c r="J203" s="357"/>
      <c r="K203" s="357"/>
      <c r="L203" s="357"/>
      <c r="M203" s="357"/>
      <c r="N203" s="78"/>
      <c r="S203" s="355"/>
    </row>
    <row r="204" spans="6:19" s="57" customFormat="1" x14ac:dyDescent="0.25">
      <c r="F204" s="355"/>
      <c r="G204" s="78"/>
      <c r="H204" s="356"/>
      <c r="I204" s="356"/>
      <c r="J204" s="357"/>
      <c r="K204" s="357"/>
      <c r="L204" s="357"/>
      <c r="M204" s="357"/>
      <c r="N204" s="78"/>
      <c r="S204" s="355"/>
    </row>
    <row r="205" spans="6:19" s="57" customFormat="1" x14ac:dyDescent="0.25">
      <c r="F205" s="355"/>
      <c r="G205" s="78"/>
      <c r="H205" s="356"/>
      <c r="I205" s="356"/>
      <c r="J205" s="357"/>
      <c r="K205" s="357"/>
      <c r="L205" s="357"/>
      <c r="M205" s="357"/>
      <c r="N205" s="78"/>
      <c r="S205" s="355"/>
    </row>
    <row r="206" spans="6:19" s="57" customFormat="1" x14ac:dyDescent="0.25">
      <c r="F206" s="355"/>
      <c r="G206" s="78"/>
      <c r="H206" s="356"/>
      <c r="I206" s="356"/>
      <c r="J206" s="357"/>
      <c r="K206" s="357"/>
      <c r="L206" s="357"/>
      <c r="M206" s="357"/>
      <c r="N206" s="78"/>
      <c r="S206" s="355"/>
    </row>
    <row r="207" spans="6:19" s="57" customFormat="1" x14ac:dyDescent="0.25">
      <c r="F207" s="355"/>
      <c r="G207" s="78"/>
      <c r="H207" s="356"/>
      <c r="I207" s="356"/>
      <c r="J207" s="357"/>
      <c r="K207" s="357"/>
      <c r="L207" s="357"/>
      <c r="M207" s="357"/>
      <c r="N207" s="78"/>
      <c r="S207" s="355"/>
    </row>
    <row r="208" spans="6:19" s="57" customFormat="1" x14ac:dyDescent="0.25">
      <c r="F208" s="355"/>
      <c r="G208" s="78"/>
      <c r="H208" s="356"/>
      <c r="I208" s="356"/>
      <c r="J208" s="357"/>
      <c r="K208" s="357"/>
      <c r="L208" s="357"/>
      <c r="M208" s="357"/>
      <c r="N208" s="78"/>
      <c r="S208" s="355"/>
    </row>
    <row r="209" spans="6:19" s="57" customFormat="1" x14ac:dyDescent="0.25">
      <c r="F209" s="355"/>
      <c r="G209" s="78"/>
      <c r="H209" s="356"/>
      <c r="I209" s="356"/>
      <c r="J209" s="357"/>
      <c r="K209" s="357"/>
      <c r="L209" s="357"/>
      <c r="M209" s="357"/>
      <c r="N209" s="78"/>
      <c r="S209" s="355"/>
    </row>
    <row r="210" spans="6:19" s="57" customFormat="1" x14ac:dyDescent="0.25">
      <c r="F210" s="355"/>
      <c r="G210" s="78"/>
      <c r="H210" s="356"/>
      <c r="I210" s="356"/>
      <c r="J210" s="357"/>
      <c r="K210" s="357"/>
      <c r="L210" s="357"/>
      <c r="M210" s="357"/>
      <c r="N210" s="78"/>
      <c r="S210" s="355"/>
    </row>
    <row r="211" spans="6:19" s="57" customFormat="1" x14ac:dyDescent="0.25">
      <c r="F211" s="355"/>
      <c r="G211" s="78"/>
      <c r="H211" s="356"/>
      <c r="I211" s="356"/>
      <c r="J211" s="357"/>
      <c r="K211" s="357"/>
      <c r="L211" s="357"/>
      <c r="M211" s="357"/>
      <c r="N211" s="78"/>
      <c r="S211" s="355"/>
    </row>
    <row r="212" spans="6:19" s="57" customFormat="1" x14ac:dyDescent="0.25">
      <c r="F212" s="355"/>
      <c r="G212" s="78"/>
      <c r="H212" s="356"/>
      <c r="I212" s="356"/>
      <c r="J212" s="357"/>
      <c r="K212" s="357"/>
      <c r="L212" s="357"/>
      <c r="M212" s="357"/>
      <c r="N212" s="78"/>
      <c r="S212" s="355"/>
    </row>
    <row r="213" spans="6:19" s="57" customFormat="1" x14ac:dyDescent="0.25">
      <c r="F213" s="355"/>
      <c r="G213" s="78"/>
      <c r="H213" s="356"/>
      <c r="I213" s="356"/>
      <c r="J213" s="357"/>
      <c r="K213" s="357"/>
      <c r="L213" s="357"/>
      <c r="M213" s="357"/>
      <c r="N213" s="78"/>
      <c r="S213" s="355"/>
    </row>
    <row r="214" spans="6:19" s="57" customFormat="1" x14ac:dyDescent="0.25">
      <c r="F214" s="355"/>
      <c r="G214" s="78"/>
      <c r="H214" s="356"/>
      <c r="I214" s="356"/>
      <c r="J214" s="357"/>
      <c r="K214" s="357"/>
      <c r="L214" s="357"/>
      <c r="M214" s="357"/>
      <c r="N214" s="78"/>
      <c r="S214" s="355"/>
    </row>
    <row r="215" spans="6:19" s="57" customFormat="1" x14ac:dyDescent="0.25">
      <c r="F215" s="355"/>
      <c r="G215" s="78"/>
      <c r="H215" s="356"/>
      <c r="I215" s="356"/>
      <c r="J215" s="357"/>
      <c r="K215" s="357"/>
      <c r="L215" s="357"/>
      <c r="M215" s="357"/>
      <c r="N215" s="78"/>
      <c r="S215" s="355"/>
    </row>
    <row r="216" spans="6:19" s="57" customFormat="1" x14ac:dyDescent="0.25">
      <c r="F216" s="355"/>
      <c r="G216" s="78"/>
      <c r="H216" s="356"/>
      <c r="I216" s="356"/>
      <c r="J216" s="357"/>
      <c r="K216" s="357"/>
      <c r="L216" s="357"/>
      <c r="M216" s="357"/>
      <c r="N216" s="78"/>
      <c r="S216" s="355"/>
    </row>
    <row r="217" spans="6:19" s="57" customFormat="1" x14ac:dyDescent="0.25">
      <c r="F217" s="355"/>
      <c r="G217" s="78"/>
      <c r="H217" s="356"/>
      <c r="I217" s="356"/>
      <c r="J217" s="357"/>
      <c r="K217" s="357"/>
      <c r="L217" s="357"/>
      <c r="M217" s="357"/>
      <c r="N217" s="78"/>
      <c r="S217" s="355"/>
    </row>
    <row r="218" spans="6:19" s="57" customFormat="1" x14ac:dyDescent="0.25">
      <c r="F218" s="355"/>
      <c r="G218" s="78"/>
      <c r="H218" s="356"/>
      <c r="I218" s="356"/>
      <c r="J218" s="357"/>
      <c r="K218" s="357"/>
      <c r="L218" s="357"/>
      <c r="M218" s="357"/>
      <c r="N218" s="78"/>
      <c r="S218" s="355"/>
    </row>
    <row r="219" spans="6:19" s="57" customFormat="1" x14ac:dyDescent="0.25">
      <c r="F219" s="355"/>
      <c r="G219" s="78"/>
      <c r="H219" s="356"/>
      <c r="I219" s="356"/>
      <c r="J219" s="357"/>
      <c r="K219" s="357"/>
      <c r="L219" s="357"/>
      <c r="M219" s="357"/>
      <c r="N219" s="78"/>
      <c r="S219" s="355"/>
    </row>
    <row r="220" spans="6:19" s="57" customFormat="1" x14ac:dyDescent="0.25">
      <c r="F220" s="355"/>
      <c r="G220" s="78"/>
      <c r="H220" s="356"/>
      <c r="I220" s="356"/>
      <c r="J220" s="357"/>
      <c r="K220" s="357"/>
      <c r="L220" s="357"/>
      <c r="M220" s="357"/>
      <c r="N220" s="78"/>
      <c r="S220" s="355"/>
    </row>
    <row r="221" spans="6:19" s="57" customFormat="1" x14ac:dyDescent="0.25">
      <c r="F221" s="355"/>
      <c r="G221" s="78"/>
      <c r="H221" s="356"/>
      <c r="I221" s="356"/>
      <c r="J221" s="357"/>
      <c r="K221" s="357"/>
      <c r="L221" s="357"/>
      <c r="M221" s="357"/>
      <c r="N221" s="78"/>
      <c r="S221" s="355"/>
    </row>
    <row r="222" spans="6:19" s="57" customFormat="1" x14ac:dyDescent="0.25">
      <c r="F222" s="355"/>
      <c r="G222" s="78"/>
      <c r="H222" s="356"/>
      <c r="I222" s="356"/>
      <c r="J222" s="357"/>
      <c r="K222" s="357"/>
      <c r="L222" s="357"/>
      <c r="M222" s="357"/>
      <c r="N222" s="78"/>
      <c r="S222" s="355"/>
    </row>
    <row r="223" spans="6:19" s="57" customFormat="1" x14ac:dyDescent="0.25">
      <c r="F223" s="355"/>
      <c r="G223" s="78"/>
      <c r="H223" s="356"/>
      <c r="I223" s="356"/>
      <c r="J223" s="357"/>
      <c r="K223" s="357"/>
      <c r="L223" s="357"/>
      <c r="M223" s="357"/>
      <c r="N223" s="78"/>
      <c r="S223" s="355"/>
    </row>
    <row r="224" spans="6:19" s="57" customFormat="1" x14ac:dyDescent="0.25">
      <c r="F224" s="355"/>
      <c r="G224" s="78"/>
      <c r="H224" s="356"/>
      <c r="I224" s="356"/>
      <c r="J224" s="357"/>
      <c r="K224" s="357"/>
      <c r="L224" s="357"/>
      <c r="M224" s="357"/>
      <c r="N224" s="78"/>
      <c r="S224" s="355"/>
    </row>
    <row r="225" spans="6:19" s="57" customFormat="1" x14ac:dyDescent="0.25">
      <c r="F225" s="355"/>
      <c r="G225" s="78"/>
      <c r="H225" s="356"/>
      <c r="I225" s="356"/>
      <c r="J225" s="357"/>
      <c r="K225" s="357"/>
      <c r="L225" s="357"/>
      <c r="M225" s="357"/>
      <c r="N225" s="78"/>
      <c r="S225" s="355"/>
    </row>
    <row r="226" spans="6:19" s="57" customFormat="1" x14ac:dyDescent="0.25">
      <c r="F226" s="355"/>
      <c r="G226" s="78"/>
      <c r="H226" s="356"/>
      <c r="I226" s="356"/>
      <c r="J226" s="357"/>
      <c r="K226" s="357"/>
      <c r="L226" s="357"/>
      <c r="M226" s="357"/>
      <c r="N226" s="78"/>
      <c r="S226" s="355"/>
    </row>
    <row r="227" spans="6:19" s="57" customFormat="1" x14ac:dyDescent="0.25">
      <c r="F227" s="355"/>
      <c r="G227" s="78"/>
      <c r="H227" s="356"/>
      <c r="I227" s="356"/>
      <c r="J227" s="357"/>
      <c r="K227" s="357"/>
      <c r="L227" s="357"/>
      <c r="M227" s="357"/>
      <c r="N227" s="78"/>
      <c r="S227" s="355"/>
    </row>
    <row r="228" spans="6:19" s="57" customFormat="1" x14ac:dyDescent="0.25">
      <c r="F228" s="355"/>
      <c r="G228" s="78"/>
      <c r="H228" s="356"/>
      <c r="I228" s="356"/>
      <c r="J228" s="357"/>
      <c r="K228" s="357"/>
      <c r="L228" s="357"/>
      <c r="M228" s="357"/>
      <c r="N228" s="78"/>
      <c r="S228" s="355"/>
    </row>
    <row r="229" spans="6:19" s="57" customFormat="1" x14ac:dyDescent="0.25">
      <c r="F229" s="355"/>
      <c r="G229" s="78"/>
      <c r="H229" s="356"/>
      <c r="I229" s="356"/>
      <c r="J229" s="357"/>
      <c r="K229" s="357"/>
      <c r="L229" s="357"/>
      <c r="M229" s="357"/>
      <c r="N229" s="78"/>
      <c r="S229" s="355"/>
    </row>
    <row r="230" spans="6:19" s="57" customFormat="1" x14ac:dyDescent="0.25">
      <c r="F230" s="355"/>
      <c r="G230" s="78"/>
      <c r="H230" s="356"/>
      <c r="I230" s="356"/>
      <c r="J230" s="357"/>
      <c r="K230" s="357"/>
      <c r="L230" s="357"/>
      <c r="M230" s="357"/>
      <c r="N230" s="78"/>
      <c r="S230" s="355"/>
    </row>
    <row r="231" spans="6:19" s="57" customFormat="1" x14ac:dyDescent="0.25">
      <c r="F231" s="355"/>
      <c r="G231" s="78"/>
      <c r="H231" s="356"/>
      <c r="I231" s="356"/>
      <c r="J231" s="357"/>
      <c r="K231" s="357"/>
      <c r="L231" s="357"/>
      <c r="M231" s="357"/>
      <c r="N231" s="78"/>
      <c r="S231" s="355"/>
    </row>
    <row r="232" spans="6:19" s="57" customFormat="1" x14ac:dyDescent="0.25">
      <c r="F232" s="355"/>
      <c r="G232" s="78"/>
      <c r="H232" s="356"/>
      <c r="I232" s="356"/>
      <c r="J232" s="357"/>
      <c r="K232" s="357"/>
      <c r="L232" s="357"/>
      <c r="M232" s="357"/>
      <c r="N232" s="78"/>
      <c r="S232" s="355"/>
    </row>
    <row r="233" spans="6:19" s="57" customFormat="1" x14ac:dyDescent="0.25">
      <c r="F233" s="355"/>
      <c r="G233" s="78"/>
      <c r="H233" s="356"/>
      <c r="I233" s="356"/>
      <c r="J233" s="357"/>
      <c r="K233" s="357"/>
      <c r="L233" s="357"/>
      <c r="M233" s="357"/>
      <c r="N233" s="78"/>
      <c r="S233" s="355"/>
    </row>
    <row r="234" spans="6:19" s="57" customFormat="1" x14ac:dyDescent="0.25">
      <c r="F234" s="355"/>
      <c r="G234" s="78"/>
      <c r="H234" s="356"/>
      <c r="I234" s="356"/>
      <c r="J234" s="357"/>
      <c r="K234" s="357"/>
      <c r="L234" s="357"/>
      <c r="M234" s="357"/>
      <c r="N234" s="78"/>
      <c r="S234" s="355"/>
    </row>
    <row r="235" spans="6:19" s="57" customFormat="1" x14ac:dyDescent="0.25">
      <c r="F235" s="355"/>
      <c r="G235" s="78"/>
      <c r="H235" s="356"/>
      <c r="I235" s="356"/>
      <c r="J235" s="357"/>
      <c r="K235" s="357"/>
      <c r="L235" s="357"/>
      <c r="M235" s="357"/>
      <c r="N235" s="78"/>
      <c r="S235" s="355"/>
    </row>
    <row r="236" spans="6:19" s="57" customFormat="1" x14ac:dyDescent="0.25">
      <c r="F236" s="355"/>
      <c r="G236" s="78"/>
      <c r="H236" s="356"/>
      <c r="I236" s="356"/>
      <c r="J236" s="357"/>
      <c r="K236" s="357"/>
      <c r="L236" s="357"/>
      <c r="M236" s="357"/>
      <c r="N236" s="78"/>
      <c r="S236" s="355"/>
    </row>
    <row r="237" spans="6:19" s="57" customFormat="1" x14ac:dyDescent="0.25">
      <c r="F237" s="355"/>
      <c r="G237" s="78"/>
      <c r="H237" s="356"/>
      <c r="I237" s="356"/>
      <c r="J237" s="357"/>
      <c r="K237" s="357"/>
      <c r="L237" s="357"/>
      <c r="M237" s="357"/>
      <c r="N237" s="78"/>
      <c r="S237" s="355"/>
    </row>
    <row r="238" spans="6:19" s="57" customFormat="1" x14ac:dyDescent="0.25">
      <c r="F238" s="355"/>
      <c r="G238" s="78"/>
      <c r="H238" s="356"/>
      <c r="I238" s="356"/>
      <c r="J238" s="357"/>
      <c r="K238" s="357"/>
      <c r="L238" s="357"/>
      <c r="M238" s="357"/>
      <c r="N238" s="78"/>
      <c r="S238" s="355"/>
    </row>
    <row r="239" spans="6:19" s="57" customFormat="1" x14ac:dyDescent="0.25">
      <c r="F239" s="355"/>
      <c r="G239" s="78"/>
      <c r="H239" s="356"/>
      <c r="I239" s="356"/>
      <c r="J239" s="357"/>
      <c r="K239" s="357"/>
      <c r="L239" s="357"/>
      <c r="M239" s="357"/>
      <c r="N239" s="78"/>
      <c r="S239" s="355"/>
    </row>
    <row r="240" spans="6:19" s="57" customFormat="1" x14ac:dyDescent="0.25">
      <c r="F240" s="355"/>
      <c r="G240" s="78"/>
      <c r="H240" s="356"/>
      <c r="I240" s="356"/>
      <c r="J240" s="357"/>
      <c r="K240" s="357"/>
      <c r="L240" s="357"/>
      <c r="M240" s="357"/>
      <c r="N240" s="78"/>
      <c r="S240" s="355"/>
    </row>
    <row r="241" spans="6:19" s="57" customFormat="1" x14ac:dyDescent="0.25">
      <c r="F241" s="355"/>
      <c r="G241" s="78"/>
      <c r="H241" s="356"/>
      <c r="I241" s="356"/>
      <c r="J241" s="357"/>
      <c r="K241" s="357"/>
      <c r="L241" s="357"/>
      <c r="M241" s="357"/>
      <c r="N241" s="78"/>
      <c r="S241" s="355"/>
    </row>
    <row r="242" spans="6:19" s="57" customFormat="1" x14ac:dyDescent="0.25">
      <c r="F242" s="355"/>
      <c r="G242" s="78"/>
      <c r="H242" s="356"/>
      <c r="I242" s="356"/>
      <c r="J242" s="357"/>
      <c r="K242" s="357"/>
      <c r="L242" s="357"/>
      <c r="M242" s="357"/>
      <c r="N242" s="78"/>
      <c r="S242" s="355"/>
    </row>
    <row r="243" spans="6:19" s="57" customFormat="1" x14ac:dyDescent="0.25">
      <c r="F243" s="355"/>
      <c r="G243" s="78"/>
      <c r="H243" s="356"/>
      <c r="I243" s="356"/>
      <c r="J243" s="357"/>
      <c r="K243" s="357"/>
      <c r="L243" s="357"/>
      <c r="M243" s="357"/>
      <c r="N243" s="78"/>
      <c r="S243" s="355"/>
    </row>
    <row r="244" spans="6:19" s="57" customFormat="1" x14ac:dyDescent="0.25">
      <c r="F244" s="355"/>
      <c r="G244" s="78"/>
      <c r="H244" s="356"/>
      <c r="I244" s="356"/>
      <c r="J244" s="357"/>
      <c r="K244" s="357"/>
      <c r="L244" s="357"/>
      <c r="M244" s="357"/>
      <c r="N244" s="78"/>
      <c r="S244" s="355"/>
    </row>
    <row r="245" spans="6:19" s="57" customFormat="1" x14ac:dyDescent="0.25">
      <c r="F245" s="355"/>
      <c r="G245" s="78"/>
      <c r="H245" s="356"/>
      <c r="I245" s="356"/>
      <c r="J245" s="357"/>
      <c r="K245" s="357"/>
      <c r="L245" s="357"/>
      <c r="M245" s="357"/>
      <c r="N245" s="78"/>
      <c r="S245" s="355"/>
    </row>
    <row r="246" spans="6:19" s="57" customFormat="1" x14ac:dyDescent="0.25">
      <c r="F246" s="355"/>
      <c r="G246" s="78"/>
      <c r="H246" s="356"/>
      <c r="I246" s="356"/>
      <c r="J246" s="357"/>
      <c r="K246" s="357"/>
      <c r="L246" s="357"/>
      <c r="M246" s="357"/>
      <c r="N246" s="78"/>
      <c r="S246" s="355"/>
    </row>
    <row r="247" spans="6:19" s="57" customFormat="1" x14ac:dyDescent="0.25">
      <c r="F247" s="355"/>
      <c r="G247" s="78"/>
      <c r="H247" s="356"/>
      <c r="I247" s="356"/>
      <c r="J247" s="357"/>
      <c r="K247" s="357"/>
      <c r="L247" s="357"/>
      <c r="M247" s="357"/>
      <c r="N247" s="78"/>
      <c r="S247" s="355"/>
    </row>
    <row r="248" spans="6:19" s="57" customFormat="1" x14ac:dyDescent="0.25">
      <c r="F248" s="355"/>
      <c r="G248" s="78"/>
      <c r="H248" s="356"/>
      <c r="I248" s="356"/>
      <c r="J248" s="357"/>
      <c r="K248" s="357"/>
      <c r="L248" s="357"/>
      <c r="M248" s="357"/>
      <c r="N248" s="78"/>
      <c r="S248" s="355"/>
    </row>
    <row r="249" spans="6:19" s="57" customFormat="1" x14ac:dyDescent="0.25">
      <c r="F249" s="355"/>
      <c r="G249" s="78"/>
      <c r="H249" s="356"/>
      <c r="I249" s="356"/>
      <c r="J249" s="357"/>
      <c r="K249" s="357"/>
      <c r="L249" s="357"/>
      <c r="M249" s="357"/>
      <c r="N249" s="78"/>
      <c r="S249" s="355"/>
    </row>
    <row r="250" spans="6:19" s="57" customFormat="1" x14ac:dyDescent="0.25">
      <c r="F250" s="355"/>
      <c r="G250" s="78"/>
      <c r="H250" s="356"/>
      <c r="I250" s="356"/>
      <c r="J250" s="357"/>
      <c r="K250" s="357"/>
      <c r="L250" s="357"/>
      <c r="M250" s="357"/>
      <c r="N250" s="78"/>
      <c r="S250" s="355"/>
    </row>
    <row r="251" spans="6:19" s="57" customFormat="1" x14ac:dyDescent="0.25">
      <c r="F251" s="355"/>
      <c r="G251" s="78"/>
      <c r="H251" s="356"/>
      <c r="I251" s="356"/>
      <c r="J251" s="357"/>
      <c r="K251" s="357"/>
      <c r="L251" s="357"/>
      <c r="M251" s="357"/>
      <c r="N251" s="78"/>
      <c r="S251" s="355"/>
    </row>
    <row r="252" spans="6:19" s="57" customFormat="1" x14ac:dyDescent="0.25">
      <c r="F252" s="355"/>
      <c r="G252" s="78"/>
      <c r="H252" s="356"/>
      <c r="I252" s="356"/>
      <c r="J252" s="357"/>
      <c r="K252" s="357"/>
      <c r="L252" s="357"/>
      <c r="M252" s="357"/>
      <c r="N252" s="78"/>
      <c r="S252" s="355"/>
    </row>
    <row r="253" spans="6:19" s="57" customFormat="1" x14ac:dyDescent="0.25">
      <c r="F253" s="355"/>
      <c r="G253" s="78"/>
      <c r="H253" s="356"/>
      <c r="I253" s="356"/>
      <c r="J253" s="357"/>
      <c r="K253" s="357"/>
      <c r="L253" s="357"/>
      <c r="M253" s="357"/>
      <c r="N253" s="78"/>
      <c r="S253" s="355"/>
    </row>
    <row r="254" spans="6:19" s="57" customFormat="1" x14ac:dyDescent="0.25">
      <c r="F254" s="355"/>
      <c r="G254" s="78"/>
      <c r="H254" s="356"/>
      <c r="I254" s="356"/>
      <c r="J254" s="357"/>
      <c r="K254" s="357"/>
      <c r="L254" s="357"/>
      <c r="M254" s="357"/>
      <c r="N254" s="78"/>
      <c r="S254" s="355"/>
    </row>
    <row r="255" spans="6:19" s="57" customFormat="1" x14ac:dyDescent="0.25">
      <c r="F255" s="355"/>
      <c r="G255" s="78"/>
      <c r="H255" s="356"/>
      <c r="I255" s="356"/>
      <c r="J255" s="357"/>
      <c r="K255" s="357"/>
      <c r="L255" s="357"/>
      <c r="M255" s="357"/>
      <c r="N255" s="78"/>
      <c r="S255" s="355"/>
    </row>
    <row r="256" spans="6:19" s="57" customFormat="1" x14ac:dyDescent="0.25">
      <c r="F256" s="355"/>
      <c r="G256" s="78"/>
      <c r="H256" s="356"/>
      <c r="I256" s="356"/>
      <c r="J256" s="357"/>
      <c r="K256" s="357"/>
      <c r="L256" s="357"/>
      <c r="M256" s="357"/>
      <c r="N256" s="78"/>
      <c r="S256" s="355"/>
    </row>
    <row r="257" spans="6:19" s="57" customFormat="1" x14ac:dyDescent="0.25">
      <c r="F257" s="355"/>
      <c r="G257" s="78"/>
      <c r="H257" s="356"/>
      <c r="I257" s="356"/>
      <c r="J257" s="357"/>
      <c r="K257" s="357"/>
      <c r="L257" s="357"/>
      <c r="M257" s="357"/>
      <c r="N257" s="78"/>
      <c r="S257" s="355"/>
    </row>
    <row r="258" spans="6:19" s="57" customFormat="1" x14ac:dyDescent="0.25">
      <c r="F258" s="355"/>
      <c r="G258" s="78"/>
      <c r="H258" s="356"/>
      <c r="I258" s="356"/>
      <c r="J258" s="357"/>
      <c r="K258" s="357"/>
      <c r="L258" s="357"/>
      <c r="M258" s="357"/>
      <c r="N258" s="78"/>
      <c r="S258" s="355"/>
    </row>
    <row r="259" spans="6:19" s="57" customFormat="1" x14ac:dyDescent="0.25">
      <c r="F259" s="355"/>
      <c r="G259" s="78"/>
      <c r="H259" s="356"/>
      <c r="I259" s="356"/>
      <c r="J259" s="357"/>
      <c r="K259" s="357"/>
      <c r="L259" s="357"/>
      <c r="M259" s="357"/>
      <c r="N259" s="78"/>
      <c r="S259" s="355"/>
    </row>
    <row r="260" spans="6:19" s="57" customFormat="1" x14ac:dyDescent="0.25">
      <c r="F260" s="355"/>
      <c r="G260" s="78"/>
      <c r="H260" s="356"/>
      <c r="I260" s="356"/>
      <c r="J260" s="357"/>
      <c r="K260" s="357"/>
      <c r="L260" s="357"/>
      <c r="M260" s="357"/>
      <c r="N260" s="78"/>
      <c r="S260" s="355"/>
    </row>
    <row r="261" spans="6:19" s="57" customFormat="1" x14ac:dyDescent="0.25">
      <c r="F261" s="355"/>
      <c r="G261" s="78"/>
      <c r="H261" s="356"/>
      <c r="I261" s="356"/>
      <c r="J261" s="357"/>
      <c r="K261" s="357"/>
      <c r="L261" s="357"/>
      <c r="M261" s="357"/>
      <c r="N261" s="78"/>
      <c r="S261" s="355"/>
    </row>
    <row r="262" spans="6:19" s="57" customFormat="1" x14ac:dyDescent="0.25">
      <c r="F262" s="355"/>
      <c r="G262" s="78"/>
      <c r="H262" s="356"/>
      <c r="I262" s="356"/>
      <c r="J262" s="357"/>
      <c r="K262" s="357"/>
      <c r="L262" s="357"/>
      <c r="M262" s="357"/>
      <c r="N262" s="78"/>
      <c r="S262" s="355"/>
    </row>
    <row r="263" spans="6:19" s="57" customFormat="1" x14ac:dyDescent="0.25">
      <c r="F263" s="355"/>
      <c r="G263" s="78"/>
      <c r="H263" s="356"/>
      <c r="I263" s="356"/>
      <c r="J263" s="357"/>
      <c r="K263" s="357"/>
      <c r="L263" s="357"/>
      <c r="M263" s="357"/>
      <c r="N263" s="78"/>
      <c r="S263" s="355"/>
    </row>
    <row r="264" spans="6:19" s="57" customFormat="1" x14ac:dyDescent="0.25">
      <c r="F264" s="355"/>
      <c r="G264" s="78"/>
      <c r="H264" s="356"/>
      <c r="I264" s="356"/>
      <c r="J264" s="357"/>
      <c r="K264" s="357"/>
      <c r="L264" s="357"/>
      <c r="M264" s="357"/>
      <c r="N264" s="78"/>
      <c r="S264" s="355"/>
    </row>
    <row r="265" spans="6:19" s="57" customFormat="1" x14ac:dyDescent="0.25">
      <c r="F265" s="355"/>
      <c r="G265" s="78"/>
      <c r="H265" s="356"/>
      <c r="I265" s="356"/>
      <c r="J265" s="357"/>
      <c r="K265" s="357"/>
      <c r="L265" s="357"/>
      <c r="M265" s="357"/>
      <c r="N265" s="78"/>
      <c r="S265" s="355"/>
    </row>
    <row r="266" spans="6:19" s="57" customFormat="1" x14ac:dyDescent="0.25">
      <c r="F266" s="355"/>
      <c r="G266" s="78"/>
      <c r="H266" s="356"/>
      <c r="I266" s="356"/>
      <c r="J266" s="357"/>
      <c r="K266" s="357"/>
      <c r="L266" s="357"/>
      <c r="M266" s="357"/>
      <c r="N266" s="78"/>
      <c r="S266" s="355"/>
    </row>
    <row r="267" spans="6:19" s="57" customFormat="1" x14ac:dyDescent="0.25">
      <c r="F267" s="355"/>
      <c r="G267" s="78"/>
      <c r="H267" s="356"/>
      <c r="I267" s="356"/>
      <c r="J267" s="357"/>
      <c r="K267" s="357"/>
      <c r="L267" s="357"/>
      <c r="M267" s="357"/>
      <c r="N267" s="78"/>
      <c r="S267" s="355"/>
    </row>
    <row r="268" spans="6:19" s="57" customFormat="1" x14ac:dyDescent="0.25">
      <c r="F268" s="355"/>
      <c r="G268" s="78"/>
      <c r="H268" s="356"/>
      <c r="I268" s="356"/>
      <c r="J268" s="357"/>
      <c r="K268" s="357"/>
      <c r="L268" s="357"/>
      <c r="M268" s="357"/>
      <c r="N268" s="78"/>
      <c r="S268" s="355"/>
    </row>
    <row r="269" spans="6:19" s="57" customFormat="1" x14ac:dyDescent="0.25">
      <c r="F269" s="355"/>
      <c r="G269" s="78"/>
      <c r="H269" s="356"/>
      <c r="I269" s="356"/>
      <c r="J269" s="357"/>
      <c r="K269" s="357"/>
      <c r="L269" s="357"/>
      <c r="M269" s="357"/>
      <c r="N269" s="78"/>
      <c r="S269" s="355"/>
    </row>
    <row r="270" spans="6:19" s="57" customFormat="1" x14ac:dyDescent="0.25">
      <c r="F270" s="355"/>
      <c r="G270" s="78"/>
      <c r="H270" s="356"/>
      <c r="I270" s="356"/>
      <c r="J270" s="357"/>
      <c r="K270" s="357"/>
      <c r="L270" s="357"/>
      <c r="M270" s="357"/>
      <c r="N270" s="78"/>
      <c r="S270" s="355"/>
    </row>
    <row r="271" spans="6:19" s="57" customFormat="1" x14ac:dyDescent="0.25">
      <c r="F271" s="355"/>
      <c r="G271" s="78"/>
      <c r="H271" s="356"/>
      <c r="I271" s="356"/>
      <c r="J271" s="357"/>
      <c r="K271" s="357"/>
      <c r="L271" s="357"/>
      <c r="M271" s="357"/>
      <c r="N271" s="78"/>
      <c r="S271" s="355"/>
    </row>
    <row r="272" spans="6:19" s="57" customFormat="1" x14ac:dyDescent="0.25">
      <c r="F272" s="355"/>
      <c r="G272" s="78"/>
      <c r="H272" s="356"/>
      <c r="I272" s="356"/>
      <c r="J272" s="357"/>
      <c r="K272" s="357"/>
      <c r="L272" s="357"/>
      <c r="M272" s="357"/>
      <c r="N272" s="78"/>
      <c r="S272" s="355"/>
    </row>
    <row r="273" spans="6:19" s="57" customFormat="1" x14ac:dyDescent="0.25">
      <c r="F273" s="355"/>
      <c r="G273" s="78"/>
      <c r="H273" s="356"/>
      <c r="I273" s="356"/>
      <c r="J273" s="357"/>
      <c r="K273" s="357"/>
      <c r="L273" s="357"/>
      <c r="M273" s="357"/>
      <c r="N273" s="78"/>
      <c r="S273" s="355"/>
    </row>
    <row r="274" spans="6:19" s="57" customFormat="1" x14ac:dyDescent="0.25">
      <c r="F274" s="355"/>
      <c r="G274" s="78"/>
      <c r="H274" s="356"/>
      <c r="I274" s="356"/>
      <c r="J274" s="357"/>
      <c r="K274" s="357"/>
      <c r="L274" s="357"/>
      <c r="M274" s="357"/>
      <c r="N274" s="78"/>
      <c r="S274" s="355"/>
    </row>
    <row r="275" spans="6:19" s="57" customFormat="1" x14ac:dyDescent="0.25">
      <c r="F275" s="355"/>
      <c r="G275" s="78"/>
      <c r="H275" s="356"/>
      <c r="I275" s="356"/>
      <c r="J275" s="357"/>
      <c r="K275" s="357"/>
      <c r="L275" s="357"/>
      <c r="M275" s="357"/>
      <c r="N275" s="78"/>
      <c r="S275" s="355"/>
    </row>
    <row r="276" spans="6:19" s="57" customFormat="1" x14ac:dyDescent="0.25">
      <c r="F276" s="355"/>
      <c r="G276" s="78"/>
      <c r="H276" s="356"/>
      <c r="I276" s="356"/>
      <c r="J276" s="357"/>
      <c r="K276" s="357"/>
      <c r="L276" s="357"/>
      <c r="M276" s="357"/>
      <c r="N276" s="78"/>
      <c r="S276" s="355"/>
    </row>
    <row r="277" spans="6:19" s="57" customFormat="1" x14ac:dyDescent="0.25">
      <c r="F277" s="355"/>
      <c r="G277" s="78"/>
      <c r="H277" s="356"/>
      <c r="I277" s="356"/>
      <c r="J277" s="357"/>
      <c r="K277" s="357"/>
      <c r="L277" s="357"/>
      <c r="M277" s="357"/>
      <c r="N277" s="78"/>
      <c r="S277" s="355"/>
    </row>
    <row r="278" spans="6:19" s="57" customFormat="1" x14ac:dyDescent="0.25">
      <c r="F278" s="355"/>
      <c r="G278" s="78"/>
      <c r="H278" s="356"/>
      <c r="I278" s="356"/>
      <c r="J278" s="357"/>
      <c r="K278" s="357"/>
      <c r="L278" s="357"/>
      <c r="M278" s="357"/>
      <c r="N278" s="78"/>
      <c r="S278" s="355"/>
    </row>
    <row r="279" spans="6:19" s="57" customFormat="1" x14ac:dyDescent="0.25">
      <c r="F279" s="355"/>
      <c r="G279" s="78"/>
      <c r="H279" s="356"/>
      <c r="I279" s="356"/>
      <c r="J279" s="357"/>
      <c r="K279" s="357"/>
      <c r="L279" s="357"/>
      <c r="M279" s="357"/>
      <c r="N279" s="78"/>
      <c r="S279" s="355"/>
    </row>
    <row r="280" spans="6:19" s="57" customFormat="1" x14ac:dyDescent="0.25">
      <c r="F280" s="355"/>
      <c r="G280" s="78"/>
      <c r="H280" s="356"/>
      <c r="I280" s="356"/>
      <c r="J280" s="357"/>
      <c r="K280" s="357"/>
      <c r="L280" s="357"/>
      <c r="M280" s="357"/>
      <c r="N280" s="78"/>
      <c r="S280" s="355"/>
    </row>
    <row r="281" spans="6:19" s="57" customFormat="1" x14ac:dyDescent="0.25">
      <c r="F281" s="355"/>
      <c r="G281" s="78"/>
      <c r="H281" s="356"/>
      <c r="I281" s="356"/>
      <c r="J281" s="357"/>
      <c r="K281" s="357"/>
      <c r="L281" s="357"/>
      <c r="M281" s="357"/>
      <c r="N281" s="78"/>
      <c r="S281" s="355"/>
    </row>
    <row r="282" spans="6:19" s="57" customFormat="1" x14ac:dyDescent="0.25">
      <c r="F282" s="355"/>
      <c r="G282" s="78"/>
      <c r="H282" s="356"/>
      <c r="I282" s="356"/>
      <c r="J282" s="357"/>
      <c r="K282" s="357"/>
      <c r="L282" s="357"/>
      <c r="M282" s="357"/>
      <c r="N282" s="78"/>
      <c r="S282" s="355"/>
    </row>
    <row r="283" spans="6:19" s="57" customFormat="1" x14ac:dyDescent="0.25">
      <c r="F283" s="355"/>
      <c r="G283" s="78"/>
      <c r="H283" s="356"/>
      <c r="I283" s="356"/>
      <c r="J283" s="357"/>
      <c r="K283" s="357"/>
      <c r="L283" s="357"/>
      <c r="M283" s="357"/>
      <c r="N283" s="78"/>
      <c r="S283" s="355"/>
    </row>
    <row r="284" spans="6:19" s="57" customFormat="1" x14ac:dyDescent="0.25">
      <c r="F284" s="355"/>
      <c r="G284" s="78"/>
      <c r="H284" s="356"/>
      <c r="I284" s="356"/>
      <c r="J284" s="357"/>
      <c r="K284" s="357"/>
      <c r="L284" s="357"/>
      <c r="M284" s="357"/>
      <c r="N284" s="78"/>
      <c r="S284" s="355"/>
    </row>
    <row r="285" spans="6:19" s="57" customFormat="1" x14ac:dyDescent="0.25">
      <c r="F285" s="355"/>
      <c r="G285" s="78"/>
      <c r="H285" s="356"/>
      <c r="I285" s="356"/>
      <c r="J285" s="357"/>
      <c r="K285" s="357"/>
      <c r="L285" s="357"/>
      <c r="M285" s="357"/>
      <c r="N285" s="78"/>
      <c r="S285" s="355"/>
    </row>
    <row r="286" spans="6:19" s="57" customFormat="1" x14ac:dyDescent="0.25">
      <c r="F286" s="355"/>
      <c r="G286" s="78"/>
      <c r="H286" s="356"/>
      <c r="I286" s="356"/>
      <c r="J286" s="357"/>
      <c r="K286" s="357"/>
      <c r="L286" s="357"/>
      <c r="M286" s="357"/>
      <c r="N286" s="78"/>
      <c r="S286" s="355"/>
    </row>
    <row r="287" spans="6:19" s="57" customFormat="1" x14ac:dyDescent="0.25">
      <c r="F287" s="355"/>
      <c r="G287" s="78"/>
      <c r="H287" s="356"/>
      <c r="I287" s="356"/>
      <c r="J287" s="357"/>
      <c r="K287" s="357"/>
      <c r="L287" s="357"/>
      <c r="M287" s="357"/>
      <c r="N287" s="78"/>
      <c r="S287" s="355"/>
    </row>
    <row r="288" spans="6:19" s="57" customFormat="1" x14ac:dyDescent="0.25">
      <c r="F288" s="355"/>
      <c r="G288" s="78"/>
      <c r="H288" s="356"/>
      <c r="I288" s="356"/>
      <c r="J288" s="357"/>
      <c r="K288" s="357"/>
      <c r="L288" s="357"/>
      <c r="M288" s="357"/>
      <c r="N288" s="78"/>
      <c r="S288" s="355"/>
    </row>
    <row r="289" spans="6:19" s="57" customFormat="1" x14ac:dyDescent="0.25">
      <c r="F289" s="355"/>
      <c r="G289" s="78"/>
      <c r="H289" s="356"/>
      <c r="I289" s="356"/>
      <c r="J289" s="357"/>
      <c r="K289" s="357"/>
      <c r="L289" s="357"/>
      <c r="M289" s="357"/>
      <c r="N289" s="78"/>
      <c r="S289" s="355"/>
    </row>
    <row r="290" spans="6:19" s="57" customFormat="1" x14ac:dyDescent="0.25">
      <c r="F290" s="355"/>
      <c r="G290" s="78"/>
      <c r="H290" s="356"/>
      <c r="I290" s="356"/>
      <c r="J290" s="357"/>
      <c r="K290" s="357"/>
      <c r="L290" s="357"/>
      <c r="M290" s="357"/>
      <c r="N290" s="78"/>
      <c r="S290" s="355"/>
    </row>
    <row r="291" spans="6:19" s="57" customFormat="1" x14ac:dyDescent="0.25">
      <c r="F291" s="355"/>
      <c r="G291" s="78"/>
      <c r="H291" s="356"/>
      <c r="I291" s="356"/>
      <c r="J291" s="357"/>
      <c r="K291" s="357"/>
      <c r="L291" s="357"/>
      <c r="M291" s="357"/>
      <c r="N291" s="78"/>
      <c r="S291" s="355"/>
    </row>
    <row r="292" spans="6:19" s="57" customFormat="1" x14ac:dyDescent="0.25">
      <c r="F292" s="355"/>
      <c r="G292" s="78"/>
      <c r="H292" s="356"/>
      <c r="I292" s="356"/>
      <c r="J292" s="357"/>
      <c r="K292" s="357"/>
      <c r="L292" s="357"/>
      <c r="M292" s="357"/>
      <c r="N292" s="78"/>
      <c r="S292" s="355"/>
    </row>
    <row r="293" spans="6:19" s="57" customFormat="1" x14ac:dyDescent="0.25">
      <c r="F293" s="355"/>
      <c r="G293" s="78"/>
      <c r="H293" s="356"/>
      <c r="I293" s="356"/>
      <c r="J293" s="357"/>
      <c r="K293" s="357"/>
      <c r="L293" s="357"/>
      <c r="M293" s="357"/>
      <c r="N293" s="78"/>
      <c r="S293" s="355"/>
    </row>
    <row r="294" spans="6:19" s="57" customFormat="1" x14ac:dyDescent="0.25">
      <c r="F294" s="355"/>
      <c r="G294" s="78"/>
      <c r="H294" s="356"/>
      <c r="I294" s="356"/>
      <c r="J294" s="357"/>
      <c r="K294" s="357"/>
      <c r="L294" s="357"/>
      <c r="M294" s="357"/>
      <c r="N294" s="78"/>
      <c r="S294" s="355"/>
    </row>
    <row r="295" spans="6:19" s="57" customFormat="1" x14ac:dyDescent="0.25">
      <c r="F295" s="355"/>
      <c r="G295" s="78"/>
      <c r="H295" s="356"/>
      <c r="I295" s="356"/>
      <c r="J295" s="357"/>
      <c r="K295" s="357"/>
      <c r="L295" s="357"/>
      <c r="M295" s="357"/>
      <c r="N295" s="78"/>
      <c r="S295" s="355"/>
    </row>
    <row r="296" spans="6:19" s="57" customFormat="1" x14ac:dyDescent="0.25">
      <c r="F296" s="355"/>
      <c r="G296" s="78"/>
      <c r="H296" s="356"/>
      <c r="I296" s="356"/>
      <c r="J296" s="357"/>
      <c r="K296" s="357"/>
      <c r="L296" s="357"/>
      <c r="M296" s="357"/>
      <c r="N296" s="78"/>
      <c r="S296" s="355"/>
    </row>
    <row r="297" spans="6:19" s="57" customFormat="1" x14ac:dyDescent="0.25">
      <c r="F297" s="355"/>
      <c r="G297" s="78"/>
      <c r="H297" s="356"/>
      <c r="I297" s="356"/>
      <c r="J297" s="357"/>
      <c r="K297" s="357"/>
      <c r="L297" s="357"/>
      <c r="M297" s="357"/>
      <c r="N297" s="78"/>
      <c r="S297" s="355"/>
    </row>
    <row r="298" spans="6:19" s="57" customFormat="1" x14ac:dyDescent="0.25">
      <c r="F298" s="355"/>
      <c r="G298" s="78"/>
      <c r="H298" s="356"/>
      <c r="I298" s="356"/>
      <c r="J298" s="357"/>
      <c r="K298" s="357"/>
      <c r="L298" s="357"/>
      <c r="M298" s="357"/>
      <c r="N298" s="78"/>
      <c r="S298" s="355"/>
    </row>
    <row r="299" spans="6:19" s="57" customFormat="1" x14ac:dyDescent="0.25">
      <c r="F299" s="355"/>
      <c r="G299" s="78"/>
      <c r="H299" s="356"/>
      <c r="I299" s="356"/>
      <c r="J299" s="357"/>
      <c r="K299" s="357"/>
      <c r="L299" s="357"/>
      <c r="M299" s="357"/>
      <c r="N299" s="78"/>
      <c r="S299" s="355"/>
    </row>
    <row r="300" spans="6:19" s="57" customFormat="1" x14ac:dyDescent="0.25">
      <c r="F300" s="355"/>
      <c r="G300" s="78"/>
      <c r="H300" s="356"/>
      <c r="I300" s="356"/>
      <c r="J300" s="357"/>
      <c r="K300" s="357"/>
      <c r="L300" s="357"/>
      <c r="M300" s="357"/>
      <c r="N300" s="78"/>
      <c r="S300" s="355"/>
    </row>
    <row r="301" spans="6:19" s="57" customFormat="1" x14ac:dyDescent="0.25">
      <c r="F301" s="355"/>
      <c r="G301" s="78"/>
      <c r="H301" s="356"/>
      <c r="I301" s="356"/>
      <c r="J301" s="357"/>
      <c r="K301" s="357"/>
      <c r="L301" s="357"/>
      <c r="M301" s="357"/>
      <c r="N301" s="78"/>
      <c r="S301" s="355"/>
    </row>
    <row r="302" spans="6:19" s="57" customFormat="1" x14ac:dyDescent="0.25">
      <c r="F302" s="355"/>
      <c r="G302" s="78"/>
      <c r="H302" s="356"/>
      <c r="I302" s="356"/>
      <c r="J302" s="357"/>
      <c r="K302" s="357"/>
      <c r="L302" s="357"/>
      <c r="M302" s="357"/>
      <c r="N302" s="78"/>
      <c r="S302" s="355"/>
    </row>
    <row r="303" spans="6:19" s="57" customFormat="1" x14ac:dyDescent="0.25">
      <c r="F303" s="355"/>
      <c r="G303" s="78"/>
      <c r="H303" s="356"/>
      <c r="I303" s="356"/>
      <c r="J303" s="357"/>
      <c r="K303" s="357"/>
      <c r="L303" s="357"/>
      <c r="M303" s="357"/>
      <c r="N303" s="78"/>
      <c r="S303" s="355"/>
    </row>
    <row r="304" spans="6:19" s="57" customFormat="1" x14ac:dyDescent="0.25">
      <c r="F304" s="355"/>
      <c r="G304" s="78"/>
      <c r="H304" s="356"/>
      <c r="I304" s="356"/>
      <c r="J304" s="357"/>
      <c r="K304" s="357"/>
      <c r="L304" s="357"/>
      <c r="M304" s="357"/>
      <c r="N304" s="78"/>
      <c r="S304" s="355"/>
    </row>
    <row r="305" spans="6:19" s="57" customFormat="1" x14ac:dyDescent="0.25">
      <c r="F305" s="355"/>
      <c r="G305" s="78"/>
      <c r="H305" s="356"/>
      <c r="I305" s="356"/>
      <c r="J305" s="357"/>
      <c r="K305" s="357"/>
      <c r="L305" s="357"/>
      <c r="M305" s="357"/>
      <c r="N305" s="78"/>
      <c r="S305" s="355"/>
    </row>
    <row r="306" spans="6:19" s="57" customFormat="1" x14ac:dyDescent="0.25">
      <c r="F306" s="355"/>
      <c r="G306" s="78"/>
      <c r="H306" s="356"/>
      <c r="I306" s="356"/>
      <c r="J306" s="357"/>
      <c r="K306" s="357"/>
      <c r="L306" s="357"/>
      <c r="M306" s="357"/>
      <c r="N306" s="78"/>
      <c r="S306" s="355"/>
    </row>
    <row r="307" spans="6:19" s="57" customFormat="1" x14ac:dyDescent="0.25">
      <c r="F307" s="355"/>
      <c r="G307" s="78"/>
      <c r="H307" s="356"/>
      <c r="I307" s="356"/>
      <c r="J307" s="357"/>
      <c r="K307" s="357"/>
      <c r="L307" s="357"/>
      <c r="M307" s="357"/>
      <c r="N307" s="78"/>
      <c r="S307" s="355"/>
    </row>
    <row r="308" spans="6:19" s="57" customFormat="1" x14ac:dyDescent="0.25">
      <c r="F308" s="355"/>
      <c r="G308" s="78"/>
      <c r="H308" s="356"/>
      <c r="I308" s="356"/>
      <c r="J308" s="357"/>
      <c r="K308" s="357"/>
      <c r="L308" s="357"/>
      <c r="M308" s="357"/>
      <c r="N308" s="78"/>
      <c r="S308" s="355"/>
    </row>
    <row r="309" spans="6:19" s="57" customFormat="1" x14ac:dyDescent="0.25">
      <c r="F309" s="355"/>
      <c r="G309" s="78"/>
      <c r="H309" s="356"/>
      <c r="I309" s="356"/>
      <c r="J309" s="357"/>
      <c r="K309" s="357"/>
      <c r="L309" s="357"/>
      <c r="M309" s="357"/>
      <c r="N309" s="78"/>
      <c r="S309" s="355"/>
    </row>
    <row r="310" spans="6:19" s="57" customFormat="1" x14ac:dyDescent="0.25">
      <c r="F310" s="355"/>
      <c r="G310" s="78"/>
      <c r="H310" s="356"/>
      <c r="I310" s="356"/>
      <c r="J310" s="357"/>
      <c r="K310" s="357"/>
      <c r="L310" s="357"/>
      <c r="M310" s="357"/>
      <c r="N310" s="78"/>
      <c r="S310" s="355"/>
    </row>
    <row r="311" spans="6:19" s="57" customFormat="1" x14ac:dyDescent="0.25">
      <c r="F311" s="355"/>
      <c r="G311" s="78"/>
      <c r="H311" s="356"/>
      <c r="I311" s="356"/>
      <c r="J311" s="357"/>
      <c r="K311" s="357"/>
      <c r="L311" s="357"/>
      <c r="M311" s="357"/>
      <c r="N311" s="78"/>
      <c r="S311" s="355"/>
    </row>
    <row r="312" spans="6:19" s="57" customFormat="1" x14ac:dyDescent="0.25">
      <c r="F312" s="355"/>
      <c r="G312" s="78"/>
      <c r="H312" s="356"/>
      <c r="I312" s="356"/>
      <c r="J312" s="357"/>
      <c r="K312" s="357"/>
      <c r="L312" s="357"/>
      <c r="M312" s="357"/>
      <c r="N312" s="78"/>
      <c r="S312" s="355"/>
    </row>
    <row r="313" spans="6:19" s="57" customFormat="1" x14ac:dyDescent="0.25">
      <c r="F313" s="355"/>
      <c r="G313" s="78"/>
      <c r="H313" s="356"/>
      <c r="I313" s="356"/>
      <c r="J313" s="357"/>
      <c r="K313" s="357"/>
      <c r="L313" s="357"/>
      <c r="M313" s="357"/>
      <c r="N313" s="78"/>
      <c r="S313" s="355"/>
    </row>
    <row r="314" spans="6:19" s="57" customFormat="1" x14ac:dyDescent="0.25">
      <c r="F314" s="355"/>
      <c r="G314" s="78"/>
      <c r="H314" s="356"/>
      <c r="I314" s="356"/>
      <c r="J314" s="357"/>
      <c r="K314" s="357"/>
      <c r="L314" s="357"/>
      <c r="M314" s="357"/>
      <c r="N314" s="78"/>
      <c r="S314" s="355"/>
    </row>
    <row r="315" spans="6:19" s="57" customFormat="1" x14ac:dyDescent="0.25">
      <c r="F315" s="355"/>
      <c r="G315" s="78"/>
      <c r="H315" s="356"/>
      <c r="I315" s="356"/>
      <c r="J315" s="357"/>
      <c r="K315" s="357"/>
      <c r="L315" s="357"/>
      <c r="M315" s="357"/>
      <c r="N315" s="78"/>
      <c r="S315" s="355"/>
    </row>
    <row r="316" spans="6:19" s="57" customFormat="1" x14ac:dyDescent="0.25">
      <c r="F316" s="355"/>
      <c r="G316" s="78"/>
      <c r="H316" s="356"/>
      <c r="I316" s="356"/>
      <c r="J316" s="357"/>
      <c r="K316" s="357"/>
      <c r="L316" s="357"/>
      <c r="M316" s="357"/>
      <c r="N316" s="78"/>
      <c r="S316" s="355"/>
    </row>
    <row r="317" spans="6:19" s="57" customFormat="1" x14ac:dyDescent="0.25">
      <c r="F317" s="355"/>
      <c r="G317" s="78"/>
      <c r="H317" s="356"/>
      <c r="I317" s="356"/>
      <c r="J317" s="357"/>
      <c r="K317" s="357"/>
      <c r="L317" s="357"/>
      <c r="M317" s="357"/>
      <c r="N317" s="78"/>
      <c r="S317" s="355"/>
    </row>
    <row r="318" spans="6:19" s="57" customFormat="1" x14ac:dyDescent="0.25">
      <c r="F318" s="355"/>
      <c r="G318" s="78"/>
      <c r="H318" s="356"/>
      <c r="I318" s="356"/>
      <c r="J318" s="357"/>
      <c r="K318" s="357"/>
      <c r="L318" s="357"/>
      <c r="M318" s="357"/>
      <c r="N318" s="78"/>
      <c r="S318" s="355"/>
    </row>
    <row r="319" spans="6:19" s="57" customFormat="1" x14ac:dyDescent="0.25">
      <c r="F319" s="355"/>
      <c r="G319" s="78"/>
      <c r="H319" s="356"/>
      <c r="I319" s="356"/>
      <c r="J319" s="357"/>
      <c r="K319" s="357"/>
      <c r="L319" s="357"/>
      <c r="M319" s="357"/>
      <c r="N319" s="78"/>
      <c r="S319" s="355"/>
    </row>
    <row r="320" spans="6:19" s="57" customFormat="1" x14ac:dyDescent="0.25">
      <c r="F320" s="355"/>
      <c r="G320" s="78"/>
      <c r="H320" s="356"/>
      <c r="I320" s="356"/>
      <c r="J320" s="357"/>
      <c r="K320" s="357"/>
      <c r="L320" s="357"/>
      <c r="M320" s="357"/>
      <c r="N320" s="78"/>
      <c r="S320" s="355"/>
    </row>
    <row r="321" spans="6:19" s="57" customFormat="1" x14ac:dyDescent="0.25">
      <c r="F321" s="355"/>
      <c r="G321" s="78"/>
      <c r="H321" s="356"/>
      <c r="I321" s="356"/>
      <c r="J321" s="357"/>
      <c r="K321" s="357"/>
      <c r="L321" s="357"/>
      <c r="M321" s="357"/>
      <c r="N321" s="78"/>
      <c r="S321" s="355"/>
    </row>
    <row r="322" spans="6:19" s="57" customFormat="1" x14ac:dyDescent="0.25">
      <c r="F322" s="355"/>
      <c r="G322" s="78"/>
      <c r="H322" s="356"/>
      <c r="I322" s="356"/>
      <c r="J322" s="357"/>
      <c r="K322" s="357"/>
      <c r="L322" s="357"/>
      <c r="M322" s="357"/>
      <c r="N322" s="78"/>
      <c r="S322" s="355"/>
    </row>
    <row r="323" spans="6:19" s="57" customFormat="1" x14ac:dyDescent="0.25">
      <c r="F323" s="355"/>
      <c r="G323" s="78"/>
      <c r="H323" s="356"/>
      <c r="I323" s="356"/>
      <c r="J323" s="357"/>
      <c r="K323" s="357"/>
      <c r="L323" s="357"/>
      <c r="M323" s="357"/>
      <c r="N323" s="78"/>
      <c r="S323" s="355"/>
    </row>
    <row r="324" spans="6:19" s="57" customFormat="1" x14ac:dyDescent="0.25">
      <c r="F324" s="355"/>
      <c r="G324" s="78"/>
      <c r="H324" s="356"/>
      <c r="I324" s="356"/>
      <c r="J324" s="357"/>
      <c r="K324" s="357"/>
      <c r="L324" s="357"/>
      <c r="M324" s="357"/>
      <c r="N324" s="78"/>
      <c r="S324" s="355"/>
    </row>
    <row r="325" spans="6:19" s="57" customFormat="1" x14ac:dyDescent="0.25">
      <c r="F325" s="355"/>
      <c r="G325" s="78"/>
      <c r="H325" s="356"/>
      <c r="I325" s="356"/>
      <c r="J325" s="357"/>
      <c r="K325" s="357"/>
      <c r="L325" s="357"/>
      <c r="M325" s="357"/>
      <c r="N325" s="78"/>
      <c r="S325" s="355"/>
    </row>
    <row r="326" spans="6:19" s="57" customFormat="1" x14ac:dyDescent="0.25">
      <c r="F326" s="355"/>
      <c r="G326" s="78"/>
      <c r="H326" s="356"/>
      <c r="I326" s="356"/>
      <c r="J326" s="357"/>
      <c r="K326" s="357"/>
      <c r="L326" s="357"/>
      <c r="M326" s="357"/>
      <c r="N326" s="78"/>
      <c r="S326" s="355"/>
    </row>
    <row r="327" spans="6:19" s="57" customFormat="1" x14ac:dyDescent="0.25">
      <c r="F327" s="355"/>
      <c r="G327" s="78"/>
      <c r="H327" s="356"/>
      <c r="I327" s="356"/>
      <c r="J327" s="357"/>
      <c r="K327" s="357"/>
      <c r="L327" s="357"/>
      <c r="M327" s="357"/>
      <c r="N327" s="78"/>
      <c r="S327" s="355"/>
    </row>
    <row r="328" spans="6:19" s="57" customFormat="1" x14ac:dyDescent="0.25">
      <c r="F328" s="355"/>
      <c r="G328" s="78"/>
      <c r="H328" s="356"/>
      <c r="I328" s="356"/>
      <c r="J328" s="357"/>
      <c r="K328" s="357"/>
      <c r="L328" s="357"/>
      <c r="M328" s="357"/>
      <c r="N328" s="78"/>
      <c r="S328" s="355"/>
    </row>
    <row r="329" spans="6:19" s="57" customFormat="1" x14ac:dyDescent="0.25">
      <c r="F329" s="355"/>
      <c r="G329" s="78"/>
      <c r="H329" s="356"/>
      <c r="I329" s="356"/>
      <c r="J329" s="357"/>
      <c r="K329" s="357"/>
      <c r="L329" s="357"/>
      <c r="M329" s="357"/>
      <c r="N329" s="78"/>
      <c r="S329" s="355"/>
    </row>
    <row r="330" spans="6:19" s="57" customFormat="1" x14ac:dyDescent="0.25">
      <c r="F330" s="355"/>
      <c r="G330" s="78"/>
      <c r="H330" s="356"/>
      <c r="I330" s="356"/>
      <c r="J330" s="357"/>
      <c r="K330" s="357"/>
      <c r="L330" s="357"/>
      <c r="M330" s="357"/>
      <c r="N330" s="78"/>
      <c r="S330" s="355"/>
    </row>
    <row r="331" spans="6:19" s="57" customFormat="1" x14ac:dyDescent="0.25">
      <c r="F331" s="355"/>
      <c r="G331" s="78"/>
      <c r="H331" s="356"/>
      <c r="I331" s="356"/>
      <c r="J331" s="357"/>
      <c r="K331" s="357"/>
      <c r="L331" s="357"/>
      <c r="M331" s="357"/>
      <c r="N331" s="78"/>
      <c r="S331" s="355"/>
    </row>
    <row r="332" spans="6:19" s="57" customFormat="1" x14ac:dyDescent="0.25">
      <c r="F332" s="355"/>
      <c r="G332" s="78"/>
      <c r="H332" s="356"/>
      <c r="I332" s="356"/>
      <c r="J332" s="357"/>
      <c r="K332" s="357"/>
      <c r="L332" s="357"/>
      <c r="M332" s="357"/>
      <c r="N332" s="78"/>
      <c r="S332" s="355"/>
    </row>
    <row r="333" spans="6:19" s="57" customFormat="1" x14ac:dyDescent="0.25">
      <c r="F333" s="355"/>
      <c r="G333" s="78"/>
      <c r="H333" s="356"/>
      <c r="I333" s="356"/>
      <c r="J333" s="357"/>
      <c r="K333" s="357"/>
      <c r="L333" s="357"/>
      <c r="M333" s="357"/>
      <c r="N333" s="78"/>
      <c r="S333" s="355"/>
    </row>
    <row r="334" spans="6:19" s="57" customFormat="1" x14ac:dyDescent="0.25">
      <c r="F334" s="355"/>
      <c r="G334" s="78"/>
      <c r="H334" s="356"/>
      <c r="I334" s="356"/>
      <c r="J334" s="357"/>
      <c r="K334" s="357"/>
      <c r="L334" s="357"/>
      <c r="M334" s="357"/>
      <c r="N334" s="78"/>
      <c r="S334" s="355"/>
    </row>
    <row r="335" spans="6:19" s="57" customFormat="1" x14ac:dyDescent="0.25">
      <c r="F335" s="355"/>
      <c r="G335" s="78"/>
      <c r="H335" s="356"/>
      <c r="I335" s="356"/>
      <c r="J335" s="357"/>
      <c r="K335" s="357"/>
      <c r="L335" s="357"/>
      <c r="M335" s="357"/>
      <c r="N335" s="78"/>
      <c r="S335" s="355"/>
    </row>
    <row r="336" spans="6:19" s="57" customFormat="1" x14ac:dyDescent="0.25">
      <c r="F336" s="355"/>
      <c r="G336" s="78"/>
      <c r="H336" s="356"/>
      <c r="I336" s="356"/>
      <c r="J336" s="357"/>
      <c r="K336" s="357"/>
      <c r="L336" s="357"/>
      <c r="M336" s="357"/>
      <c r="N336" s="78"/>
      <c r="S336" s="355"/>
    </row>
    <row r="337" spans="6:19" s="57" customFormat="1" x14ac:dyDescent="0.25">
      <c r="F337" s="355"/>
      <c r="G337" s="78"/>
      <c r="H337" s="356"/>
      <c r="I337" s="356"/>
      <c r="J337" s="357"/>
      <c r="K337" s="357"/>
      <c r="L337" s="357"/>
      <c r="M337" s="357"/>
      <c r="N337" s="78"/>
      <c r="S337" s="355"/>
    </row>
    <row r="338" spans="6:19" s="57" customFormat="1" x14ac:dyDescent="0.25">
      <c r="F338" s="355"/>
      <c r="G338" s="78"/>
      <c r="H338" s="356"/>
      <c r="I338" s="356"/>
      <c r="J338" s="357"/>
      <c r="K338" s="357"/>
      <c r="L338" s="357"/>
      <c r="M338" s="357"/>
      <c r="N338" s="78"/>
      <c r="S338" s="355"/>
    </row>
    <row r="339" spans="6:19" s="57" customFormat="1" x14ac:dyDescent="0.25">
      <c r="F339" s="355"/>
      <c r="G339" s="78"/>
      <c r="H339" s="356"/>
      <c r="I339" s="356"/>
      <c r="J339" s="357"/>
      <c r="K339" s="357"/>
      <c r="L339" s="357"/>
      <c r="M339" s="357"/>
      <c r="N339" s="78"/>
      <c r="S339" s="355"/>
    </row>
    <row r="340" spans="6:19" s="57" customFormat="1" x14ac:dyDescent="0.25">
      <c r="F340" s="355"/>
      <c r="G340" s="78"/>
      <c r="H340" s="356"/>
      <c r="I340" s="356"/>
      <c r="J340" s="357"/>
      <c r="K340" s="357"/>
      <c r="L340" s="357"/>
      <c r="M340" s="357"/>
      <c r="N340" s="78"/>
      <c r="S340" s="355"/>
    </row>
    <row r="341" spans="6:19" s="57" customFormat="1" x14ac:dyDescent="0.25">
      <c r="F341" s="355"/>
      <c r="G341" s="78"/>
      <c r="H341" s="356"/>
      <c r="I341" s="356"/>
      <c r="J341" s="357"/>
      <c r="K341" s="357"/>
      <c r="L341" s="357"/>
      <c r="M341" s="357"/>
      <c r="N341" s="78"/>
      <c r="S341" s="355"/>
    </row>
    <row r="342" spans="6:19" s="57" customFormat="1" x14ac:dyDescent="0.25">
      <c r="F342" s="355"/>
      <c r="G342" s="78"/>
      <c r="H342" s="356"/>
      <c r="I342" s="356"/>
      <c r="J342" s="357"/>
      <c r="K342" s="357"/>
      <c r="L342" s="357"/>
      <c r="M342" s="357"/>
      <c r="N342" s="78"/>
      <c r="S342" s="355"/>
    </row>
    <row r="343" spans="6:19" s="57" customFormat="1" x14ac:dyDescent="0.25">
      <c r="F343" s="355"/>
      <c r="G343" s="78"/>
      <c r="H343" s="356"/>
      <c r="I343" s="356"/>
      <c r="J343" s="357"/>
      <c r="K343" s="357"/>
      <c r="L343" s="357"/>
      <c r="M343" s="357"/>
      <c r="N343" s="78"/>
      <c r="S343" s="355"/>
    </row>
    <row r="344" spans="6:19" s="57" customFormat="1" x14ac:dyDescent="0.25">
      <c r="F344" s="355"/>
      <c r="G344" s="78"/>
      <c r="H344" s="356"/>
      <c r="I344" s="356"/>
      <c r="J344" s="357"/>
      <c r="K344" s="357"/>
      <c r="L344" s="357"/>
      <c r="M344" s="357"/>
      <c r="N344" s="78"/>
      <c r="S344" s="355"/>
    </row>
    <row r="345" spans="6:19" s="57" customFormat="1" x14ac:dyDescent="0.25">
      <c r="F345" s="355"/>
      <c r="G345" s="78"/>
      <c r="H345" s="356"/>
      <c r="I345" s="356"/>
      <c r="J345" s="357"/>
      <c r="K345" s="357"/>
      <c r="L345" s="357"/>
      <c r="M345" s="357"/>
      <c r="N345" s="78"/>
      <c r="S345" s="355"/>
    </row>
    <row r="346" spans="6:19" s="57" customFormat="1" x14ac:dyDescent="0.25">
      <c r="F346" s="355"/>
      <c r="G346" s="78"/>
      <c r="H346" s="356"/>
      <c r="I346" s="356"/>
      <c r="J346" s="357"/>
      <c r="K346" s="357"/>
      <c r="L346" s="357"/>
      <c r="M346" s="357"/>
      <c r="N346" s="78"/>
      <c r="S346" s="355"/>
    </row>
    <row r="347" spans="6:19" s="57" customFormat="1" x14ac:dyDescent="0.25">
      <c r="F347" s="355"/>
      <c r="G347" s="78"/>
      <c r="H347" s="356"/>
      <c r="I347" s="356"/>
      <c r="J347" s="357"/>
      <c r="K347" s="357"/>
      <c r="L347" s="357"/>
      <c r="M347" s="357"/>
      <c r="N347" s="78"/>
      <c r="S347" s="355"/>
    </row>
    <row r="348" spans="6:19" s="57" customFormat="1" x14ac:dyDescent="0.25">
      <c r="F348" s="355"/>
      <c r="G348" s="78"/>
      <c r="H348" s="356"/>
      <c r="I348" s="356"/>
      <c r="J348" s="357"/>
      <c r="K348" s="357"/>
      <c r="L348" s="357"/>
      <c r="M348" s="357"/>
      <c r="N348" s="78"/>
      <c r="S348" s="355"/>
    </row>
    <row r="349" spans="6:19" s="57" customFormat="1" x14ac:dyDescent="0.25">
      <c r="F349" s="355"/>
      <c r="G349" s="78"/>
      <c r="H349" s="356"/>
      <c r="I349" s="356"/>
      <c r="J349" s="357"/>
      <c r="K349" s="357"/>
      <c r="L349" s="357"/>
      <c r="M349" s="357"/>
      <c r="N349" s="78"/>
      <c r="S349" s="355"/>
    </row>
    <row r="350" spans="6:19" s="57" customFormat="1" x14ac:dyDescent="0.25">
      <c r="F350" s="355"/>
      <c r="G350" s="78"/>
      <c r="H350" s="356"/>
      <c r="I350" s="356"/>
      <c r="J350" s="357"/>
      <c r="K350" s="357"/>
      <c r="L350" s="357"/>
      <c r="M350" s="357"/>
      <c r="N350" s="78"/>
      <c r="S350" s="355"/>
    </row>
    <row r="351" spans="6:19" s="57" customFormat="1" x14ac:dyDescent="0.25">
      <c r="F351" s="355"/>
      <c r="G351" s="78"/>
      <c r="H351" s="356"/>
      <c r="I351" s="356"/>
      <c r="J351" s="357"/>
      <c r="K351" s="357"/>
      <c r="L351" s="357"/>
      <c r="M351" s="357"/>
      <c r="N351" s="78"/>
      <c r="S351" s="355"/>
    </row>
    <row r="352" spans="6:19" s="57" customFormat="1" x14ac:dyDescent="0.25">
      <c r="F352" s="355"/>
      <c r="G352" s="78"/>
      <c r="H352" s="356"/>
      <c r="I352" s="356"/>
      <c r="J352" s="357"/>
      <c r="K352" s="357"/>
      <c r="L352" s="357"/>
      <c r="M352" s="357"/>
      <c r="N352" s="78"/>
      <c r="S352" s="355"/>
    </row>
    <row r="353" spans="6:19" s="57" customFormat="1" x14ac:dyDescent="0.25">
      <c r="F353" s="355"/>
      <c r="G353" s="78"/>
      <c r="H353" s="356"/>
      <c r="I353" s="356"/>
      <c r="J353" s="357"/>
      <c r="K353" s="357"/>
      <c r="L353" s="357"/>
      <c r="M353" s="357"/>
      <c r="N353" s="78"/>
      <c r="S353" s="355"/>
    </row>
    <row r="354" spans="6:19" s="57" customFormat="1" x14ac:dyDescent="0.25">
      <c r="F354" s="355"/>
      <c r="G354" s="78"/>
      <c r="H354" s="356"/>
      <c r="I354" s="356"/>
      <c r="J354" s="357"/>
      <c r="K354" s="357"/>
      <c r="L354" s="357"/>
      <c r="M354" s="357"/>
      <c r="N354" s="78"/>
      <c r="S354" s="355"/>
    </row>
    <row r="355" spans="6:19" s="57" customFormat="1" x14ac:dyDescent="0.25">
      <c r="F355" s="355"/>
      <c r="G355" s="78"/>
      <c r="H355" s="356"/>
      <c r="I355" s="356"/>
      <c r="J355" s="357"/>
      <c r="K355" s="357"/>
      <c r="L355" s="357"/>
      <c r="M355" s="357"/>
      <c r="N355" s="78"/>
      <c r="S355" s="355"/>
    </row>
    <row r="356" spans="6:19" s="57" customFormat="1" x14ac:dyDescent="0.25">
      <c r="F356" s="355"/>
      <c r="G356" s="78"/>
      <c r="H356" s="356"/>
      <c r="I356" s="356"/>
      <c r="J356" s="357"/>
      <c r="K356" s="357"/>
      <c r="L356" s="357"/>
      <c r="M356" s="357"/>
      <c r="N356" s="78"/>
      <c r="S356" s="355"/>
    </row>
    <row r="357" spans="6:19" s="57" customFormat="1" x14ac:dyDescent="0.25">
      <c r="F357" s="355"/>
      <c r="G357" s="78"/>
      <c r="H357" s="356"/>
      <c r="I357" s="356"/>
      <c r="J357" s="357"/>
      <c r="K357" s="357"/>
      <c r="L357" s="357"/>
      <c r="M357" s="357"/>
      <c r="N357" s="78"/>
      <c r="S357" s="355"/>
    </row>
    <row r="358" spans="6:19" s="57" customFormat="1" x14ac:dyDescent="0.25">
      <c r="F358" s="355"/>
      <c r="G358" s="78"/>
      <c r="H358" s="356"/>
      <c r="I358" s="356"/>
      <c r="J358" s="357"/>
      <c r="K358" s="357"/>
      <c r="L358" s="357"/>
      <c r="M358" s="357"/>
      <c r="N358" s="78"/>
      <c r="S358" s="355"/>
    </row>
    <row r="359" spans="6:19" s="57" customFormat="1" x14ac:dyDescent="0.25">
      <c r="F359" s="355"/>
      <c r="G359" s="78"/>
      <c r="H359" s="356"/>
      <c r="I359" s="356"/>
      <c r="J359" s="357"/>
      <c r="K359" s="357"/>
      <c r="L359" s="357"/>
      <c r="M359" s="357"/>
      <c r="N359" s="78"/>
      <c r="S359" s="355"/>
    </row>
    <row r="360" spans="6:19" s="57" customFormat="1" x14ac:dyDescent="0.25">
      <c r="F360" s="355"/>
      <c r="G360" s="78"/>
      <c r="H360" s="356"/>
      <c r="I360" s="356"/>
      <c r="J360" s="357"/>
      <c r="K360" s="357"/>
      <c r="L360" s="357"/>
      <c r="M360" s="357"/>
      <c r="N360" s="78"/>
      <c r="S360" s="355"/>
    </row>
    <row r="361" spans="6:19" s="57" customFormat="1" x14ac:dyDescent="0.25">
      <c r="F361" s="355"/>
      <c r="G361" s="78"/>
      <c r="H361" s="356"/>
      <c r="I361" s="356"/>
      <c r="J361" s="357"/>
      <c r="K361" s="357"/>
      <c r="L361" s="357"/>
      <c r="M361" s="357"/>
      <c r="N361" s="78"/>
      <c r="S361" s="355"/>
    </row>
    <row r="362" spans="6:19" s="57" customFormat="1" x14ac:dyDescent="0.25">
      <c r="F362" s="355"/>
      <c r="G362" s="78"/>
      <c r="H362" s="356"/>
      <c r="I362" s="356"/>
      <c r="J362" s="357"/>
      <c r="K362" s="357"/>
      <c r="L362" s="357"/>
      <c r="M362" s="357"/>
      <c r="N362" s="78"/>
      <c r="S362" s="355"/>
    </row>
    <row r="363" spans="6:19" s="57" customFormat="1" x14ac:dyDescent="0.25">
      <c r="F363" s="355"/>
      <c r="G363" s="78"/>
      <c r="H363" s="356"/>
      <c r="I363" s="356"/>
      <c r="J363" s="357"/>
      <c r="K363" s="357"/>
      <c r="L363" s="357"/>
      <c r="M363" s="357"/>
      <c r="N363" s="78"/>
      <c r="S363" s="355"/>
    </row>
    <row r="364" spans="6:19" s="57" customFormat="1" x14ac:dyDescent="0.25">
      <c r="F364" s="355"/>
      <c r="G364" s="78"/>
      <c r="H364" s="356"/>
      <c r="I364" s="356"/>
      <c r="J364" s="357"/>
      <c r="K364" s="357"/>
      <c r="L364" s="357"/>
      <c r="M364" s="357"/>
      <c r="N364" s="78"/>
      <c r="S364" s="355"/>
    </row>
    <row r="365" spans="6:19" s="57" customFormat="1" x14ac:dyDescent="0.25">
      <c r="F365" s="355"/>
      <c r="G365" s="78"/>
      <c r="H365" s="356"/>
      <c r="I365" s="356"/>
      <c r="J365" s="357"/>
      <c r="K365" s="357"/>
      <c r="L365" s="357"/>
      <c r="M365" s="357"/>
      <c r="N365" s="78"/>
      <c r="S365" s="355"/>
    </row>
    <row r="366" spans="6:19" s="57" customFormat="1" x14ac:dyDescent="0.25">
      <c r="F366" s="355"/>
      <c r="G366" s="78"/>
      <c r="H366" s="356"/>
      <c r="I366" s="356"/>
      <c r="J366" s="357"/>
      <c r="K366" s="357"/>
      <c r="L366" s="357"/>
      <c r="M366" s="357"/>
      <c r="N366" s="78"/>
      <c r="S366" s="355"/>
    </row>
    <row r="367" spans="6:19" s="57" customFormat="1" x14ac:dyDescent="0.25">
      <c r="F367" s="355"/>
      <c r="G367" s="78"/>
      <c r="H367" s="356"/>
      <c r="I367" s="356"/>
      <c r="J367" s="357"/>
      <c r="K367" s="357"/>
      <c r="L367" s="357"/>
      <c r="M367" s="357"/>
      <c r="N367" s="78"/>
      <c r="S367" s="355"/>
    </row>
    <row r="368" spans="6:19" s="57" customFormat="1" x14ac:dyDescent="0.25">
      <c r="F368" s="355"/>
      <c r="G368" s="78"/>
      <c r="H368" s="356"/>
      <c r="I368" s="356"/>
      <c r="J368" s="357"/>
      <c r="K368" s="357"/>
      <c r="L368" s="357"/>
      <c r="M368" s="357"/>
      <c r="N368" s="78"/>
      <c r="S368" s="355"/>
    </row>
    <row r="369" spans="6:19" s="57" customFormat="1" x14ac:dyDescent="0.25">
      <c r="F369" s="355"/>
      <c r="G369" s="78"/>
      <c r="H369" s="356"/>
      <c r="I369" s="356"/>
      <c r="J369" s="357"/>
      <c r="K369" s="357"/>
      <c r="L369" s="357"/>
      <c r="M369" s="357"/>
      <c r="N369" s="78"/>
      <c r="S369" s="355"/>
    </row>
    <row r="370" spans="6:19" s="57" customFormat="1" x14ac:dyDescent="0.25">
      <c r="F370" s="355"/>
      <c r="G370" s="78"/>
      <c r="H370" s="356"/>
      <c r="I370" s="356"/>
      <c r="J370" s="357"/>
      <c r="K370" s="357"/>
      <c r="L370" s="357"/>
      <c r="M370" s="357"/>
      <c r="N370" s="78"/>
      <c r="S370" s="355"/>
    </row>
    <row r="371" spans="6:19" s="57" customFormat="1" x14ac:dyDescent="0.25">
      <c r="F371" s="355"/>
      <c r="G371" s="78"/>
      <c r="H371" s="356"/>
      <c r="I371" s="356"/>
      <c r="J371" s="357"/>
      <c r="K371" s="357"/>
      <c r="L371" s="357"/>
      <c r="M371" s="357"/>
      <c r="N371" s="78"/>
      <c r="S371" s="355"/>
    </row>
    <row r="372" spans="6:19" s="57" customFormat="1" x14ac:dyDescent="0.25">
      <c r="F372" s="355"/>
      <c r="G372" s="78"/>
      <c r="H372" s="356"/>
      <c r="I372" s="356"/>
      <c r="J372" s="357"/>
      <c r="K372" s="357"/>
      <c r="L372" s="357"/>
      <c r="M372" s="357"/>
      <c r="N372" s="78"/>
      <c r="S372" s="355"/>
    </row>
    <row r="373" spans="6:19" s="57" customFormat="1" x14ac:dyDescent="0.25">
      <c r="F373" s="355"/>
      <c r="G373" s="78"/>
      <c r="H373" s="356"/>
      <c r="I373" s="356"/>
      <c r="J373" s="357"/>
      <c r="K373" s="357"/>
      <c r="L373" s="357"/>
      <c r="M373" s="357"/>
      <c r="N373" s="78"/>
      <c r="S373" s="355"/>
    </row>
    <row r="374" spans="6:19" s="57" customFormat="1" x14ac:dyDescent="0.25">
      <c r="F374" s="355"/>
      <c r="G374" s="78"/>
      <c r="H374" s="356"/>
      <c r="I374" s="356"/>
      <c r="J374" s="357"/>
      <c r="K374" s="357"/>
      <c r="L374" s="357"/>
      <c r="M374" s="357"/>
      <c r="N374" s="78"/>
      <c r="S374" s="355"/>
    </row>
    <row r="375" spans="6:19" s="57" customFormat="1" x14ac:dyDescent="0.25">
      <c r="F375" s="355"/>
      <c r="G375" s="78"/>
      <c r="H375" s="356"/>
      <c r="I375" s="356"/>
      <c r="J375" s="357"/>
      <c r="K375" s="357"/>
      <c r="L375" s="357"/>
      <c r="M375" s="357"/>
      <c r="N375" s="78"/>
      <c r="S375" s="355"/>
    </row>
    <row r="376" spans="6:19" s="57" customFormat="1" x14ac:dyDescent="0.25">
      <c r="F376" s="355"/>
      <c r="G376" s="78"/>
      <c r="H376" s="356"/>
      <c r="I376" s="356"/>
      <c r="J376" s="357"/>
      <c r="K376" s="357"/>
      <c r="L376" s="357"/>
      <c r="M376" s="357"/>
      <c r="N376" s="78"/>
      <c r="S376" s="355"/>
    </row>
    <row r="377" spans="6:19" s="57" customFormat="1" x14ac:dyDescent="0.25">
      <c r="F377" s="355"/>
      <c r="G377" s="78"/>
      <c r="H377" s="356"/>
      <c r="I377" s="356"/>
      <c r="J377" s="357"/>
      <c r="K377" s="357"/>
      <c r="L377" s="357"/>
      <c r="M377" s="357"/>
      <c r="N377" s="78"/>
      <c r="S377" s="355"/>
    </row>
    <row r="378" spans="6:19" s="57" customFormat="1" x14ac:dyDescent="0.25">
      <c r="F378" s="355"/>
      <c r="G378" s="78"/>
      <c r="H378" s="356"/>
      <c r="I378" s="356"/>
      <c r="J378" s="357"/>
      <c r="K378" s="357"/>
      <c r="L378" s="357"/>
      <c r="M378" s="357"/>
      <c r="N378" s="78"/>
      <c r="S378" s="355"/>
    </row>
    <row r="379" spans="6:19" s="57" customFormat="1" x14ac:dyDescent="0.25">
      <c r="F379" s="355"/>
      <c r="G379" s="78"/>
      <c r="H379" s="356"/>
      <c r="I379" s="356"/>
      <c r="J379" s="357"/>
      <c r="K379" s="357"/>
      <c r="L379" s="357"/>
      <c r="M379" s="357"/>
      <c r="N379" s="78"/>
      <c r="S379" s="355"/>
    </row>
    <row r="380" spans="6:19" s="57" customFormat="1" x14ac:dyDescent="0.25">
      <c r="F380" s="355"/>
      <c r="G380" s="78"/>
      <c r="H380" s="356"/>
      <c r="I380" s="356"/>
      <c r="J380" s="357"/>
      <c r="K380" s="357"/>
      <c r="L380" s="357"/>
      <c r="M380" s="357"/>
      <c r="N380" s="78"/>
      <c r="S380" s="355"/>
    </row>
    <row r="381" spans="6:19" s="57" customFormat="1" x14ac:dyDescent="0.25">
      <c r="F381" s="355"/>
      <c r="G381" s="78"/>
      <c r="H381" s="356"/>
      <c r="I381" s="356"/>
      <c r="J381" s="357"/>
      <c r="K381" s="357"/>
      <c r="L381" s="357"/>
      <c r="M381" s="357"/>
      <c r="N381" s="78"/>
      <c r="S381" s="355"/>
    </row>
    <row r="382" spans="6:19" s="57" customFormat="1" x14ac:dyDescent="0.25">
      <c r="F382" s="355"/>
      <c r="G382" s="78"/>
      <c r="H382" s="356"/>
      <c r="I382" s="356"/>
      <c r="J382" s="357"/>
      <c r="K382" s="357"/>
      <c r="L382" s="357"/>
      <c r="M382" s="357"/>
      <c r="N382" s="78"/>
      <c r="S382" s="355"/>
    </row>
    <row r="383" spans="6:19" s="57" customFormat="1" x14ac:dyDescent="0.25">
      <c r="F383" s="355"/>
      <c r="G383" s="78"/>
      <c r="H383" s="356"/>
      <c r="I383" s="356"/>
      <c r="J383" s="357"/>
      <c r="K383" s="357"/>
      <c r="L383" s="357"/>
      <c r="M383" s="357"/>
      <c r="N383" s="78"/>
      <c r="S383" s="355"/>
    </row>
    <row r="384" spans="6:19" s="57" customFormat="1" x14ac:dyDescent="0.25">
      <c r="F384" s="355"/>
      <c r="G384" s="78"/>
      <c r="H384" s="356"/>
      <c r="I384" s="356"/>
      <c r="J384" s="357"/>
      <c r="K384" s="357"/>
      <c r="L384" s="357"/>
      <c r="M384" s="357"/>
      <c r="N384" s="78"/>
      <c r="S384" s="355"/>
    </row>
    <row r="385" spans="6:19" s="57" customFormat="1" x14ac:dyDescent="0.25">
      <c r="F385" s="355"/>
      <c r="G385" s="78"/>
      <c r="H385" s="356"/>
      <c r="I385" s="356"/>
      <c r="J385" s="357"/>
      <c r="K385" s="357"/>
      <c r="L385" s="357"/>
      <c r="M385" s="357"/>
      <c r="N385" s="78"/>
      <c r="S385" s="355"/>
    </row>
    <row r="386" spans="6:19" s="57" customFormat="1" x14ac:dyDescent="0.25">
      <c r="F386" s="355"/>
      <c r="G386" s="78"/>
      <c r="H386" s="356"/>
      <c r="I386" s="356"/>
      <c r="J386" s="357"/>
      <c r="K386" s="357"/>
      <c r="L386" s="357"/>
      <c r="M386" s="357"/>
      <c r="N386" s="78"/>
      <c r="S386" s="355"/>
    </row>
    <row r="387" spans="6:19" s="57" customFormat="1" x14ac:dyDescent="0.25">
      <c r="F387" s="355"/>
      <c r="G387" s="78"/>
      <c r="H387" s="356"/>
      <c r="I387" s="356"/>
      <c r="J387" s="357"/>
      <c r="K387" s="357"/>
      <c r="L387" s="357"/>
      <c r="M387" s="357"/>
      <c r="N387" s="78"/>
      <c r="S387" s="355"/>
    </row>
    <row r="388" spans="6:19" s="57" customFormat="1" x14ac:dyDescent="0.25">
      <c r="F388" s="355"/>
      <c r="G388" s="78"/>
      <c r="H388" s="356"/>
      <c r="I388" s="356"/>
      <c r="J388" s="357"/>
      <c r="K388" s="357"/>
      <c r="L388" s="357"/>
      <c r="M388" s="357"/>
      <c r="N388" s="78"/>
      <c r="S388" s="355"/>
    </row>
    <row r="389" spans="6:19" s="57" customFormat="1" x14ac:dyDescent="0.25">
      <c r="F389" s="355"/>
      <c r="G389" s="78"/>
      <c r="H389" s="356"/>
      <c r="I389" s="356"/>
      <c r="J389" s="357"/>
      <c r="K389" s="357"/>
      <c r="L389" s="357"/>
      <c r="M389" s="357"/>
      <c r="N389" s="78"/>
      <c r="S389" s="355"/>
    </row>
    <row r="390" spans="6:19" s="57" customFormat="1" x14ac:dyDescent="0.25">
      <c r="F390" s="355"/>
      <c r="G390" s="78"/>
      <c r="H390" s="356"/>
      <c r="I390" s="356"/>
      <c r="J390" s="357"/>
      <c r="K390" s="357"/>
      <c r="L390" s="357"/>
      <c r="M390" s="357"/>
      <c r="N390" s="78"/>
      <c r="S390" s="355"/>
    </row>
    <row r="391" spans="6:19" s="57" customFormat="1" x14ac:dyDescent="0.25">
      <c r="F391" s="355"/>
      <c r="G391" s="78"/>
      <c r="H391" s="356"/>
      <c r="I391" s="356"/>
      <c r="J391" s="357"/>
      <c r="K391" s="357"/>
      <c r="L391" s="357"/>
      <c r="M391" s="357"/>
      <c r="N391" s="78"/>
      <c r="S391" s="355"/>
    </row>
    <row r="392" spans="6:19" s="57" customFormat="1" x14ac:dyDescent="0.25">
      <c r="F392" s="355"/>
      <c r="G392" s="78"/>
      <c r="H392" s="356"/>
      <c r="I392" s="356"/>
      <c r="J392" s="357"/>
      <c r="K392" s="357"/>
      <c r="L392" s="357"/>
      <c r="M392" s="357"/>
      <c r="N392" s="78"/>
      <c r="S392" s="355"/>
    </row>
    <row r="393" spans="6:19" s="57" customFormat="1" x14ac:dyDescent="0.25">
      <c r="F393" s="355"/>
      <c r="G393" s="78"/>
      <c r="H393" s="356"/>
      <c r="I393" s="356"/>
      <c r="J393" s="357"/>
      <c r="K393" s="357"/>
      <c r="L393" s="357"/>
      <c r="M393" s="357"/>
      <c r="N393" s="78"/>
      <c r="S393" s="355"/>
    </row>
    <row r="394" spans="6:19" s="57" customFormat="1" x14ac:dyDescent="0.25">
      <c r="F394" s="355"/>
      <c r="G394" s="78"/>
      <c r="H394" s="356"/>
      <c r="I394" s="356"/>
      <c r="J394" s="357"/>
      <c r="K394" s="357"/>
      <c r="L394" s="357"/>
      <c r="M394" s="357"/>
      <c r="N394" s="78"/>
      <c r="S394" s="355"/>
    </row>
    <row r="395" spans="6:19" s="57" customFormat="1" x14ac:dyDescent="0.25">
      <c r="F395" s="355"/>
      <c r="G395" s="78"/>
      <c r="H395" s="356"/>
      <c r="I395" s="356"/>
      <c r="J395" s="357"/>
      <c r="K395" s="357"/>
      <c r="L395" s="357"/>
      <c r="M395" s="357"/>
      <c r="N395" s="78"/>
      <c r="S395" s="355"/>
    </row>
    <row r="396" spans="6:19" s="57" customFormat="1" x14ac:dyDescent="0.25">
      <c r="F396" s="355"/>
      <c r="G396" s="78"/>
      <c r="H396" s="356"/>
      <c r="I396" s="356"/>
      <c r="J396" s="357"/>
      <c r="K396" s="357"/>
      <c r="L396" s="357"/>
      <c r="M396" s="357"/>
      <c r="N396" s="78"/>
      <c r="S396" s="355"/>
    </row>
    <row r="397" spans="6:19" s="57" customFormat="1" x14ac:dyDescent="0.25">
      <c r="F397" s="355"/>
      <c r="G397" s="78"/>
      <c r="H397" s="356"/>
      <c r="I397" s="356"/>
      <c r="J397" s="357"/>
      <c r="K397" s="357"/>
      <c r="L397" s="357"/>
      <c r="M397" s="357"/>
      <c r="N397" s="78"/>
      <c r="S397" s="355"/>
    </row>
    <row r="398" spans="6:19" s="57" customFormat="1" x14ac:dyDescent="0.25">
      <c r="F398" s="355"/>
      <c r="G398" s="78"/>
      <c r="H398" s="356"/>
      <c r="I398" s="356"/>
      <c r="J398" s="357"/>
      <c r="K398" s="357"/>
      <c r="L398" s="357"/>
      <c r="M398" s="357"/>
      <c r="N398" s="78"/>
      <c r="S398" s="355"/>
    </row>
    <row r="399" spans="6:19" s="57" customFormat="1" x14ac:dyDescent="0.25">
      <c r="F399" s="355"/>
      <c r="G399" s="78"/>
      <c r="H399" s="356"/>
      <c r="I399" s="356"/>
      <c r="J399" s="357"/>
      <c r="K399" s="357"/>
      <c r="L399" s="357"/>
      <c r="M399" s="357"/>
      <c r="N399" s="78"/>
      <c r="S399" s="355"/>
    </row>
    <row r="400" spans="6:19" s="57" customFormat="1" x14ac:dyDescent="0.25">
      <c r="F400" s="355"/>
      <c r="G400" s="78"/>
      <c r="H400" s="356"/>
      <c r="I400" s="356"/>
      <c r="J400" s="357"/>
      <c r="K400" s="357"/>
      <c r="L400" s="357"/>
      <c r="M400" s="357"/>
      <c r="N400" s="78"/>
      <c r="S400" s="355"/>
    </row>
    <row r="401" spans="6:19" s="57" customFormat="1" x14ac:dyDescent="0.25">
      <c r="F401" s="355"/>
      <c r="G401" s="78"/>
      <c r="H401" s="356"/>
      <c r="I401" s="356"/>
      <c r="J401" s="357"/>
      <c r="K401" s="357"/>
      <c r="L401" s="357"/>
      <c r="M401" s="357"/>
      <c r="N401" s="78"/>
      <c r="S401" s="355"/>
    </row>
    <row r="402" spans="6:19" s="57" customFormat="1" x14ac:dyDescent="0.25">
      <c r="F402" s="355"/>
      <c r="G402" s="78"/>
      <c r="H402" s="356"/>
      <c r="I402" s="356"/>
      <c r="J402" s="357"/>
      <c r="K402" s="357"/>
      <c r="L402" s="357"/>
      <c r="M402" s="357"/>
      <c r="N402" s="78"/>
      <c r="S402" s="355"/>
    </row>
    <row r="403" spans="6:19" s="57" customFormat="1" x14ac:dyDescent="0.25">
      <c r="F403" s="355"/>
      <c r="G403" s="78"/>
      <c r="H403" s="356"/>
      <c r="I403" s="356"/>
      <c r="J403" s="357"/>
      <c r="K403" s="357"/>
      <c r="L403" s="357"/>
      <c r="M403" s="357"/>
      <c r="N403" s="78"/>
      <c r="S403" s="355"/>
    </row>
    <row r="404" spans="6:19" s="57" customFormat="1" x14ac:dyDescent="0.25">
      <c r="F404" s="355"/>
      <c r="G404" s="78"/>
      <c r="H404" s="356"/>
      <c r="I404" s="356"/>
      <c r="J404" s="357"/>
      <c r="K404" s="357"/>
      <c r="L404" s="357"/>
      <c r="M404" s="357"/>
      <c r="N404" s="78"/>
      <c r="S404" s="355"/>
    </row>
    <row r="405" spans="6:19" s="57" customFormat="1" x14ac:dyDescent="0.25">
      <c r="F405" s="355"/>
      <c r="G405" s="78"/>
      <c r="H405" s="356"/>
      <c r="I405" s="356"/>
      <c r="J405" s="357"/>
      <c r="K405" s="357"/>
      <c r="L405" s="357"/>
      <c r="M405" s="357"/>
      <c r="N405" s="78"/>
      <c r="S405" s="355"/>
    </row>
    <row r="406" spans="6:19" s="57" customFormat="1" x14ac:dyDescent="0.25">
      <c r="F406" s="355"/>
      <c r="G406" s="78"/>
      <c r="H406" s="356"/>
      <c r="I406" s="356"/>
      <c r="J406" s="357"/>
      <c r="K406" s="357"/>
      <c r="L406" s="357"/>
      <c r="M406" s="357"/>
      <c r="N406" s="78"/>
      <c r="S406" s="355"/>
    </row>
    <row r="407" spans="6:19" s="57" customFormat="1" x14ac:dyDescent="0.25">
      <c r="F407" s="355"/>
      <c r="G407" s="78"/>
      <c r="H407" s="356"/>
      <c r="I407" s="356"/>
      <c r="J407" s="357"/>
      <c r="K407" s="357"/>
      <c r="L407" s="357"/>
      <c r="M407" s="357"/>
      <c r="N407" s="78"/>
      <c r="S407" s="355"/>
    </row>
    <row r="408" spans="6:19" s="57" customFormat="1" x14ac:dyDescent="0.25">
      <c r="F408" s="355"/>
      <c r="G408" s="78"/>
      <c r="H408" s="356"/>
      <c r="I408" s="356"/>
      <c r="J408" s="357"/>
      <c r="K408" s="357"/>
      <c r="L408" s="357"/>
      <c r="M408" s="357"/>
      <c r="N408" s="78"/>
      <c r="S408" s="355"/>
    </row>
    <row r="409" spans="6:19" s="57" customFormat="1" x14ac:dyDescent="0.25">
      <c r="F409" s="355"/>
      <c r="G409" s="78"/>
      <c r="H409" s="356"/>
      <c r="I409" s="356"/>
      <c r="J409" s="357"/>
      <c r="K409" s="357"/>
      <c r="L409" s="357"/>
      <c r="M409" s="357"/>
      <c r="N409" s="78"/>
      <c r="S409" s="355"/>
    </row>
    <row r="410" spans="6:19" s="57" customFormat="1" x14ac:dyDescent="0.25">
      <c r="F410" s="355"/>
      <c r="G410" s="78"/>
      <c r="H410" s="356"/>
      <c r="I410" s="356"/>
      <c r="J410" s="357"/>
      <c r="K410" s="357"/>
      <c r="L410" s="357"/>
      <c r="M410" s="357"/>
      <c r="N410" s="78"/>
      <c r="S410" s="355"/>
    </row>
    <row r="411" spans="6:19" s="57" customFormat="1" x14ac:dyDescent="0.25">
      <c r="F411" s="355"/>
      <c r="G411" s="78"/>
      <c r="H411" s="356"/>
      <c r="I411" s="356"/>
      <c r="J411" s="357"/>
      <c r="K411" s="357"/>
      <c r="L411" s="357"/>
      <c r="M411" s="357"/>
      <c r="N411" s="78"/>
      <c r="S411" s="355"/>
    </row>
    <row r="412" spans="6:19" s="57" customFormat="1" x14ac:dyDescent="0.25">
      <c r="F412" s="355"/>
      <c r="G412" s="78"/>
      <c r="H412" s="356"/>
      <c r="I412" s="356"/>
      <c r="J412" s="357"/>
      <c r="K412" s="357"/>
      <c r="L412" s="357"/>
      <c r="M412" s="357"/>
      <c r="N412" s="78"/>
      <c r="S412" s="355"/>
    </row>
    <row r="413" spans="6:19" s="57" customFormat="1" x14ac:dyDescent="0.25">
      <c r="F413" s="355"/>
      <c r="G413" s="78"/>
      <c r="H413" s="356"/>
      <c r="I413" s="356"/>
      <c r="J413" s="357"/>
      <c r="K413" s="357"/>
      <c r="L413" s="357"/>
      <c r="M413" s="357"/>
      <c r="N413" s="78"/>
      <c r="S413" s="355"/>
    </row>
    <row r="414" spans="6:19" s="57" customFormat="1" x14ac:dyDescent="0.25">
      <c r="F414" s="355"/>
      <c r="G414" s="78"/>
      <c r="H414" s="356"/>
      <c r="I414" s="356"/>
      <c r="J414" s="357"/>
      <c r="K414" s="357"/>
      <c r="L414" s="357"/>
      <c r="M414" s="357"/>
      <c r="N414" s="78"/>
      <c r="S414" s="355"/>
    </row>
    <row r="415" spans="6:19" s="57" customFormat="1" x14ac:dyDescent="0.25">
      <c r="F415" s="355"/>
      <c r="G415" s="78"/>
      <c r="H415" s="356"/>
      <c r="I415" s="356"/>
      <c r="J415" s="357"/>
      <c r="K415" s="357"/>
      <c r="L415" s="357"/>
      <c r="M415" s="357"/>
      <c r="N415" s="78"/>
      <c r="S415" s="355"/>
    </row>
    <row r="416" spans="6:19" s="57" customFormat="1" x14ac:dyDescent="0.25">
      <c r="F416" s="355"/>
      <c r="G416" s="78"/>
      <c r="H416" s="356"/>
      <c r="I416" s="356"/>
      <c r="J416" s="357"/>
      <c r="K416" s="357"/>
      <c r="L416" s="357"/>
      <c r="M416" s="357"/>
      <c r="N416" s="78"/>
      <c r="S416" s="355"/>
    </row>
    <row r="417" spans="6:19" s="57" customFormat="1" x14ac:dyDescent="0.25">
      <c r="F417" s="355"/>
      <c r="G417" s="78"/>
      <c r="H417" s="356"/>
      <c r="I417" s="356"/>
      <c r="J417" s="357"/>
      <c r="K417" s="357"/>
      <c r="L417" s="357"/>
      <c r="M417" s="357"/>
      <c r="N417" s="78"/>
      <c r="S417" s="355"/>
    </row>
    <row r="418" spans="6:19" s="57" customFormat="1" x14ac:dyDescent="0.25">
      <c r="F418" s="355"/>
      <c r="G418" s="78"/>
      <c r="H418" s="356"/>
      <c r="I418" s="356"/>
      <c r="J418" s="357"/>
      <c r="K418" s="357"/>
      <c r="L418" s="357"/>
      <c r="M418" s="357"/>
      <c r="N418" s="78"/>
      <c r="S418" s="355"/>
    </row>
    <row r="419" spans="6:19" s="57" customFormat="1" x14ac:dyDescent="0.25">
      <c r="F419" s="355"/>
      <c r="G419" s="78"/>
      <c r="H419" s="356"/>
      <c r="I419" s="356"/>
      <c r="J419" s="357"/>
      <c r="K419" s="357"/>
      <c r="L419" s="357"/>
      <c r="M419" s="357"/>
      <c r="N419" s="78"/>
      <c r="S419" s="355"/>
    </row>
    <row r="420" spans="6:19" s="57" customFormat="1" x14ac:dyDescent="0.25">
      <c r="F420" s="355"/>
      <c r="G420" s="78"/>
      <c r="H420" s="356"/>
      <c r="I420" s="356"/>
      <c r="J420" s="357"/>
      <c r="K420" s="357"/>
      <c r="L420" s="357"/>
      <c r="M420" s="357"/>
      <c r="N420" s="78"/>
      <c r="S420" s="355"/>
    </row>
    <row r="421" spans="6:19" s="57" customFormat="1" x14ac:dyDescent="0.25">
      <c r="F421" s="355"/>
      <c r="G421" s="78"/>
      <c r="H421" s="356"/>
      <c r="I421" s="356"/>
      <c r="J421" s="357"/>
      <c r="K421" s="357"/>
      <c r="L421" s="357"/>
      <c r="M421" s="357"/>
      <c r="N421" s="78"/>
      <c r="S421" s="355"/>
    </row>
    <row r="422" spans="6:19" s="57" customFormat="1" x14ac:dyDescent="0.25">
      <c r="F422" s="355"/>
      <c r="G422" s="78"/>
      <c r="H422" s="356"/>
      <c r="I422" s="356"/>
      <c r="J422" s="357"/>
      <c r="K422" s="357"/>
      <c r="L422" s="357"/>
      <c r="M422" s="357"/>
      <c r="N422" s="78"/>
      <c r="S422" s="355"/>
    </row>
    <row r="423" spans="6:19" s="57" customFormat="1" x14ac:dyDescent="0.25">
      <c r="F423" s="355"/>
      <c r="G423" s="78"/>
      <c r="H423" s="356"/>
      <c r="I423" s="356"/>
      <c r="J423" s="357"/>
      <c r="K423" s="357"/>
      <c r="L423" s="357"/>
      <c r="M423" s="357"/>
      <c r="N423" s="78"/>
      <c r="S423" s="355"/>
    </row>
    <row r="424" spans="6:19" s="57" customFormat="1" x14ac:dyDescent="0.25">
      <c r="F424" s="355"/>
      <c r="G424" s="78"/>
      <c r="H424" s="356"/>
      <c r="I424" s="356"/>
      <c r="J424" s="357"/>
      <c r="K424" s="357"/>
      <c r="L424" s="357"/>
      <c r="M424" s="357"/>
      <c r="N424" s="78"/>
      <c r="S424" s="355"/>
    </row>
    <row r="425" spans="6:19" s="57" customFormat="1" x14ac:dyDescent="0.25">
      <c r="F425" s="355"/>
      <c r="G425" s="78"/>
      <c r="H425" s="356"/>
      <c r="I425" s="356"/>
      <c r="J425" s="357"/>
      <c r="K425" s="357"/>
      <c r="L425" s="357"/>
      <c r="M425" s="357"/>
      <c r="N425" s="78"/>
      <c r="S425" s="355"/>
    </row>
    <row r="426" spans="6:19" s="57" customFormat="1" x14ac:dyDescent="0.25">
      <c r="F426" s="355"/>
      <c r="G426" s="78"/>
      <c r="H426" s="356"/>
      <c r="I426" s="356"/>
      <c r="J426" s="357"/>
      <c r="K426" s="357"/>
      <c r="L426" s="357"/>
      <c r="M426" s="357"/>
      <c r="N426" s="78"/>
      <c r="S426" s="355"/>
    </row>
    <row r="427" spans="6:19" s="57" customFormat="1" x14ac:dyDescent="0.25">
      <c r="F427" s="355"/>
      <c r="G427" s="78"/>
      <c r="H427" s="356"/>
      <c r="I427" s="356"/>
      <c r="J427" s="357"/>
      <c r="K427" s="357"/>
      <c r="L427" s="357"/>
      <c r="M427" s="357"/>
      <c r="N427" s="78"/>
      <c r="S427" s="355"/>
    </row>
    <row r="428" spans="6:19" s="57" customFormat="1" x14ac:dyDescent="0.25">
      <c r="F428" s="355"/>
      <c r="G428" s="78"/>
      <c r="H428" s="356"/>
      <c r="I428" s="356"/>
      <c r="J428" s="357"/>
      <c r="K428" s="357"/>
      <c r="L428" s="357"/>
      <c r="M428" s="357"/>
      <c r="N428" s="78"/>
      <c r="S428" s="355"/>
    </row>
    <row r="429" spans="6:19" s="57" customFormat="1" x14ac:dyDescent="0.25">
      <c r="F429" s="355"/>
      <c r="G429" s="78"/>
      <c r="H429" s="356"/>
      <c r="I429" s="356"/>
      <c r="J429" s="357"/>
      <c r="K429" s="357"/>
      <c r="L429" s="357"/>
      <c r="M429" s="357"/>
      <c r="N429" s="78"/>
      <c r="S429" s="355"/>
    </row>
    <row r="430" spans="6:19" s="57" customFormat="1" x14ac:dyDescent="0.25">
      <c r="F430" s="355"/>
      <c r="G430" s="78"/>
      <c r="H430" s="356"/>
      <c r="I430" s="356"/>
      <c r="J430" s="357"/>
      <c r="K430" s="357"/>
      <c r="L430" s="357"/>
      <c r="M430" s="357"/>
      <c r="N430" s="78"/>
      <c r="S430" s="355"/>
    </row>
    <row r="431" spans="6:19" s="57" customFormat="1" x14ac:dyDescent="0.25">
      <c r="F431" s="355"/>
      <c r="G431" s="78"/>
      <c r="H431" s="356"/>
      <c r="I431" s="356"/>
      <c r="J431" s="357"/>
      <c r="K431" s="357"/>
      <c r="L431" s="357"/>
      <c r="M431" s="357"/>
      <c r="N431" s="78"/>
      <c r="S431" s="355"/>
    </row>
    <row r="432" spans="6:19" s="57" customFormat="1" x14ac:dyDescent="0.25">
      <c r="F432" s="355"/>
      <c r="G432" s="78"/>
      <c r="H432" s="356"/>
      <c r="I432" s="356"/>
      <c r="J432" s="357"/>
      <c r="K432" s="357"/>
      <c r="L432" s="357"/>
      <c r="M432" s="357"/>
      <c r="N432" s="78"/>
      <c r="S432" s="355"/>
    </row>
    <row r="433" spans="6:19" s="57" customFormat="1" x14ac:dyDescent="0.25">
      <c r="F433" s="355"/>
      <c r="G433" s="78"/>
      <c r="H433" s="356"/>
      <c r="I433" s="356"/>
      <c r="J433" s="357"/>
      <c r="K433" s="357"/>
      <c r="L433" s="357"/>
      <c r="M433" s="357"/>
      <c r="N433" s="78"/>
      <c r="S433" s="355"/>
    </row>
    <row r="434" spans="6:19" s="57" customFormat="1" x14ac:dyDescent="0.25">
      <c r="F434" s="355"/>
      <c r="G434" s="78"/>
      <c r="H434" s="356"/>
      <c r="I434" s="356"/>
      <c r="J434" s="357"/>
      <c r="K434" s="357"/>
      <c r="L434" s="357"/>
      <c r="M434" s="357"/>
      <c r="N434" s="78"/>
      <c r="S434" s="355"/>
    </row>
    <row r="435" spans="6:19" s="57" customFormat="1" x14ac:dyDescent="0.25">
      <c r="F435" s="355"/>
      <c r="G435" s="78"/>
      <c r="H435" s="356"/>
      <c r="I435" s="356"/>
      <c r="J435" s="357"/>
      <c r="K435" s="357"/>
      <c r="L435" s="357"/>
      <c r="M435" s="357"/>
      <c r="N435" s="78"/>
      <c r="S435" s="355"/>
    </row>
    <row r="436" spans="6:19" s="57" customFormat="1" x14ac:dyDescent="0.25">
      <c r="F436" s="355"/>
      <c r="G436" s="78"/>
      <c r="H436" s="356"/>
      <c r="I436" s="356"/>
      <c r="J436" s="357"/>
      <c r="K436" s="357"/>
      <c r="L436" s="357"/>
      <c r="M436" s="357"/>
      <c r="N436" s="78"/>
      <c r="S436" s="355"/>
    </row>
    <row r="437" spans="6:19" s="57" customFormat="1" x14ac:dyDescent="0.25">
      <c r="F437" s="355"/>
      <c r="G437" s="78"/>
      <c r="H437" s="356"/>
      <c r="I437" s="356"/>
      <c r="J437" s="357"/>
      <c r="K437" s="357"/>
      <c r="L437" s="357"/>
      <c r="M437" s="357"/>
      <c r="N437" s="78"/>
      <c r="S437" s="355"/>
    </row>
    <row r="438" spans="6:19" s="57" customFormat="1" x14ac:dyDescent="0.25">
      <c r="F438" s="355"/>
      <c r="G438" s="78"/>
      <c r="H438" s="356"/>
      <c r="I438" s="356"/>
      <c r="J438" s="357"/>
      <c r="K438" s="357"/>
      <c r="L438" s="357"/>
      <c r="M438" s="357"/>
      <c r="N438" s="78"/>
      <c r="S438" s="355"/>
    </row>
    <row r="439" spans="6:19" s="57" customFormat="1" x14ac:dyDescent="0.25">
      <c r="F439" s="355"/>
      <c r="G439" s="78"/>
      <c r="H439" s="356"/>
      <c r="I439" s="356"/>
      <c r="J439" s="357"/>
      <c r="K439" s="357"/>
      <c r="L439" s="357"/>
      <c r="M439" s="357"/>
      <c r="N439" s="78"/>
      <c r="S439" s="355"/>
    </row>
    <row r="440" spans="6:19" s="57" customFormat="1" x14ac:dyDescent="0.25">
      <c r="F440" s="355"/>
      <c r="G440" s="78"/>
      <c r="H440" s="356"/>
      <c r="I440" s="356"/>
      <c r="J440" s="357"/>
      <c r="K440" s="357"/>
      <c r="L440" s="357"/>
      <c r="M440" s="357"/>
      <c r="N440" s="78"/>
      <c r="S440" s="355"/>
    </row>
    <row r="441" spans="6:19" s="57" customFormat="1" x14ac:dyDescent="0.25">
      <c r="F441" s="355"/>
      <c r="G441" s="78"/>
      <c r="H441" s="356"/>
      <c r="I441" s="356"/>
      <c r="J441" s="357"/>
      <c r="K441" s="357"/>
      <c r="L441" s="357"/>
      <c r="M441" s="357"/>
      <c r="N441" s="78"/>
      <c r="S441" s="355"/>
    </row>
    <row r="442" spans="6:19" s="57" customFormat="1" x14ac:dyDescent="0.25">
      <c r="F442" s="355"/>
      <c r="G442" s="78"/>
      <c r="H442" s="356"/>
      <c r="I442" s="356"/>
      <c r="J442" s="357"/>
      <c r="K442" s="357"/>
      <c r="L442" s="357"/>
      <c r="M442" s="357"/>
      <c r="N442" s="78"/>
      <c r="S442" s="355"/>
    </row>
    <row r="443" spans="6:19" s="57" customFormat="1" x14ac:dyDescent="0.25">
      <c r="F443" s="355"/>
      <c r="G443" s="78"/>
      <c r="H443" s="356"/>
      <c r="I443" s="356"/>
      <c r="J443" s="357"/>
      <c r="K443" s="357"/>
      <c r="L443" s="357"/>
      <c r="M443" s="357"/>
      <c r="N443" s="78"/>
      <c r="S443" s="355"/>
    </row>
    <row r="444" spans="6:19" s="57" customFormat="1" x14ac:dyDescent="0.25">
      <c r="F444" s="355"/>
      <c r="G444" s="78"/>
      <c r="H444" s="356"/>
      <c r="I444" s="356"/>
      <c r="J444" s="357"/>
      <c r="K444" s="357"/>
      <c r="L444" s="357"/>
      <c r="M444" s="357"/>
      <c r="N444" s="78"/>
      <c r="S444" s="355"/>
    </row>
    <row r="445" spans="6:19" s="57" customFormat="1" x14ac:dyDescent="0.25">
      <c r="F445" s="355"/>
      <c r="G445" s="78"/>
      <c r="H445" s="356"/>
      <c r="I445" s="356"/>
      <c r="J445" s="357"/>
      <c r="K445" s="357"/>
      <c r="L445" s="357"/>
      <c r="M445" s="357"/>
      <c r="N445" s="78"/>
      <c r="S445" s="355"/>
    </row>
    <row r="446" spans="6:19" s="57" customFormat="1" x14ac:dyDescent="0.25">
      <c r="F446" s="355"/>
      <c r="G446" s="78"/>
      <c r="H446" s="356"/>
      <c r="I446" s="356"/>
      <c r="J446" s="357"/>
      <c r="K446" s="357"/>
      <c r="L446" s="357"/>
      <c r="M446" s="357"/>
      <c r="N446" s="78"/>
      <c r="S446" s="355"/>
    </row>
    <row r="447" spans="6:19" s="57" customFormat="1" x14ac:dyDescent="0.25">
      <c r="F447" s="355"/>
      <c r="G447" s="78"/>
      <c r="H447" s="356"/>
      <c r="I447" s="356"/>
      <c r="J447" s="357"/>
      <c r="K447" s="357"/>
      <c r="L447" s="357"/>
      <c r="M447" s="357"/>
      <c r="N447" s="78"/>
      <c r="S447" s="355"/>
    </row>
    <row r="448" spans="6:19" s="57" customFormat="1" x14ac:dyDescent="0.25">
      <c r="F448" s="355"/>
      <c r="G448" s="78"/>
      <c r="H448" s="356"/>
      <c r="I448" s="356"/>
      <c r="J448" s="357"/>
      <c r="K448" s="357"/>
      <c r="L448" s="357"/>
      <c r="M448" s="357"/>
      <c r="N448" s="78"/>
      <c r="S448" s="355"/>
    </row>
    <row r="449" spans="6:19" s="57" customFormat="1" x14ac:dyDescent="0.25">
      <c r="F449" s="355"/>
      <c r="G449" s="78"/>
      <c r="H449" s="356"/>
      <c r="I449" s="356"/>
      <c r="J449" s="357"/>
      <c r="K449" s="357"/>
      <c r="L449" s="357"/>
      <c r="M449" s="357"/>
      <c r="N449" s="78"/>
      <c r="S449" s="355"/>
    </row>
    <row r="450" spans="6:19" s="57" customFormat="1" x14ac:dyDescent="0.25">
      <c r="F450" s="355"/>
      <c r="G450" s="78"/>
      <c r="H450" s="356"/>
      <c r="I450" s="356"/>
      <c r="J450" s="357"/>
      <c r="K450" s="357"/>
      <c r="L450" s="357"/>
      <c r="M450" s="357"/>
      <c r="N450" s="78"/>
      <c r="S450" s="355"/>
    </row>
    <row r="451" spans="6:19" s="57" customFormat="1" x14ac:dyDescent="0.25">
      <c r="F451" s="355"/>
      <c r="G451" s="78"/>
      <c r="H451" s="356"/>
      <c r="I451" s="356"/>
      <c r="J451" s="357"/>
      <c r="K451" s="357"/>
      <c r="L451" s="357"/>
      <c r="M451" s="357"/>
      <c r="N451" s="78"/>
      <c r="S451" s="355"/>
    </row>
    <row r="452" spans="6:19" s="57" customFormat="1" x14ac:dyDescent="0.25">
      <c r="F452" s="355"/>
      <c r="G452" s="78"/>
      <c r="H452" s="356"/>
      <c r="I452" s="356"/>
      <c r="J452" s="357"/>
      <c r="K452" s="357"/>
      <c r="L452" s="357"/>
      <c r="M452" s="357"/>
      <c r="N452" s="78"/>
      <c r="S452" s="355"/>
    </row>
    <row r="453" spans="6:19" s="57" customFormat="1" x14ac:dyDescent="0.25">
      <c r="F453" s="355"/>
      <c r="G453" s="78"/>
      <c r="H453" s="356"/>
      <c r="I453" s="356"/>
      <c r="J453" s="357"/>
      <c r="K453" s="357"/>
      <c r="L453" s="357"/>
      <c r="M453" s="357"/>
      <c r="N453" s="78"/>
      <c r="S453" s="355"/>
    </row>
    <row r="454" spans="6:19" s="57" customFormat="1" x14ac:dyDescent="0.25">
      <c r="F454" s="355"/>
      <c r="G454" s="78"/>
      <c r="H454" s="356"/>
      <c r="I454" s="356"/>
      <c r="J454" s="357"/>
      <c r="K454" s="357"/>
      <c r="L454" s="357"/>
      <c r="M454" s="357"/>
      <c r="N454" s="78"/>
      <c r="S454" s="355"/>
    </row>
    <row r="455" spans="6:19" s="57" customFormat="1" x14ac:dyDescent="0.25">
      <c r="F455" s="355"/>
      <c r="G455" s="78"/>
      <c r="H455" s="356"/>
      <c r="I455" s="356"/>
      <c r="J455" s="357"/>
      <c r="K455" s="357"/>
      <c r="L455" s="357"/>
      <c r="M455" s="357"/>
      <c r="N455" s="78"/>
      <c r="S455" s="355"/>
    </row>
    <row r="456" spans="6:19" s="57" customFormat="1" x14ac:dyDescent="0.25">
      <c r="F456" s="355"/>
      <c r="G456" s="78"/>
      <c r="H456" s="356"/>
      <c r="I456" s="356"/>
      <c r="J456" s="357"/>
      <c r="K456" s="357"/>
      <c r="L456" s="357"/>
      <c r="M456" s="357"/>
      <c r="N456" s="78"/>
      <c r="S456" s="355"/>
    </row>
    <row r="457" spans="6:19" s="57" customFormat="1" x14ac:dyDescent="0.25">
      <c r="F457" s="355"/>
      <c r="G457" s="78"/>
      <c r="H457" s="356"/>
      <c r="I457" s="356"/>
      <c r="J457" s="357"/>
      <c r="K457" s="357"/>
      <c r="L457" s="357"/>
      <c r="M457" s="357"/>
      <c r="N457" s="78"/>
      <c r="S457" s="355"/>
    </row>
    <row r="458" spans="6:19" s="57" customFormat="1" x14ac:dyDescent="0.25">
      <c r="F458" s="355"/>
      <c r="G458" s="78"/>
      <c r="H458" s="356"/>
      <c r="I458" s="356"/>
      <c r="J458" s="357"/>
      <c r="K458" s="357"/>
      <c r="L458" s="357"/>
      <c r="M458" s="357"/>
      <c r="N458" s="78"/>
      <c r="S458" s="355"/>
    </row>
    <row r="459" spans="6:19" s="57" customFormat="1" x14ac:dyDescent="0.25">
      <c r="F459" s="355"/>
      <c r="G459" s="78"/>
      <c r="H459" s="356"/>
      <c r="I459" s="356"/>
      <c r="J459" s="357"/>
      <c r="K459" s="357"/>
      <c r="L459" s="357"/>
      <c r="M459" s="357"/>
      <c r="N459" s="78"/>
      <c r="S459" s="355"/>
    </row>
    <row r="460" spans="6:19" s="57" customFormat="1" x14ac:dyDescent="0.25">
      <c r="F460" s="355"/>
      <c r="G460" s="78"/>
      <c r="H460" s="356"/>
      <c r="I460" s="356"/>
      <c r="J460" s="357"/>
      <c r="K460" s="357"/>
      <c r="L460" s="357"/>
      <c r="M460" s="357"/>
      <c r="N460" s="78"/>
      <c r="S460" s="355"/>
    </row>
    <row r="461" spans="6:19" s="57" customFormat="1" x14ac:dyDescent="0.25">
      <c r="F461" s="355"/>
      <c r="G461" s="78"/>
      <c r="H461" s="356"/>
      <c r="I461" s="356"/>
      <c r="J461" s="357"/>
      <c r="K461" s="357"/>
      <c r="L461" s="357"/>
      <c r="M461" s="357"/>
      <c r="N461" s="78"/>
      <c r="S461" s="355"/>
    </row>
    <row r="462" spans="6:19" s="57" customFormat="1" x14ac:dyDescent="0.25">
      <c r="F462" s="355"/>
      <c r="G462" s="78"/>
      <c r="H462" s="356"/>
      <c r="I462" s="356"/>
      <c r="J462" s="357"/>
      <c r="K462" s="357"/>
      <c r="L462" s="357"/>
      <c r="M462" s="357"/>
      <c r="N462" s="78"/>
      <c r="S462" s="355"/>
    </row>
    <row r="463" spans="6:19" s="57" customFormat="1" x14ac:dyDescent="0.25">
      <c r="F463" s="355"/>
      <c r="G463" s="78"/>
      <c r="H463" s="356"/>
      <c r="I463" s="356"/>
      <c r="J463" s="357"/>
      <c r="K463" s="357"/>
      <c r="L463" s="357"/>
      <c r="M463" s="357"/>
      <c r="N463" s="78"/>
      <c r="S463" s="355"/>
    </row>
    <row r="464" spans="6:19" s="57" customFormat="1" x14ac:dyDescent="0.25">
      <c r="F464" s="355"/>
      <c r="G464" s="78"/>
      <c r="H464" s="356"/>
      <c r="I464" s="356"/>
      <c r="J464" s="357"/>
      <c r="K464" s="357"/>
      <c r="L464" s="357"/>
      <c r="M464" s="357"/>
      <c r="N464" s="78"/>
      <c r="S464" s="355"/>
    </row>
    <row r="465" spans="6:19" s="57" customFormat="1" x14ac:dyDescent="0.25">
      <c r="F465" s="355"/>
      <c r="G465" s="78"/>
      <c r="H465" s="356"/>
      <c r="I465" s="356"/>
      <c r="J465" s="357"/>
      <c r="K465" s="357"/>
      <c r="L465" s="357"/>
      <c r="M465" s="357"/>
      <c r="N465" s="78"/>
      <c r="S465" s="355"/>
    </row>
    <row r="466" spans="6:19" s="57" customFormat="1" x14ac:dyDescent="0.25">
      <c r="F466" s="355"/>
      <c r="G466" s="78"/>
      <c r="H466" s="356"/>
      <c r="I466" s="356"/>
      <c r="J466" s="357"/>
      <c r="K466" s="357"/>
      <c r="L466" s="357"/>
      <c r="M466" s="357"/>
      <c r="N466" s="78"/>
      <c r="S466" s="355"/>
    </row>
    <row r="467" spans="6:19" s="57" customFormat="1" x14ac:dyDescent="0.25">
      <c r="F467" s="355"/>
      <c r="G467" s="78"/>
      <c r="H467" s="356"/>
      <c r="I467" s="356"/>
      <c r="J467" s="357"/>
      <c r="K467" s="357"/>
      <c r="L467" s="357"/>
      <c r="M467" s="357"/>
      <c r="N467" s="78"/>
      <c r="S467" s="355"/>
    </row>
    <row r="468" spans="6:19" s="57" customFormat="1" x14ac:dyDescent="0.25">
      <c r="F468" s="355"/>
      <c r="G468" s="78"/>
      <c r="H468" s="356"/>
      <c r="I468" s="356"/>
      <c r="J468" s="357"/>
      <c r="K468" s="357"/>
      <c r="L468" s="357"/>
      <c r="M468" s="357"/>
      <c r="N468" s="78"/>
      <c r="S468" s="355"/>
    </row>
    <row r="469" spans="6:19" s="57" customFormat="1" x14ac:dyDescent="0.25">
      <c r="F469" s="355"/>
      <c r="G469" s="78"/>
      <c r="H469" s="356"/>
      <c r="I469" s="356"/>
      <c r="J469" s="357"/>
      <c r="K469" s="357"/>
      <c r="L469" s="357"/>
      <c r="M469" s="357"/>
      <c r="N469" s="78"/>
      <c r="S469" s="355"/>
    </row>
    <row r="470" spans="6:19" s="57" customFormat="1" x14ac:dyDescent="0.25">
      <c r="F470" s="355"/>
      <c r="G470" s="78"/>
      <c r="H470" s="356"/>
      <c r="I470" s="356"/>
      <c r="J470" s="357"/>
      <c r="K470" s="357"/>
      <c r="L470" s="357"/>
      <c r="M470" s="357"/>
      <c r="N470" s="78"/>
      <c r="S470" s="355"/>
    </row>
    <row r="471" spans="6:19" s="57" customFormat="1" x14ac:dyDescent="0.25">
      <c r="F471" s="355"/>
      <c r="G471" s="78"/>
      <c r="H471" s="356"/>
      <c r="I471" s="356"/>
      <c r="J471" s="357"/>
      <c r="K471" s="357"/>
      <c r="L471" s="357"/>
      <c r="M471" s="357"/>
      <c r="N471" s="78"/>
      <c r="S471" s="355"/>
    </row>
    <row r="472" spans="6:19" s="57" customFormat="1" x14ac:dyDescent="0.25">
      <c r="F472" s="355"/>
      <c r="G472" s="78"/>
      <c r="H472" s="356"/>
      <c r="I472" s="356"/>
      <c r="J472" s="357"/>
      <c r="K472" s="357"/>
      <c r="L472" s="357"/>
      <c r="M472" s="357"/>
      <c r="N472" s="78"/>
      <c r="S472" s="355"/>
    </row>
    <row r="473" spans="6:19" s="57" customFormat="1" x14ac:dyDescent="0.25">
      <c r="F473" s="355"/>
      <c r="G473" s="78"/>
      <c r="H473" s="356"/>
      <c r="I473" s="356"/>
      <c r="J473" s="357"/>
      <c r="K473" s="357"/>
      <c r="L473" s="357"/>
      <c r="M473" s="357"/>
      <c r="N473" s="78"/>
      <c r="S473" s="355"/>
    </row>
    <row r="474" spans="6:19" s="57" customFormat="1" x14ac:dyDescent="0.25">
      <c r="F474" s="355"/>
      <c r="G474" s="78"/>
      <c r="H474" s="356"/>
      <c r="I474" s="356"/>
      <c r="J474" s="357"/>
      <c r="K474" s="357"/>
      <c r="L474" s="357"/>
      <c r="M474" s="357"/>
      <c r="N474" s="78"/>
      <c r="S474" s="355"/>
    </row>
    <row r="475" spans="6:19" s="57" customFormat="1" x14ac:dyDescent="0.25">
      <c r="F475" s="355"/>
      <c r="G475" s="78"/>
      <c r="H475" s="356"/>
      <c r="I475" s="356"/>
      <c r="J475" s="357"/>
      <c r="K475" s="357"/>
      <c r="L475" s="357"/>
      <c r="M475" s="357"/>
      <c r="N475" s="78"/>
      <c r="S475" s="355"/>
    </row>
    <row r="476" spans="6:19" s="57" customFormat="1" x14ac:dyDescent="0.25">
      <c r="F476" s="355"/>
      <c r="G476" s="78"/>
      <c r="H476" s="356"/>
      <c r="I476" s="356"/>
      <c r="J476" s="357"/>
      <c r="K476" s="357"/>
      <c r="L476" s="357"/>
      <c r="M476" s="357"/>
      <c r="N476" s="78"/>
      <c r="S476" s="355"/>
    </row>
    <row r="477" spans="6:19" s="57" customFormat="1" x14ac:dyDescent="0.25">
      <c r="F477" s="355"/>
      <c r="G477" s="78"/>
      <c r="H477" s="356"/>
      <c r="I477" s="356"/>
      <c r="J477" s="357"/>
      <c r="K477" s="357"/>
      <c r="L477" s="357"/>
      <c r="M477" s="357"/>
      <c r="N477" s="78"/>
      <c r="S477" s="355"/>
    </row>
    <row r="478" spans="6:19" s="57" customFormat="1" x14ac:dyDescent="0.25">
      <c r="F478" s="355"/>
      <c r="G478" s="78"/>
      <c r="H478" s="356"/>
      <c r="I478" s="356"/>
      <c r="J478" s="357"/>
      <c r="K478" s="357"/>
      <c r="L478" s="357"/>
      <c r="M478" s="357"/>
      <c r="N478" s="78"/>
      <c r="S478" s="355"/>
    </row>
    <row r="479" spans="6:19" s="57" customFormat="1" x14ac:dyDescent="0.25">
      <c r="F479" s="355"/>
      <c r="G479" s="78"/>
      <c r="H479" s="356"/>
      <c r="I479" s="356"/>
      <c r="J479" s="357"/>
      <c r="K479" s="357"/>
      <c r="L479" s="357"/>
      <c r="M479" s="357"/>
      <c r="N479" s="78"/>
      <c r="S479" s="355"/>
    </row>
    <row r="480" spans="6:19" s="57" customFormat="1" x14ac:dyDescent="0.25">
      <c r="F480" s="355"/>
      <c r="G480" s="78"/>
      <c r="H480" s="356"/>
      <c r="I480" s="356"/>
      <c r="J480" s="357"/>
      <c r="K480" s="357"/>
      <c r="L480" s="357"/>
      <c r="M480" s="357"/>
      <c r="N480" s="78"/>
      <c r="S480" s="355"/>
    </row>
    <row r="481" spans="6:19" s="57" customFormat="1" x14ac:dyDescent="0.25">
      <c r="F481" s="355"/>
      <c r="G481" s="78"/>
      <c r="H481" s="356"/>
      <c r="I481" s="356"/>
      <c r="J481" s="357"/>
      <c r="K481" s="357"/>
      <c r="L481" s="357"/>
      <c r="M481" s="357"/>
      <c r="N481" s="78"/>
      <c r="S481" s="355"/>
    </row>
    <row r="482" spans="6:19" s="57" customFormat="1" x14ac:dyDescent="0.25">
      <c r="F482" s="355"/>
      <c r="G482" s="78"/>
      <c r="H482" s="356"/>
      <c r="I482" s="356"/>
      <c r="J482" s="357"/>
      <c r="K482" s="357"/>
      <c r="L482" s="357"/>
      <c r="M482" s="357"/>
      <c r="N482" s="78"/>
      <c r="S482" s="355"/>
    </row>
    <row r="483" spans="6:19" s="57" customFormat="1" x14ac:dyDescent="0.25">
      <c r="F483" s="355"/>
      <c r="G483" s="78"/>
      <c r="H483" s="356"/>
      <c r="I483" s="356"/>
      <c r="J483" s="357"/>
      <c r="K483" s="357"/>
      <c r="L483" s="357"/>
      <c r="M483" s="357"/>
      <c r="N483" s="78"/>
      <c r="S483" s="355"/>
    </row>
    <row r="484" spans="6:19" s="57" customFormat="1" x14ac:dyDescent="0.25">
      <c r="F484" s="355"/>
      <c r="G484" s="78"/>
      <c r="H484" s="356"/>
      <c r="I484" s="356"/>
      <c r="J484" s="357"/>
      <c r="K484" s="357"/>
      <c r="L484" s="357"/>
      <c r="M484" s="357"/>
      <c r="N484" s="78"/>
      <c r="S484" s="355"/>
    </row>
    <row r="485" spans="6:19" s="57" customFormat="1" x14ac:dyDescent="0.25">
      <c r="F485" s="355"/>
      <c r="G485" s="78"/>
      <c r="H485" s="356"/>
      <c r="I485" s="356"/>
      <c r="J485" s="357"/>
      <c r="K485" s="357"/>
      <c r="L485" s="357"/>
      <c r="M485" s="357"/>
      <c r="N485" s="78"/>
      <c r="S485" s="355"/>
    </row>
    <row r="486" spans="6:19" s="57" customFormat="1" x14ac:dyDescent="0.25">
      <c r="F486" s="355"/>
      <c r="G486" s="78"/>
      <c r="H486" s="356"/>
      <c r="I486" s="356"/>
      <c r="J486" s="357"/>
      <c r="K486" s="357"/>
      <c r="L486" s="357"/>
      <c r="M486" s="357"/>
      <c r="N486" s="78"/>
      <c r="S486" s="355"/>
    </row>
    <row r="487" spans="6:19" s="57" customFormat="1" x14ac:dyDescent="0.25">
      <c r="F487" s="355"/>
      <c r="G487" s="78"/>
      <c r="H487" s="356"/>
      <c r="I487" s="356"/>
      <c r="J487" s="357"/>
      <c r="K487" s="357"/>
      <c r="L487" s="357"/>
      <c r="M487" s="357"/>
      <c r="N487" s="78"/>
      <c r="S487" s="355"/>
    </row>
    <row r="488" spans="6:19" s="57" customFormat="1" x14ac:dyDescent="0.25">
      <c r="F488" s="355"/>
      <c r="G488" s="78"/>
      <c r="H488" s="356"/>
      <c r="I488" s="356"/>
      <c r="J488" s="357"/>
      <c r="K488" s="357"/>
      <c r="L488" s="357"/>
      <c r="M488" s="357"/>
      <c r="N488" s="78"/>
      <c r="S488" s="355"/>
    </row>
    <row r="489" spans="6:19" s="57" customFormat="1" x14ac:dyDescent="0.25">
      <c r="F489" s="355"/>
      <c r="G489" s="78"/>
      <c r="H489" s="356"/>
      <c r="I489" s="356"/>
      <c r="J489" s="357"/>
      <c r="K489" s="357"/>
      <c r="L489" s="357"/>
      <c r="M489" s="357"/>
      <c r="N489" s="78"/>
      <c r="S489" s="355"/>
    </row>
    <row r="490" spans="6:19" s="57" customFormat="1" x14ac:dyDescent="0.25">
      <c r="F490" s="355"/>
      <c r="G490" s="78"/>
      <c r="H490" s="356"/>
      <c r="I490" s="356"/>
      <c r="J490" s="357"/>
      <c r="K490" s="357"/>
      <c r="L490" s="357"/>
      <c r="M490" s="357"/>
      <c r="N490" s="78"/>
      <c r="S490" s="355"/>
    </row>
    <row r="491" spans="6:19" s="57" customFormat="1" x14ac:dyDescent="0.25">
      <c r="F491" s="355"/>
      <c r="G491" s="78"/>
      <c r="H491" s="356"/>
      <c r="I491" s="356"/>
      <c r="J491" s="357"/>
      <c r="K491" s="357"/>
      <c r="L491" s="357"/>
      <c r="M491" s="357"/>
      <c r="N491" s="78"/>
      <c r="S491" s="355"/>
    </row>
    <row r="492" spans="6:19" s="57" customFormat="1" x14ac:dyDescent="0.25">
      <c r="F492" s="355"/>
      <c r="G492" s="78"/>
      <c r="H492" s="356"/>
      <c r="I492" s="356"/>
      <c r="J492" s="357"/>
      <c r="K492" s="357"/>
      <c r="L492" s="357"/>
      <c r="M492" s="357"/>
      <c r="N492" s="78"/>
      <c r="S492" s="355"/>
    </row>
    <row r="493" spans="6:19" s="57" customFormat="1" x14ac:dyDescent="0.25">
      <c r="F493" s="355"/>
      <c r="G493" s="78"/>
      <c r="H493" s="356"/>
      <c r="I493" s="356"/>
      <c r="J493" s="357"/>
      <c r="K493" s="357"/>
      <c r="L493" s="357"/>
      <c r="M493" s="357"/>
      <c r="N493" s="78"/>
      <c r="S493" s="355"/>
    </row>
    <row r="494" spans="6:19" s="57" customFormat="1" x14ac:dyDescent="0.25">
      <c r="F494" s="355"/>
      <c r="G494" s="78"/>
      <c r="H494" s="356"/>
      <c r="I494" s="356"/>
      <c r="J494" s="357"/>
      <c r="K494" s="357"/>
      <c r="L494" s="357"/>
      <c r="M494" s="357"/>
      <c r="N494" s="78"/>
      <c r="S494" s="355"/>
    </row>
    <row r="495" spans="6:19" s="57" customFormat="1" x14ac:dyDescent="0.25">
      <c r="F495" s="355"/>
      <c r="G495" s="78"/>
      <c r="H495" s="356"/>
      <c r="I495" s="356"/>
      <c r="J495" s="357"/>
      <c r="K495" s="357"/>
      <c r="L495" s="357"/>
      <c r="M495" s="357"/>
      <c r="N495" s="78"/>
      <c r="S495" s="355"/>
    </row>
    <row r="496" spans="6:19" s="57" customFormat="1" x14ac:dyDescent="0.25">
      <c r="F496" s="355"/>
      <c r="G496" s="78"/>
      <c r="H496" s="356"/>
      <c r="I496" s="356"/>
      <c r="J496" s="357"/>
      <c r="K496" s="357"/>
      <c r="L496" s="357"/>
      <c r="M496" s="357"/>
      <c r="N496" s="78"/>
      <c r="S496" s="355"/>
    </row>
    <row r="497" spans="6:19" s="57" customFormat="1" x14ac:dyDescent="0.25">
      <c r="F497" s="355"/>
      <c r="G497" s="78"/>
      <c r="H497" s="356"/>
      <c r="I497" s="356"/>
      <c r="J497" s="357"/>
      <c r="K497" s="357"/>
      <c r="L497" s="357"/>
      <c r="M497" s="357"/>
      <c r="N497" s="78"/>
      <c r="S497" s="355"/>
    </row>
    <row r="498" spans="6:19" s="57" customFormat="1" x14ac:dyDescent="0.25">
      <c r="F498" s="355"/>
      <c r="G498" s="78"/>
      <c r="H498" s="356"/>
      <c r="I498" s="356"/>
      <c r="J498" s="357"/>
      <c r="K498" s="357"/>
      <c r="L498" s="357"/>
      <c r="M498" s="357"/>
      <c r="N498" s="78"/>
      <c r="S498" s="355"/>
    </row>
    <row r="499" spans="6:19" s="57" customFormat="1" x14ac:dyDescent="0.25">
      <c r="F499" s="355"/>
      <c r="G499" s="78"/>
      <c r="H499" s="356"/>
      <c r="I499" s="356"/>
      <c r="J499" s="357"/>
      <c r="K499" s="357"/>
      <c r="L499" s="357"/>
      <c r="M499" s="357"/>
      <c r="N499" s="78"/>
      <c r="S499" s="355"/>
    </row>
    <row r="500" spans="6:19" s="57" customFormat="1" x14ac:dyDescent="0.25">
      <c r="F500" s="355"/>
      <c r="G500" s="78"/>
      <c r="H500" s="356"/>
      <c r="I500" s="356"/>
      <c r="J500" s="357"/>
      <c r="K500" s="357"/>
      <c r="L500" s="357"/>
      <c r="M500" s="357"/>
      <c r="N500" s="78"/>
      <c r="S500" s="355"/>
    </row>
    <row r="501" spans="6:19" s="57" customFormat="1" x14ac:dyDescent="0.25">
      <c r="F501" s="355"/>
      <c r="G501" s="78"/>
      <c r="H501" s="356"/>
      <c r="I501" s="356"/>
      <c r="J501" s="357"/>
      <c r="K501" s="357"/>
      <c r="L501" s="357"/>
      <c r="M501" s="357"/>
      <c r="N501" s="78"/>
      <c r="S501" s="355"/>
    </row>
    <row r="502" spans="6:19" s="57" customFormat="1" x14ac:dyDescent="0.25">
      <c r="F502" s="355"/>
      <c r="G502" s="78"/>
      <c r="H502" s="356"/>
      <c r="I502" s="356"/>
      <c r="J502" s="357"/>
      <c r="K502" s="357"/>
      <c r="L502" s="357"/>
      <c r="M502" s="357"/>
      <c r="N502" s="78"/>
      <c r="S502" s="355"/>
    </row>
    <row r="503" spans="6:19" s="57" customFormat="1" x14ac:dyDescent="0.25">
      <c r="F503" s="355"/>
      <c r="G503" s="78"/>
      <c r="H503" s="356"/>
      <c r="I503" s="356"/>
      <c r="J503" s="357"/>
      <c r="K503" s="357"/>
      <c r="L503" s="357"/>
      <c r="M503" s="357"/>
      <c r="N503" s="78"/>
      <c r="S503" s="355"/>
    </row>
    <row r="504" spans="6:19" s="57" customFormat="1" x14ac:dyDescent="0.25">
      <c r="F504" s="355"/>
      <c r="G504" s="78"/>
      <c r="H504" s="356"/>
      <c r="I504" s="356"/>
      <c r="J504" s="357"/>
      <c r="K504" s="357"/>
      <c r="L504" s="357"/>
      <c r="M504" s="357"/>
      <c r="N504" s="78"/>
      <c r="S504" s="355"/>
    </row>
    <row r="505" spans="6:19" s="57" customFormat="1" x14ac:dyDescent="0.25">
      <c r="F505" s="355"/>
      <c r="G505" s="78"/>
      <c r="H505" s="356"/>
      <c r="I505" s="356"/>
      <c r="J505" s="357"/>
      <c r="K505" s="357"/>
      <c r="L505" s="357"/>
      <c r="M505" s="357"/>
      <c r="N505" s="78"/>
      <c r="S505" s="355"/>
    </row>
    <row r="506" spans="6:19" s="57" customFormat="1" x14ac:dyDescent="0.25">
      <c r="F506" s="355"/>
      <c r="G506" s="78"/>
      <c r="H506" s="356"/>
      <c r="I506" s="356"/>
      <c r="J506" s="357"/>
      <c r="K506" s="357"/>
      <c r="L506" s="357"/>
      <c r="M506" s="357"/>
      <c r="N506" s="78"/>
      <c r="S506" s="355"/>
    </row>
    <row r="507" spans="6:19" s="57" customFormat="1" x14ac:dyDescent="0.25">
      <c r="F507" s="355"/>
      <c r="G507" s="78"/>
      <c r="H507" s="356"/>
      <c r="I507" s="356"/>
      <c r="J507" s="357"/>
      <c r="K507" s="357"/>
      <c r="L507" s="357"/>
      <c r="M507" s="357"/>
      <c r="N507" s="78"/>
      <c r="S507" s="355"/>
    </row>
    <row r="508" spans="6:19" s="57" customFormat="1" x14ac:dyDescent="0.25">
      <c r="F508" s="355"/>
      <c r="G508" s="78"/>
      <c r="H508" s="356"/>
      <c r="I508" s="356"/>
      <c r="J508" s="357"/>
      <c r="K508" s="357"/>
      <c r="L508" s="357"/>
      <c r="M508" s="357"/>
      <c r="N508" s="78"/>
      <c r="S508" s="355"/>
    </row>
    <row r="509" spans="6:19" s="57" customFormat="1" x14ac:dyDescent="0.25">
      <c r="F509" s="355"/>
      <c r="G509" s="78"/>
      <c r="H509" s="356"/>
      <c r="I509" s="356"/>
      <c r="J509" s="357"/>
      <c r="K509" s="357"/>
      <c r="L509" s="357"/>
      <c r="M509" s="357"/>
      <c r="N509" s="78"/>
      <c r="S509" s="355"/>
    </row>
    <row r="510" spans="6:19" s="57" customFormat="1" x14ac:dyDescent="0.25">
      <c r="F510" s="355"/>
      <c r="G510" s="78"/>
      <c r="H510" s="356"/>
      <c r="I510" s="356"/>
      <c r="J510" s="357"/>
      <c r="K510" s="357"/>
      <c r="L510" s="357"/>
      <c r="M510" s="357"/>
      <c r="N510" s="78"/>
      <c r="S510" s="355"/>
    </row>
    <row r="511" spans="6:19" s="57" customFormat="1" x14ac:dyDescent="0.25">
      <c r="F511" s="355"/>
      <c r="G511" s="78"/>
      <c r="H511" s="356"/>
      <c r="I511" s="356"/>
      <c r="J511" s="357"/>
      <c r="K511" s="357"/>
      <c r="L511" s="357"/>
      <c r="M511" s="357"/>
      <c r="N511" s="78"/>
      <c r="S511" s="355"/>
    </row>
    <row r="512" spans="6:19" s="57" customFormat="1" x14ac:dyDescent="0.25">
      <c r="F512" s="355"/>
      <c r="G512" s="78"/>
      <c r="H512" s="356"/>
      <c r="I512" s="356"/>
      <c r="J512" s="357"/>
      <c r="K512" s="357"/>
      <c r="L512" s="357"/>
      <c r="M512" s="357"/>
      <c r="N512" s="78"/>
      <c r="S512" s="355"/>
    </row>
    <row r="513" spans="6:19" s="57" customFormat="1" x14ac:dyDescent="0.25">
      <c r="F513" s="355"/>
      <c r="G513" s="78"/>
      <c r="H513" s="356"/>
      <c r="I513" s="356"/>
      <c r="J513" s="357"/>
      <c r="K513" s="357"/>
      <c r="L513" s="357"/>
      <c r="M513" s="357"/>
      <c r="N513" s="78"/>
      <c r="S513" s="355"/>
    </row>
    <row r="514" spans="6:19" s="57" customFormat="1" x14ac:dyDescent="0.25">
      <c r="F514" s="355"/>
      <c r="G514" s="78"/>
      <c r="H514" s="356"/>
      <c r="I514" s="356"/>
      <c r="J514" s="357"/>
      <c r="K514" s="357"/>
      <c r="L514" s="357"/>
      <c r="M514" s="357"/>
      <c r="N514" s="78"/>
      <c r="S514" s="355"/>
    </row>
    <row r="515" spans="6:19" s="57" customFormat="1" x14ac:dyDescent="0.25">
      <c r="F515" s="355"/>
      <c r="G515" s="78"/>
      <c r="H515" s="356"/>
      <c r="I515" s="356"/>
      <c r="J515" s="357"/>
      <c r="K515" s="357"/>
      <c r="L515" s="357"/>
      <c r="M515" s="357"/>
      <c r="N515" s="78"/>
      <c r="S515" s="355"/>
    </row>
    <row r="516" spans="6:19" s="57" customFormat="1" x14ac:dyDescent="0.25">
      <c r="F516" s="355"/>
      <c r="G516" s="78"/>
      <c r="H516" s="356"/>
      <c r="I516" s="356"/>
      <c r="J516" s="357"/>
      <c r="K516" s="357"/>
      <c r="L516" s="357"/>
      <c r="M516" s="357"/>
      <c r="N516" s="78"/>
      <c r="S516" s="355"/>
    </row>
    <row r="517" spans="6:19" s="57" customFormat="1" x14ac:dyDescent="0.25">
      <c r="F517" s="355"/>
      <c r="G517" s="78"/>
      <c r="H517" s="356"/>
      <c r="I517" s="356"/>
      <c r="J517" s="357"/>
      <c r="K517" s="357"/>
      <c r="L517" s="357"/>
      <c r="M517" s="357"/>
      <c r="N517" s="78"/>
      <c r="S517" s="355"/>
    </row>
    <row r="518" spans="6:19" s="57" customFormat="1" x14ac:dyDescent="0.25">
      <c r="F518" s="355"/>
      <c r="G518" s="78"/>
      <c r="H518" s="356"/>
      <c r="I518" s="356"/>
      <c r="J518" s="357"/>
      <c r="K518" s="357"/>
      <c r="L518" s="357"/>
      <c r="M518" s="357"/>
      <c r="N518" s="78"/>
      <c r="S518" s="355"/>
    </row>
    <row r="519" spans="6:19" s="57" customFormat="1" x14ac:dyDescent="0.25">
      <c r="F519" s="355"/>
      <c r="G519" s="78"/>
      <c r="H519" s="356"/>
      <c r="I519" s="356"/>
      <c r="J519" s="357"/>
      <c r="K519" s="357"/>
      <c r="L519" s="357"/>
      <c r="M519" s="357"/>
      <c r="N519" s="78"/>
      <c r="S519" s="355"/>
    </row>
    <row r="520" spans="6:19" s="57" customFormat="1" x14ac:dyDescent="0.25">
      <c r="F520" s="355"/>
      <c r="G520" s="78"/>
      <c r="H520" s="356"/>
      <c r="I520" s="356"/>
      <c r="J520" s="357"/>
      <c r="K520" s="357"/>
      <c r="L520" s="357"/>
      <c r="M520" s="357"/>
      <c r="N520" s="78"/>
      <c r="S520" s="355"/>
    </row>
    <row r="521" spans="6:19" s="57" customFormat="1" x14ac:dyDescent="0.25">
      <c r="F521" s="355"/>
      <c r="G521" s="78"/>
      <c r="H521" s="356"/>
      <c r="I521" s="356"/>
      <c r="J521" s="357"/>
      <c r="K521" s="357"/>
      <c r="L521" s="357"/>
      <c r="M521" s="357"/>
      <c r="N521" s="78"/>
      <c r="S521" s="355"/>
    </row>
    <row r="522" spans="6:19" s="57" customFormat="1" x14ac:dyDescent="0.25">
      <c r="F522" s="355"/>
      <c r="G522" s="78"/>
      <c r="H522" s="356"/>
      <c r="I522" s="356"/>
      <c r="J522" s="357"/>
      <c r="K522" s="357"/>
      <c r="L522" s="357"/>
      <c r="M522" s="357"/>
      <c r="N522" s="78"/>
      <c r="S522" s="355"/>
    </row>
    <row r="523" spans="6:19" s="57" customFormat="1" x14ac:dyDescent="0.25">
      <c r="F523" s="355"/>
      <c r="G523" s="78"/>
      <c r="H523" s="356"/>
      <c r="I523" s="356"/>
      <c r="J523" s="357"/>
      <c r="K523" s="357"/>
      <c r="L523" s="357"/>
      <c r="M523" s="357"/>
      <c r="N523" s="78"/>
      <c r="S523" s="355"/>
    </row>
    <row r="524" spans="6:19" s="57" customFormat="1" x14ac:dyDescent="0.25">
      <c r="F524" s="355"/>
      <c r="G524" s="78"/>
      <c r="H524" s="356"/>
      <c r="I524" s="356"/>
      <c r="J524" s="357"/>
      <c r="K524" s="357"/>
      <c r="L524" s="357"/>
      <c r="M524" s="357"/>
      <c r="N524" s="78"/>
      <c r="S524" s="355"/>
    </row>
    <row r="525" spans="6:19" s="57" customFormat="1" x14ac:dyDescent="0.25">
      <c r="F525" s="355"/>
      <c r="G525" s="78"/>
      <c r="H525" s="356"/>
      <c r="I525" s="356"/>
      <c r="J525" s="357"/>
      <c r="K525" s="357"/>
      <c r="L525" s="357"/>
      <c r="M525" s="357"/>
      <c r="N525" s="78"/>
      <c r="S525" s="355"/>
    </row>
    <row r="526" spans="6:19" s="57" customFormat="1" x14ac:dyDescent="0.25">
      <c r="F526" s="355"/>
      <c r="G526" s="78"/>
      <c r="H526" s="356"/>
      <c r="I526" s="356"/>
      <c r="J526" s="357"/>
      <c r="K526" s="357"/>
      <c r="L526" s="357"/>
      <c r="M526" s="357"/>
      <c r="N526" s="78"/>
      <c r="S526" s="355"/>
    </row>
    <row r="527" spans="6:19" s="57" customFormat="1" x14ac:dyDescent="0.25">
      <c r="F527" s="355"/>
      <c r="G527" s="78"/>
      <c r="H527" s="356"/>
      <c r="I527" s="356"/>
      <c r="J527" s="357"/>
      <c r="K527" s="357"/>
      <c r="L527" s="357"/>
      <c r="M527" s="357"/>
      <c r="N527" s="78"/>
      <c r="S527" s="355"/>
    </row>
    <row r="528" spans="6:19" s="57" customFormat="1" x14ac:dyDescent="0.25">
      <c r="F528" s="355"/>
      <c r="G528" s="78"/>
      <c r="H528" s="356"/>
      <c r="I528" s="356"/>
      <c r="J528" s="357"/>
      <c r="K528" s="357"/>
      <c r="L528" s="357"/>
      <c r="M528" s="357"/>
      <c r="N528" s="78"/>
      <c r="S528" s="355"/>
    </row>
    <row r="529" spans="6:19" s="57" customFormat="1" x14ac:dyDescent="0.25">
      <c r="F529" s="355"/>
      <c r="G529" s="78"/>
      <c r="H529" s="356"/>
      <c r="I529" s="356"/>
      <c r="J529" s="357"/>
      <c r="K529" s="357"/>
      <c r="L529" s="357"/>
      <c r="M529" s="357"/>
      <c r="N529" s="78"/>
      <c r="S529" s="355"/>
    </row>
    <row r="530" spans="6:19" s="57" customFormat="1" x14ac:dyDescent="0.25">
      <c r="F530" s="355"/>
      <c r="G530" s="78"/>
      <c r="H530" s="356"/>
      <c r="I530" s="356"/>
      <c r="J530" s="357"/>
      <c r="K530" s="357"/>
      <c r="L530" s="357"/>
      <c r="M530" s="357"/>
      <c r="N530" s="78"/>
      <c r="S530" s="355"/>
    </row>
    <row r="531" spans="6:19" s="57" customFormat="1" x14ac:dyDescent="0.25">
      <c r="F531" s="355"/>
      <c r="G531" s="78"/>
      <c r="H531" s="356"/>
      <c r="I531" s="356"/>
      <c r="J531" s="357"/>
      <c r="K531" s="357"/>
      <c r="L531" s="357"/>
      <c r="M531" s="357"/>
      <c r="N531" s="78"/>
      <c r="S531" s="355"/>
    </row>
    <row r="532" spans="6:19" s="57" customFormat="1" x14ac:dyDescent="0.25">
      <c r="F532" s="355"/>
      <c r="G532" s="78"/>
      <c r="H532" s="356"/>
      <c r="I532" s="356"/>
      <c r="J532" s="357"/>
      <c r="K532" s="357"/>
      <c r="L532" s="357"/>
      <c r="M532" s="357"/>
      <c r="N532" s="78"/>
      <c r="S532" s="355"/>
    </row>
    <row r="533" spans="6:19" s="57" customFormat="1" x14ac:dyDescent="0.25">
      <c r="F533" s="355"/>
      <c r="G533" s="78"/>
      <c r="H533" s="356"/>
      <c r="I533" s="356"/>
      <c r="J533" s="357"/>
      <c r="K533" s="357"/>
      <c r="L533" s="357"/>
      <c r="M533" s="357"/>
      <c r="N533" s="78"/>
      <c r="S533" s="355"/>
    </row>
    <row r="534" spans="6:19" s="57" customFormat="1" x14ac:dyDescent="0.25">
      <c r="F534" s="355"/>
      <c r="G534" s="78"/>
      <c r="H534" s="356"/>
      <c r="I534" s="356"/>
      <c r="J534" s="357"/>
      <c r="K534" s="357"/>
      <c r="L534" s="357"/>
      <c r="M534" s="357"/>
      <c r="N534" s="78"/>
      <c r="S534" s="355"/>
    </row>
    <row r="535" spans="6:19" s="57" customFormat="1" x14ac:dyDescent="0.25">
      <c r="F535" s="355"/>
      <c r="G535" s="78"/>
      <c r="H535" s="356"/>
      <c r="I535" s="356"/>
      <c r="J535" s="357"/>
      <c r="K535" s="357"/>
      <c r="L535" s="357"/>
      <c r="M535" s="357"/>
      <c r="N535" s="78"/>
      <c r="S535" s="355"/>
    </row>
    <row r="536" spans="6:19" s="57" customFormat="1" x14ac:dyDescent="0.25">
      <c r="F536" s="355"/>
      <c r="G536" s="78"/>
      <c r="H536" s="356"/>
      <c r="I536" s="356"/>
      <c r="J536" s="357"/>
      <c r="K536" s="357"/>
      <c r="L536" s="357"/>
      <c r="M536" s="357"/>
      <c r="N536" s="78"/>
      <c r="S536" s="355"/>
    </row>
    <row r="537" spans="6:19" s="57" customFormat="1" x14ac:dyDescent="0.25">
      <c r="F537" s="355"/>
      <c r="G537" s="78"/>
      <c r="H537" s="356"/>
      <c r="I537" s="356"/>
      <c r="J537" s="357"/>
      <c r="K537" s="357"/>
      <c r="L537" s="357"/>
      <c r="M537" s="357"/>
      <c r="N537" s="78"/>
      <c r="S537" s="355"/>
    </row>
    <row r="538" spans="6:19" s="57" customFormat="1" x14ac:dyDescent="0.25">
      <c r="F538" s="355"/>
      <c r="G538" s="78"/>
      <c r="H538" s="356"/>
      <c r="I538" s="356"/>
      <c r="J538" s="357"/>
      <c r="K538" s="357"/>
      <c r="L538" s="357"/>
      <c r="M538" s="357"/>
      <c r="N538" s="78"/>
      <c r="S538" s="355"/>
    </row>
    <row r="539" spans="6:19" s="57" customFormat="1" x14ac:dyDescent="0.25">
      <c r="F539" s="355"/>
      <c r="G539" s="78"/>
      <c r="H539" s="356"/>
      <c r="I539" s="356"/>
      <c r="J539" s="357"/>
      <c r="K539" s="357"/>
      <c r="L539" s="357"/>
      <c r="M539" s="357"/>
      <c r="N539" s="78"/>
      <c r="S539" s="355"/>
    </row>
    <row r="540" spans="6:19" s="57" customFormat="1" x14ac:dyDescent="0.25">
      <c r="F540" s="355"/>
      <c r="G540" s="78"/>
      <c r="H540" s="356"/>
      <c r="I540" s="356"/>
      <c r="J540" s="357"/>
      <c r="K540" s="357"/>
      <c r="L540" s="357"/>
      <c r="M540" s="357"/>
      <c r="N540" s="78"/>
      <c r="S540" s="355"/>
    </row>
    <row r="541" spans="6:19" s="57" customFormat="1" x14ac:dyDescent="0.25">
      <c r="F541" s="355"/>
      <c r="G541" s="78"/>
      <c r="H541" s="356"/>
      <c r="I541" s="356"/>
      <c r="J541" s="357"/>
      <c r="K541" s="357"/>
      <c r="L541" s="357"/>
      <c r="M541" s="357"/>
      <c r="N541" s="78"/>
      <c r="S541" s="355"/>
    </row>
    <row r="542" spans="6:19" s="57" customFormat="1" x14ac:dyDescent="0.25">
      <c r="F542" s="355"/>
      <c r="G542" s="78"/>
      <c r="H542" s="356"/>
      <c r="I542" s="356"/>
      <c r="J542" s="357"/>
      <c r="K542" s="357"/>
      <c r="L542" s="357"/>
      <c r="M542" s="357"/>
      <c r="N542" s="78"/>
      <c r="S542" s="355"/>
    </row>
    <row r="543" spans="6:19" s="57" customFormat="1" x14ac:dyDescent="0.25">
      <c r="F543" s="355"/>
      <c r="G543" s="78"/>
      <c r="H543" s="356"/>
      <c r="I543" s="356"/>
      <c r="J543" s="357"/>
      <c r="K543" s="357"/>
      <c r="L543" s="357"/>
      <c r="M543" s="357"/>
      <c r="N543" s="78"/>
      <c r="S543" s="355"/>
    </row>
    <row r="544" spans="6:19" s="57" customFormat="1" x14ac:dyDescent="0.25">
      <c r="F544" s="355"/>
      <c r="G544" s="78"/>
      <c r="H544" s="356"/>
      <c r="I544" s="356"/>
      <c r="J544" s="357"/>
      <c r="K544" s="357"/>
      <c r="L544" s="357"/>
      <c r="M544" s="357"/>
      <c r="N544" s="78"/>
      <c r="S544" s="355"/>
    </row>
    <row r="545" spans="6:19" s="57" customFormat="1" x14ac:dyDescent="0.25">
      <c r="F545" s="355"/>
      <c r="G545" s="78"/>
      <c r="H545" s="356"/>
      <c r="I545" s="356"/>
      <c r="J545" s="357"/>
      <c r="K545" s="357"/>
      <c r="L545" s="357"/>
      <c r="M545" s="357"/>
      <c r="N545" s="78"/>
      <c r="S545" s="355"/>
    </row>
    <row r="546" spans="6:19" s="57" customFormat="1" x14ac:dyDescent="0.25">
      <c r="F546" s="355"/>
      <c r="G546" s="78"/>
      <c r="H546" s="356"/>
      <c r="I546" s="356"/>
      <c r="J546" s="357"/>
      <c r="K546" s="357"/>
      <c r="L546" s="357"/>
      <c r="M546" s="357"/>
      <c r="N546" s="78"/>
      <c r="S546" s="355"/>
    </row>
    <row r="547" spans="6:19" s="57" customFormat="1" x14ac:dyDescent="0.25">
      <c r="F547" s="355"/>
      <c r="G547" s="78"/>
      <c r="H547" s="356"/>
      <c r="I547" s="356"/>
      <c r="J547" s="357"/>
      <c r="K547" s="357"/>
      <c r="L547" s="357"/>
      <c r="M547" s="357"/>
      <c r="N547" s="78"/>
      <c r="S547" s="355"/>
    </row>
    <row r="548" spans="6:19" s="57" customFormat="1" x14ac:dyDescent="0.25">
      <c r="F548" s="355"/>
      <c r="G548" s="78"/>
      <c r="H548" s="356"/>
      <c r="I548" s="356"/>
      <c r="J548" s="357"/>
      <c r="K548" s="357"/>
      <c r="L548" s="357"/>
      <c r="M548" s="357"/>
      <c r="N548" s="78"/>
      <c r="S548" s="355"/>
    </row>
    <row r="549" spans="6:19" s="57" customFormat="1" x14ac:dyDescent="0.25">
      <c r="F549" s="355"/>
      <c r="G549" s="78"/>
      <c r="H549" s="356"/>
      <c r="I549" s="356"/>
      <c r="J549" s="357"/>
      <c r="K549" s="357"/>
      <c r="L549" s="357"/>
      <c r="M549" s="357"/>
      <c r="N549" s="78"/>
      <c r="S549" s="355"/>
    </row>
    <row r="550" spans="6:19" s="57" customFormat="1" x14ac:dyDescent="0.25">
      <c r="F550" s="355"/>
      <c r="G550" s="78"/>
      <c r="H550" s="356"/>
      <c r="I550" s="356"/>
      <c r="J550" s="357"/>
      <c r="K550" s="357"/>
      <c r="L550" s="357"/>
      <c r="M550" s="357"/>
      <c r="N550" s="78"/>
      <c r="S550" s="355"/>
    </row>
    <row r="551" spans="6:19" s="57" customFormat="1" x14ac:dyDescent="0.25">
      <c r="F551" s="355"/>
      <c r="G551" s="78"/>
      <c r="H551" s="356"/>
      <c r="I551" s="356"/>
      <c r="J551" s="357"/>
      <c r="K551" s="357"/>
      <c r="L551" s="357"/>
      <c r="M551" s="357"/>
      <c r="N551" s="78"/>
      <c r="S551" s="355"/>
    </row>
    <row r="552" spans="6:19" s="57" customFormat="1" x14ac:dyDescent="0.25">
      <c r="F552" s="355"/>
      <c r="G552" s="78"/>
      <c r="H552" s="356"/>
      <c r="I552" s="356"/>
      <c r="J552" s="357"/>
      <c r="K552" s="357"/>
      <c r="L552" s="357"/>
      <c r="M552" s="357"/>
      <c r="N552" s="78"/>
      <c r="S552" s="355"/>
    </row>
    <row r="553" spans="6:19" s="57" customFormat="1" x14ac:dyDescent="0.25">
      <c r="F553" s="355"/>
      <c r="G553" s="78"/>
      <c r="H553" s="356"/>
      <c r="I553" s="356"/>
      <c r="J553" s="357"/>
      <c r="K553" s="357"/>
      <c r="L553" s="357"/>
      <c r="M553" s="357"/>
      <c r="N553" s="78"/>
      <c r="S553" s="355"/>
    </row>
    <row r="554" spans="6:19" s="57" customFormat="1" x14ac:dyDescent="0.25">
      <c r="F554" s="355"/>
      <c r="G554" s="78"/>
      <c r="H554" s="356"/>
      <c r="I554" s="356"/>
      <c r="J554" s="357"/>
      <c r="K554" s="357"/>
      <c r="L554" s="357"/>
      <c r="M554" s="357"/>
      <c r="N554" s="78"/>
      <c r="S554" s="355"/>
    </row>
    <row r="555" spans="6:19" s="57" customFormat="1" x14ac:dyDescent="0.25">
      <c r="F555" s="355"/>
      <c r="G555" s="78"/>
      <c r="H555" s="356"/>
      <c r="I555" s="356"/>
      <c r="J555" s="357"/>
      <c r="K555" s="357"/>
      <c r="L555" s="357"/>
      <c r="M555" s="357"/>
      <c r="N555" s="78"/>
      <c r="S555" s="355"/>
    </row>
    <row r="556" spans="6:19" s="57" customFormat="1" x14ac:dyDescent="0.25">
      <c r="F556" s="355"/>
      <c r="G556" s="78"/>
      <c r="H556" s="356"/>
      <c r="I556" s="356"/>
      <c r="J556" s="357"/>
      <c r="K556" s="357"/>
      <c r="L556" s="357"/>
      <c r="M556" s="357"/>
      <c r="N556" s="78"/>
      <c r="S556" s="355"/>
    </row>
    <row r="557" spans="6:19" s="57" customFormat="1" x14ac:dyDescent="0.25">
      <c r="F557" s="355"/>
      <c r="G557" s="78"/>
      <c r="H557" s="356"/>
      <c r="I557" s="356"/>
      <c r="J557" s="357"/>
      <c r="K557" s="357"/>
      <c r="L557" s="357"/>
      <c r="M557" s="357"/>
      <c r="N557" s="78"/>
      <c r="S557" s="355"/>
    </row>
    <row r="558" spans="6:19" s="57" customFormat="1" x14ac:dyDescent="0.25">
      <c r="F558" s="355"/>
      <c r="G558" s="78"/>
      <c r="H558" s="356"/>
      <c r="I558" s="356"/>
      <c r="J558" s="357"/>
      <c r="K558" s="357"/>
      <c r="L558" s="357"/>
      <c r="M558" s="357"/>
      <c r="N558" s="78"/>
      <c r="S558" s="355"/>
    </row>
    <row r="559" spans="6:19" s="57" customFormat="1" x14ac:dyDescent="0.25">
      <c r="F559" s="355"/>
      <c r="G559" s="78"/>
      <c r="H559" s="356"/>
      <c r="I559" s="356"/>
      <c r="J559" s="357"/>
      <c r="K559" s="357"/>
      <c r="L559" s="357"/>
      <c r="M559" s="357"/>
      <c r="N559" s="78"/>
      <c r="S559" s="355"/>
    </row>
    <row r="560" spans="6:19" s="57" customFormat="1" x14ac:dyDescent="0.25">
      <c r="F560" s="355"/>
      <c r="G560" s="78"/>
      <c r="H560" s="356"/>
      <c r="I560" s="356"/>
      <c r="J560" s="357"/>
      <c r="K560" s="357"/>
      <c r="L560" s="357"/>
      <c r="M560" s="357"/>
      <c r="N560" s="78"/>
      <c r="S560" s="355"/>
    </row>
    <row r="561" spans="6:19" s="57" customFormat="1" x14ac:dyDescent="0.25">
      <c r="F561" s="355"/>
      <c r="G561" s="78"/>
      <c r="H561" s="356"/>
      <c r="I561" s="356"/>
      <c r="J561" s="357"/>
      <c r="K561" s="357"/>
      <c r="L561" s="357"/>
      <c r="M561" s="357"/>
      <c r="N561" s="78"/>
      <c r="S561" s="355"/>
    </row>
    <row r="562" spans="6:19" s="57" customFormat="1" x14ac:dyDescent="0.25">
      <c r="F562" s="355"/>
      <c r="G562" s="78"/>
      <c r="H562" s="356"/>
      <c r="I562" s="356"/>
      <c r="J562" s="357"/>
      <c r="K562" s="357"/>
      <c r="L562" s="357"/>
      <c r="M562" s="357"/>
      <c r="N562" s="78"/>
      <c r="S562" s="355"/>
    </row>
    <row r="563" spans="6:19" s="57" customFormat="1" x14ac:dyDescent="0.25">
      <c r="F563" s="355"/>
      <c r="G563" s="78"/>
      <c r="H563" s="356"/>
      <c r="I563" s="356"/>
      <c r="J563" s="357"/>
      <c r="K563" s="357"/>
      <c r="L563" s="357"/>
      <c r="M563" s="357"/>
      <c r="N563" s="78"/>
      <c r="S563" s="355"/>
    </row>
    <row r="564" spans="6:19" s="57" customFormat="1" x14ac:dyDescent="0.25">
      <c r="F564" s="355"/>
      <c r="G564" s="78"/>
      <c r="H564" s="356"/>
      <c r="I564" s="356"/>
      <c r="J564" s="357"/>
      <c r="K564" s="357"/>
      <c r="L564" s="357"/>
      <c r="M564" s="357"/>
      <c r="N564" s="78"/>
      <c r="S564" s="355"/>
    </row>
    <row r="565" spans="6:19" s="57" customFormat="1" x14ac:dyDescent="0.25">
      <c r="F565" s="355"/>
      <c r="G565" s="78"/>
      <c r="H565" s="356"/>
      <c r="I565" s="356"/>
      <c r="J565" s="357"/>
      <c r="K565" s="357"/>
      <c r="L565" s="357"/>
      <c r="M565" s="357"/>
      <c r="N565" s="78"/>
      <c r="S565" s="355"/>
    </row>
    <row r="566" spans="6:19" s="57" customFormat="1" x14ac:dyDescent="0.25">
      <c r="F566" s="355"/>
      <c r="G566" s="78"/>
      <c r="H566" s="356"/>
      <c r="I566" s="356"/>
      <c r="J566" s="357"/>
      <c r="K566" s="357"/>
      <c r="L566" s="357"/>
      <c r="M566" s="357"/>
      <c r="N566" s="78"/>
      <c r="S566" s="355"/>
    </row>
    <row r="567" spans="6:19" s="57" customFormat="1" x14ac:dyDescent="0.25">
      <c r="F567" s="355"/>
      <c r="G567" s="78"/>
      <c r="H567" s="356"/>
      <c r="I567" s="356"/>
      <c r="J567" s="357"/>
      <c r="K567" s="357"/>
      <c r="L567" s="357"/>
      <c r="M567" s="357"/>
      <c r="N567" s="78"/>
      <c r="S567" s="355"/>
    </row>
    <row r="568" spans="6:19" s="57" customFormat="1" x14ac:dyDescent="0.25">
      <c r="F568" s="355"/>
      <c r="G568" s="78"/>
      <c r="H568" s="356"/>
      <c r="I568" s="356"/>
      <c r="J568" s="357"/>
      <c r="K568" s="357"/>
      <c r="L568" s="357"/>
      <c r="M568" s="357"/>
      <c r="N568" s="78"/>
      <c r="S568" s="355"/>
    </row>
    <row r="569" spans="6:19" s="57" customFormat="1" x14ac:dyDescent="0.25">
      <c r="F569" s="355"/>
      <c r="G569" s="78"/>
      <c r="H569" s="356"/>
      <c r="I569" s="356"/>
      <c r="J569" s="357"/>
      <c r="K569" s="357"/>
      <c r="L569" s="357"/>
      <c r="M569" s="357"/>
      <c r="N569" s="78"/>
      <c r="S569" s="355"/>
    </row>
    <row r="570" spans="6:19" s="57" customFormat="1" x14ac:dyDescent="0.25">
      <c r="F570" s="355"/>
      <c r="G570" s="78"/>
      <c r="H570" s="356"/>
      <c r="I570" s="356"/>
      <c r="J570" s="357"/>
      <c r="K570" s="357"/>
      <c r="L570" s="357"/>
      <c r="M570" s="357"/>
      <c r="N570" s="78"/>
      <c r="S570" s="355"/>
    </row>
    <row r="571" spans="6:19" s="57" customFormat="1" x14ac:dyDescent="0.25">
      <c r="F571" s="355"/>
      <c r="G571" s="78"/>
      <c r="H571" s="356"/>
      <c r="I571" s="356"/>
      <c r="J571" s="357"/>
      <c r="K571" s="357"/>
      <c r="L571" s="357"/>
      <c r="M571" s="357"/>
      <c r="N571" s="78"/>
      <c r="S571" s="355"/>
    </row>
    <row r="572" spans="6:19" s="57" customFormat="1" x14ac:dyDescent="0.25">
      <c r="F572" s="355"/>
      <c r="G572" s="78"/>
      <c r="H572" s="356"/>
      <c r="I572" s="356"/>
      <c r="J572" s="357"/>
      <c r="K572" s="357"/>
      <c r="L572" s="357"/>
      <c r="M572" s="357"/>
      <c r="N572" s="78"/>
      <c r="S572" s="355"/>
    </row>
    <row r="573" spans="6:19" s="57" customFormat="1" x14ac:dyDescent="0.25">
      <c r="F573" s="355"/>
      <c r="G573" s="78"/>
      <c r="H573" s="356"/>
      <c r="I573" s="356"/>
      <c r="J573" s="357"/>
      <c r="K573" s="357"/>
      <c r="L573" s="357"/>
      <c r="M573" s="357"/>
      <c r="N573" s="78"/>
      <c r="S573" s="355"/>
    </row>
    <row r="574" spans="6:19" s="57" customFormat="1" x14ac:dyDescent="0.25">
      <c r="F574" s="355"/>
      <c r="G574" s="78"/>
      <c r="H574" s="356"/>
      <c r="I574" s="356"/>
      <c r="J574" s="357"/>
      <c r="K574" s="357"/>
      <c r="L574" s="357"/>
      <c r="M574" s="357"/>
      <c r="N574" s="78"/>
      <c r="S574" s="355"/>
    </row>
    <row r="575" spans="6:19" s="57" customFormat="1" x14ac:dyDescent="0.25">
      <c r="F575" s="355"/>
      <c r="G575" s="78"/>
      <c r="H575" s="356"/>
      <c r="I575" s="356"/>
      <c r="J575" s="357"/>
      <c r="K575" s="357"/>
      <c r="L575" s="357"/>
      <c r="M575" s="357"/>
      <c r="N575" s="78"/>
      <c r="S575" s="355"/>
    </row>
    <row r="576" spans="6:19" s="57" customFormat="1" x14ac:dyDescent="0.25">
      <c r="F576" s="355"/>
      <c r="G576" s="78"/>
      <c r="H576" s="356"/>
      <c r="I576" s="356"/>
      <c r="J576" s="357"/>
      <c r="K576" s="357"/>
      <c r="L576" s="357"/>
      <c r="M576" s="357"/>
      <c r="N576" s="78"/>
      <c r="S576" s="355"/>
    </row>
    <row r="577" spans="6:19" s="57" customFormat="1" x14ac:dyDescent="0.25">
      <c r="F577" s="355"/>
      <c r="G577" s="78"/>
      <c r="H577" s="356"/>
      <c r="I577" s="356"/>
      <c r="J577" s="357"/>
      <c r="K577" s="357"/>
      <c r="L577" s="357"/>
      <c r="M577" s="357"/>
      <c r="N577" s="78"/>
      <c r="S577" s="355"/>
    </row>
    <row r="578" spans="6:19" s="57" customFormat="1" x14ac:dyDescent="0.25">
      <c r="F578" s="355"/>
      <c r="G578" s="78"/>
      <c r="H578" s="356"/>
      <c r="I578" s="356"/>
      <c r="J578" s="357"/>
      <c r="K578" s="357"/>
      <c r="L578" s="357"/>
      <c r="M578" s="357"/>
      <c r="N578" s="78"/>
      <c r="S578" s="355"/>
    </row>
    <row r="579" spans="6:19" s="57" customFormat="1" x14ac:dyDescent="0.25">
      <c r="F579" s="355"/>
      <c r="G579" s="78"/>
      <c r="H579" s="356"/>
      <c r="I579" s="356"/>
      <c r="J579" s="357"/>
      <c r="K579" s="357"/>
      <c r="L579" s="357"/>
      <c r="M579" s="357"/>
      <c r="N579" s="78"/>
      <c r="S579" s="355"/>
    </row>
    <row r="580" spans="6:19" s="57" customFormat="1" x14ac:dyDescent="0.25">
      <c r="F580" s="355"/>
      <c r="G580" s="78"/>
      <c r="H580" s="356"/>
      <c r="I580" s="356"/>
      <c r="J580" s="357"/>
      <c r="K580" s="357"/>
      <c r="L580" s="357"/>
      <c r="M580" s="357"/>
      <c r="N580" s="78"/>
      <c r="S580" s="355"/>
    </row>
    <row r="581" spans="6:19" s="57" customFormat="1" x14ac:dyDescent="0.25">
      <c r="F581" s="355"/>
      <c r="G581" s="78"/>
      <c r="H581" s="356"/>
      <c r="I581" s="356"/>
      <c r="J581" s="357"/>
      <c r="K581" s="357"/>
      <c r="L581" s="357"/>
      <c r="M581" s="357"/>
      <c r="N581" s="78"/>
      <c r="S581" s="355"/>
    </row>
    <row r="582" spans="6:19" s="57" customFormat="1" x14ac:dyDescent="0.25">
      <c r="F582" s="355"/>
      <c r="G582" s="78"/>
      <c r="H582" s="356"/>
      <c r="I582" s="356"/>
      <c r="J582" s="357"/>
      <c r="K582" s="357"/>
      <c r="L582" s="357"/>
      <c r="M582" s="357"/>
      <c r="N582" s="78"/>
      <c r="S582" s="355"/>
    </row>
    <row r="583" spans="6:19" s="57" customFormat="1" x14ac:dyDescent="0.25">
      <c r="F583" s="355"/>
      <c r="G583" s="78"/>
      <c r="H583" s="356"/>
      <c r="I583" s="356"/>
      <c r="J583" s="357"/>
      <c r="K583" s="357"/>
      <c r="L583" s="357"/>
      <c r="M583" s="357"/>
      <c r="N583" s="78"/>
      <c r="S583" s="355"/>
    </row>
    <row r="584" spans="6:19" s="57" customFormat="1" x14ac:dyDescent="0.25">
      <c r="F584" s="355"/>
      <c r="G584" s="78"/>
      <c r="H584" s="356"/>
      <c r="I584" s="356"/>
      <c r="J584" s="357"/>
      <c r="K584" s="357"/>
      <c r="L584" s="357"/>
      <c r="M584" s="357"/>
      <c r="N584" s="78"/>
      <c r="S584" s="355"/>
    </row>
    <row r="585" spans="6:19" s="57" customFormat="1" x14ac:dyDescent="0.25">
      <c r="F585" s="355"/>
      <c r="G585" s="78"/>
      <c r="H585" s="356"/>
      <c r="I585" s="356"/>
      <c r="J585" s="357"/>
      <c r="K585" s="357"/>
      <c r="L585" s="357"/>
      <c r="M585" s="357"/>
      <c r="N585" s="78"/>
      <c r="S585" s="355"/>
    </row>
    <row r="586" spans="6:19" s="57" customFormat="1" x14ac:dyDescent="0.25">
      <c r="F586" s="355"/>
      <c r="G586" s="78"/>
      <c r="H586" s="356"/>
      <c r="I586" s="356"/>
      <c r="J586" s="357"/>
      <c r="K586" s="357"/>
      <c r="L586" s="357"/>
      <c r="M586" s="357"/>
      <c r="N586" s="78"/>
      <c r="S586" s="355"/>
    </row>
    <row r="587" spans="6:19" s="57" customFormat="1" x14ac:dyDescent="0.25">
      <c r="F587" s="355"/>
      <c r="G587" s="78"/>
      <c r="H587" s="356"/>
      <c r="I587" s="356"/>
      <c r="J587" s="357"/>
      <c r="K587" s="357"/>
      <c r="L587" s="357"/>
      <c r="M587" s="357"/>
      <c r="N587" s="78"/>
      <c r="S587" s="355"/>
    </row>
    <row r="588" spans="6:19" s="57" customFormat="1" x14ac:dyDescent="0.25">
      <c r="F588" s="355"/>
      <c r="G588" s="78"/>
      <c r="H588" s="356"/>
      <c r="I588" s="356"/>
      <c r="J588" s="357"/>
      <c r="K588" s="357"/>
      <c r="L588" s="357"/>
      <c r="M588" s="357"/>
      <c r="N588" s="78"/>
      <c r="S588" s="355"/>
    </row>
    <row r="589" spans="6:19" s="57" customFormat="1" x14ac:dyDescent="0.25">
      <c r="F589" s="355"/>
      <c r="G589" s="78"/>
      <c r="H589" s="356"/>
      <c r="I589" s="356"/>
      <c r="J589" s="357"/>
      <c r="K589" s="357"/>
      <c r="L589" s="357"/>
      <c r="M589" s="357"/>
      <c r="N589" s="78"/>
      <c r="S589" s="355"/>
    </row>
    <row r="590" spans="6:19" s="57" customFormat="1" x14ac:dyDescent="0.25">
      <c r="F590" s="355"/>
      <c r="G590" s="78"/>
      <c r="H590" s="356"/>
      <c r="I590" s="356"/>
      <c r="J590" s="357"/>
      <c r="K590" s="357"/>
      <c r="L590" s="357"/>
      <c r="M590" s="357"/>
      <c r="N590" s="78"/>
      <c r="S590" s="355"/>
    </row>
    <row r="591" spans="6:19" s="57" customFormat="1" x14ac:dyDescent="0.25">
      <c r="F591" s="355"/>
      <c r="G591" s="78"/>
      <c r="H591" s="356"/>
      <c r="I591" s="356"/>
      <c r="J591" s="357"/>
      <c r="K591" s="357"/>
      <c r="L591" s="357"/>
      <c r="M591" s="357"/>
      <c r="N591" s="78"/>
      <c r="S591" s="355"/>
    </row>
    <row r="592" spans="6:19" s="57" customFormat="1" x14ac:dyDescent="0.25">
      <c r="F592" s="355"/>
      <c r="G592" s="78"/>
      <c r="H592" s="356"/>
      <c r="I592" s="356"/>
      <c r="J592" s="357"/>
      <c r="K592" s="357"/>
      <c r="L592" s="357"/>
      <c r="M592" s="357"/>
      <c r="N592" s="78"/>
      <c r="S592" s="355"/>
    </row>
    <row r="593" spans="6:19" s="57" customFormat="1" x14ac:dyDescent="0.25">
      <c r="F593" s="355"/>
      <c r="G593" s="78"/>
      <c r="H593" s="356"/>
      <c r="I593" s="356"/>
      <c r="J593" s="357"/>
      <c r="K593" s="357"/>
      <c r="L593" s="357"/>
      <c r="M593" s="357"/>
      <c r="N593" s="78"/>
      <c r="S593" s="355"/>
    </row>
    <row r="594" spans="6:19" s="57" customFormat="1" x14ac:dyDescent="0.25">
      <c r="F594" s="355"/>
      <c r="G594" s="78"/>
      <c r="H594" s="356"/>
      <c r="I594" s="356"/>
      <c r="J594" s="357"/>
      <c r="K594" s="357"/>
      <c r="L594" s="357"/>
      <c r="M594" s="357"/>
      <c r="N594" s="78"/>
      <c r="S594" s="355"/>
    </row>
    <row r="595" spans="6:19" s="57" customFormat="1" x14ac:dyDescent="0.25">
      <c r="F595" s="355"/>
      <c r="G595" s="78"/>
      <c r="H595" s="356"/>
      <c r="I595" s="356"/>
      <c r="J595" s="357"/>
      <c r="K595" s="357"/>
      <c r="L595" s="357"/>
      <c r="M595" s="357"/>
      <c r="N595" s="78"/>
      <c r="S595" s="355"/>
    </row>
    <row r="596" spans="6:19" s="57" customFormat="1" x14ac:dyDescent="0.25">
      <c r="F596" s="355"/>
      <c r="G596" s="78"/>
      <c r="H596" s="356"/>
      <c r="I596" s="356"/>
      <c r="J596" s="357"/>
      <c r="K596" s="357"/>
      <c r="L596" s="357"/>
      <c r="M596" s="357"/>
      <c r="N596" s="78"/>
      <c r="S596" s="355"/>
    </row>
    <row r="597" spans="6:19" s="57" customFormat="1" x14ac:dyDescent="0.25">
      <c r="F597" s="355"/>
      <c r="G597" s="78"/>
      <c r="H597" s="356"/>
      <c r="I597" s="356"/>
      <c r="J597" s="357"/>
      <c r="K597" s="357"/>
      <c r="L597" s="357"/>
      <c r="M597" s="357"/>
      <c r="N597" s="78"/>
      <c r="S597" s="355"/>
    </row>
    <row r="598" spans="6:19" s="57" customFormat="1" x14ac:dyDescent="0.25">
      <c r="F598" s="355"/>
      <c r="G598" s="78"/>
      <c r="H598" s="356"/>
      <c r="I598" s="356"/>
      <c r="J598" s="357"/>
      <c r="K598" s="357"/>
      <c r="L598" s="357"/>
      <c r="M598" s="357"/>
      <c r="N598" s="78"/>
      <c r="S598" s="355"/>
    </row>
    <row r="599" spans="6:19" s="57" customFormat="1" x14ac:dyDescent="0.25">
      <c r="F599" s="355"/>
      <c r="G599" s="78"/>
      <c r="H599" s="356"/>
      <c r="I599" s="356"/>
      <c r="J599" s="357"/>
      <c r="K599" s="357"/>
      <c r="L599" s="357"/>
      <c r="M599" s="357"/>
      <c r="N599" s="78"/>
      <c r="S599" s="355"/>
    </row>
    <row r="600" spans="6:19" s="57" customFormat="1" x14ac:dyDescent="0.25">
      <c r="F600" s="355"/>
      <c r="G600" s="78"/>
      <c r="H600" s="356"/>
      <c r="I600" s="356"/>
      <c r="J600" s="357"/>
      <c r="K600" s="357"/>
      <c r="L600" s="357"/>
      <c r="M600" s="357"/>
      <c r="N600" s="78"/>
      <c r="S600" s="355"/>
    </row>
    <row r="601" spans="6:19" s="57" customFormat="1" x14ac:dyDescent="0.25">
      <c r="F601" s="355"/>
      <c r="G601" s="78"/>
      <c r="H601" s="356"/>
      <c r="I601" s="356"/>
      <c r="J601" s="357"/>
      <c r="K601" s="357"/>
      <c r="L601" s="357"/>
      <c r="M601" s="357"/>
      <c r="N601" s="78"/>
      <c r="S601" s="355"/>
    </row>
    <row r="602" spans="6:19" s="57" customFormat="1" x14ac:dyDescent="0.25">
      <c r="F602" s="355"/>
      <c r="G602" s="78"/>
      <c r="H602" s="356"/>
      <c r="I602" s="356"/>
      <c r="J602" s="357"/>
      <c r="K602" s="357"/>
      <c r="L602" s="357"/>
      <c r="M602" s="357"/>
      <c r="N602" s="78"/>
      <c r="S602" s="355"/>
    </row>
    <row r="603" spans="6:19" s="57" customFormat="1" x14ac:dyDescent="0.25">
      <c r="F603" s="355"/>
      <c r="G603" s="78"/>
      <c r="H603" s="356"/>
      <c r="I603" s="356"/>
      <c r="J603" s="357"/>
      <c r="K603" s="357"/>
      <c r="L603" s="357"/>
      <c r="M603" s="357"/>
      <c r="N603" s="78"/>
      <c r="S603" s="355"/>
    </row>
    <row r="604" spans="6:19" s="57" customFormat="1" x14ac:dyDescent="0.25">
      <c r="F604" s="355"/>
      <c r="G604" s="78"/>
      <c r="H604" s="356"/>
      <c r="I604" s="356"/>
      <c r="J604" s="357"/>
      <c r="K604" s="357"/>
      <c r="L604" s="357"/>
      <c r="M604" s="357"/>
      <c r="N604" s="78"/>
      <c r="S604" s="355"/>
    </row>
    <row r="605" spans="6:19" s="57" customFormat="1" x14ac:dyDescent="0.25">
      <c r="F605" s="355"/>
      <c r="G605" s="78"/>
      <c r="H605" s="356"/>
      <c r="I605" s="356"/>
      <c r="J605" s="357"/>
      <c r="K605" s="357"/>
      <c r="L605" s="357"/>
      <c r="M605" s="357"/>
      <c r="N605" s="78"/>
      <c r="S605" s="355"/>
    </row>
    <row r="606" spans="6:19" s="57" customFormat="1" x14ac:dyDescent="0.25">
      <c r="F606" s="355"/>
      <c r="G606" s="78"/>
      <c r="H606" s="356"/>
      <c r="I606" s="356"/>
      <c r="J606" s="357"/>
      <c r="K606" s="357"/>
      <c r="L606" s="357"/>
      <c r="M606" s="357"/>
      <c r="N606" s="78"/>
      <c r="S606" s="355"/>
    </row>
    <row r="607" spans="6:19" s="57" customFormat="1" x14ac:dyDescent="0.25">
      <c r="F607" s="355"/>
      <c r="G607" s="78"/>
      <c r="H607" s="356"/>
      <c r="I607" s="356"/>
      <c r="J607" s="357"/>
      <c r="K607" s="357"/>
      <c r="L607" s="357"/>
      <c r="M607" s="357"/>
      <c r="N607" s="78"/>
      <c r="S607" s="355"/>
    </row>
    <row r="608" spans="6:19" s="57" customFormat="1" x14ac:dyDescent="0.25">
      <c r="F608" s="355"/>
      <c r="G608" s="78"/>
      <c r="H608" s="356"/>
      <c r="I608" s="356"/>
      <c r="J608" s="357"/>
      <c r="K608" s="357"/>
      <c r="L608" s="357"/>
      <c r="M608" s="357"/>
      <c r="N608" s="78"/>
      <c r="S608" s="355"/>
    </row>
    <row r="609" spans="6:19" s="57" customFormat="1" x14ac:dyDescent="0.25">
      <c r="F609" s="355"/>
      <c r="G609" s="78"/>
      <c r="H609" s="356"/>
      <c r="I609" s="356"/>
      <c r="J609" s="357"/>
      <c r="K609" s="357"/>
      <c r="L609" s="357"/>
      <c r="M609" s="357"/>
      <c r="N609" s="78"/>
      <c r="S609" s="355"/>
    </row>
    <row r="610" spans="6:19" s="57" customFormat="1" x14ac:dyDescent="0.25">
      <c r="F610" s="355"/>
      <c r="G610" s="78"/>
      <c r="H610" s="356"/>
      <c r="I610" s="356"/>
      <c r="J610" s="357"/>
      <c r="K610" s="357"/>
      <c r="L610" s="357"/>
      <c r="M610" s="357"/>
      <c r="N610" s="78"/>
      <c r="S610" s="355"/>
    </row>
    <row r="611" spans="6:19" s="57" customFormat="1" x14ac:dyDescent="0.25">
      <c r="F611" s="355"/>
      <c r="G611" s="78"/>
      <c r="H611" s="356"/>
      <c r="I611" s="356"/>
      <c r="J611" s="357"/>
      <c r="K611" s="357"/>
      <c r="L611" s="357"/>
      <c r="M611" s="357"/>
      <c r="N611" s="78"/>
      <c r="S611" s="355"/>
    </row>
    <row r="612" spans="6:19" s="57" customFormat="1" x14ac:dyDescent="0.25">
      <c r="F612" s="355"/>
      <c r="G612" s="78"/>
      <c r="H612" s="356"/>
      <c r="I612" s="356"/>
      <c r="J612" s="357"/>
      <c r="K612" s="357"/>
      <c r="L612" s="357"/>
      <c r="M612" s="357"/>
      <c r="N612" s="78"/>
      <c r="S612" s="355"/>
    </row>
    <row r="613" spans="6:19" s="57" customFormat="1" x14ac:dyDescent="0.25">
      <c r="F613" s="355"/>
      <c r="G613" s="78"/>
      <c r="H613" s="356"/>
      <c r="I613" s="356"/>
      <c r="J613" s="357"/>
      <c r="K613" s="357"/>
      <c r="L613" s="357"/>
      <c r="M613" s="357"/>
      <c r="N613" s="78"/>
      <c r="S613" s="355"/>
    </row>
    <row r="614" spans="6:19" s="57" customFormat="1" x14ac:dyDescent="0.25">
      <c r="F614" s="355"/>
      <c r="G614" s="78"/>
      <c r="H614" s="356"/>
      <c r="I614" s="356"/>
      <c r="J614" s="357"/>
      <c r="K614" s="357"/>
      <c r="L614" s="357"/>
      <c r="M614" s="357"/>
      <c r="N614" s="78"/>
      <c r="S614" s="355"/>
    </row>
    <row r="615" spans="6:19" s="57" customFormat="1" x14ac:dyDescent="0.25">
      <c r="F615" s="355"/>
      <c r="G615" s="78"/>
      <c r="H615" s="356"/>
      <c r="I615" s="356"/>
      <c r="J615" s="357"/>
      <c r="K615" s="357"/>
      <c r="L615" s="357"/>
      <c r="M615" s="357"/>
      <c r="N615" s="78"/>
      <c r="S615" s="355"/>
    </row>
    <row r="616" spans="6:19" s="57" customFormat="1" x14ac:dyDescent="0.25">
      <c r="F616" s="355"/>
      <c r="G616" s="78"/>
      <c r="H616" s="356"/>
      <c r="I616" s="356"/>
      <c r="J616" s="357"/>
      <c r="K616" s="357"/>
      <c r="L616" s="357"/>
      <c r="M616" s="357"/>
      <c r="N616" s="78"/>
      <c r="S616" s="355"/>
    </row>
    <row r="617" spans="6:19" s="57" customFormat="1" x14ac:dyDescent="0.25">
      <c r="F617" s="355"/>
      <c r="G617" s="78"/>
      <c r="H617" s="356"/>
      <c r="I617" s="356"/>
      <c r="J617" s="357"/>
      <c r="K617" s="357"/>
      <c r="L617" s="357"/>
      <c r="M617" s="357"/>
      <c r="N617" s="78"/>
      <c r="S617" s="355"/>
    </row>
    <row r="618" spans="6:19" s="57" customFormat="1" x14ac:dyDescent="0.25">
      <c r="F618" s="355"/>
      <c r="G618" s="78"/>
      <c r="H618" s="356"/>
      <c r="I618" s="356"/>
      <c r="J618" s="357"/>
      <c r="K618" s="357"/>
      <c r="L618" s="357"/>
      <c r="M618" s="357"/>
      <c r="N618" s="78"/>
      <c r="S618" s="355"/>
    </row>
    <row r="619" spans="6:19" s="57" customFormat="1" x14ac:dyDescent="0.25">
      <c r="F619" s="355"/>
      <c r="G619" s="78"/>
      <c r="H619" s="356"/>
      <c r="I619" s="356"/>
      <c r="J619" s="357"/>
      <c r="K619" s="357"/>
      <c r="L619" s="357"/>
      <c r="M619" s="357"/>
      <c r="N619" s="78"/>
      <c r="S619" s="355"/>
    </row>
    <row r="620" spans="6:19" s="57" customFormat="1" x14ac:dyDescent="0.25">
      <c r="F620" s="355"/>
      <c r="G620" s="78"/>
      <c r="H620" s="356"/>
      <c r="I620" s="356"/>
      <c r="J620" s="357"/>
      <c r="K620" s="357"/>
      <c r="L620" s="357"/>
      <c r="M620" s="357"/>
      <c r="N620" s="78"/>
      <c r="S620" s="355"/>
    </row>
    <row r="621" spans="6:19" s="57" customFormat="1" x14ac:dyDescent="0.25">
      <c r="F621" s="355"/>
      <c r="G621" s="78"/>
      <c r="H621" s="356"/>
      <c r="I621" s="356"/>
      <c r="J621" s="357"/>
      <c r="K621" s="357"/>
      <c r="L621" s="357"/>
      <c r="M621" s="357"/>
      <c r="N621" s="78"/>
      <c r="S621" s="355"/>
    </row>
    <row r="622" spans="6:19" s="57" customFormat="1" x14ac:dyDescent="0.25">
      <c r="F622" s="355"/>
      <c r="G622" s="78"/>
      <c r="H622" s="356"/>
      <c r="I622" s="356"/>
      <c r="J622" s="357"/>
      <c r="K622" s="357"/>
      <c r="L622" s="357"/>
      <c r="M622" s="357"/>
      <c r="N622" s="78"/>
      <c r="S622" s="355"/>
    </row>
    <row r="623" spans="6:19" s="57" customFormat="1" x14ac:dyDescent="0.25">
      <c r="F623" s="355"/>
      <c r="G623" s="78"/>
      <c r="H623" s="356"/>
      <c r="I623" s="356"/>
      <c r="J623" s="357"/>
      <c r="K623" s="357"/>
      <c r="L623" s="357"/>
      <c r="M623" s="357"/>
      <c r="N623" s="78"/>
      <c r="S623" s="355"/>
    </row>
    <row r="624" spans="6:19" s="57" customFormat="1" x14ac:dyDescent="0.25">
      <c r="F624" s="355"/>
      <c r="G624" s="78"/>
      <c r="H624" s="356"/>
      <c r="I624" s="356"/>
      <c r="J624" s="357"/>
      <c r="K624" s="357"/>
      <c r="L624" s="357"/>
      <c r="M624" s="357"/>
      <c r="N624" s="78"/>
      <c r="S624" s="355"/>
    </row>
    <row r="625" spans="6:19" s="57" customFormat="1" x14ac:dyDescent="0.25">
      <c r="F625" s="355"/>
      <c r="G625" s="78"/>
      <c r="H625" s="356"/>
      <c r="I625" s="356"/>
      <c r="J625" s="357"/>
      <c r="K625" s="357"/>
      <c r="L625" s="357"/>
      <c r="M625" s="357"/>
      <c r="N625" s="78"/>
      <c r="S625" s="355"/>
    </row>
    <row r="626" spans="6:19" s="57" customFormat="1" x14ac:dyDescent="0.25">
      <c r="F626" s="355"/>
      <c r="G626" s="78"/>
      <c r="H626" s="356"/>
      <c r="I626" s="356"/>
      <c r="J626" s="357"/>
      <c r="K626" s="357"/>
      <c r="L626" s="357"/>
      <c r="M626" s="357"/>
      <c r="N626" s="78"/>
      <c r="S626" s="355"/>
    </row>
    <row r="627" spans="6:19" s="57" customFormat="1" x14ac:dyDescent="0.25">
      <c r="F627" s="355"/>
      <c r="G627" s="78"/>
      <c r="H627" s="356"/>
      <c r="I627" s="356"/>
      <c r="J627" s="357"/>
      <c r="K627" s="357"/>
      <c r="L627" s="357"/>
      <c r="M627" s="357"/>
      <c r="N627" s="78"/>
      <c r="S627" s="355"/>
    </row>
    <row r="628" spans="6:19" s="57" customFormat="1" x14ac:dyDescent="0.25">
      <c r="F628" s="355"/>
      <c r="G628" s="78"/>
      <c r="H628" s="356"/>
      <c r="I628" s="356"/>
      <c r="J628" s="357"/>
      <c r="K628" s="357"/>
      <c r="L628" s="357"/>
      <c r="M628" s="357"/>
      <c r="N628" s="78"/>
      <c r="S628" s="355"/>
    </row>
    <row r="629" spans="6:19" s="57" customFormat="1" x14ac:dyDescent="0.25">
      <c r="F629" s="355"/>
      <c r="G629" s="78"/>
      <c r="H629" s="356"/>
      <c r="I629" s="356"/>
      <c r="J629" s="357"/>
      <c r="K629" s="357"/>
      <c r="L629" s="357"/>
      <c r="M629" s="357"/>
      <c r="N629" s="78"/>
      <c r="S629" s="355"/>
    </row>
    <row r="630" spans="6:19" s="57" customFormat="1" x14ac:dyDescent="0.25">
      <c r="F630" s="355"/>
      <c r="G630" s="78"/>
      <c r="H630" s="356"/>
      <c r="I630" s="356"/>
      <c r="J630" s="357"/>
      <c r="K630" s="357"/>
      <c r="L630" s="357"/>
      <c r="M630" s="357"/>
      <c r="N630" s="78"/>
      <c r="S630" s="355"/>
    </row>
    <row r="631" spans="6:19" s="57" customFormat="1" x14ac:dyDescent="0.25">
      <c r="F631" s="355"/>
      <c r="G631" s="78"/>
      <c r="H631" s="356"/>
      <c r="I631" s="356"/>
      <c r="J631" s="357"/>
      <c r="K631" s="357"/>
      <c r="L631" s="357"/>
      <c r="M631" s="357"/>
      <c r="N631" s="78"/>
      <c r="S631" s="355"/>
    </row>
    <row r="632" spans="6:19" s="57" customFormat="1" x14ac:dyDescent="0.25">
      <c r="F632" s="355"/>
      <c r="G632" s="78"/>
      <c r="H632" s="356"/>
      <c r="I632" s="356"/>
      <c r="J632" s="357"/>
      <c r="K632" s="357"/>
      <c r="L632" s="357"/>
      <c r="M632" s="357"/>
      <c r="N632" s="78"/>
      <c r="S632" s="355"/>
    </row>
    <row r="633" spans="6:19" s="57" customFormat="1" x14ac:dyDescent="0.25">
      <c r="F633" s="355"/>
      <c r="G633" s="78"/>
      <c r="H633" s="356"/>
      <c r="I633" s="356"/>
      <c r="J633" s="357"/>
      <c r="K633" s="357"/>
      <c r="L633" s="357"/>
      <c r="M633" s="357"/>
      <c r="N633" s="78"/>
      <c r="S633" s="355"/>
    </row>
    <row r="634" spans="6:19" s="57" customFormat="1" x14ac:dyDescent="0.25">
      <c r="F634" s="355"/>
      <c r="G634" s="78"/>
      <c r="H634" s="356"/>
      <c r="I634" s="356"/>
      <c r="J634" s="357"/>
      <c r="K634" s="357"/>
      <c r="L634" s="357"/>
      <c r="M634" s="357"/>
      <c r="N634" s="78"/>
      <c r="S634" s="355"/>
    </row>
    <row r="635" spans="6:19" s="57" customFormat="1" x14ac:dyDescent="0.25">
      <c r="F635" s="355"/>
      <c r="G635" s="78"/>
      <c r="H635" s="356"/>
      <c r="I635" s="356"/>
      <c r="J635" s="357"/>
      <c r="K635" s="357"/>
      <c r="L635" s="357"/>
      <c r="M635" s="357"/>
      <c r="N635" s="78"/>
      <c r="S635" s="355"/>
    </row>
    <row r="636" spans="6:19" s="57" customFormat="1" x14ac:dyDescent="0.25">
      <c r="F636" s="355"/>
      <c r="G636" s="78"/>
      <c r="H636" s="356"/>
      <c r="I636" s="356"/>
      <c r="J636" s="357"/>
      <c r="K636" s="357"/>
      <c r="L636" s="357"/>
      <c r="M636" s="357"/>
      <c r="N636" s="78"/>
      <c r="S636" s="355"/>
    </row>
    <row r="637" spans="6:19" s="57" customFormat="1" x14ac:dyDescent="0.25">
      <c r="F637" s="355"/>
      <c r="G637" s="78"/>
      <c r="H637" s="356"/>
      <c r="I637" s="356"/>
      <c r="J637" s="357"/>
      <c r="K637" s="357"/>
      <c r="L637" s="357"/>
      <c r="M637" s="357"/>
      <c r="N637" s="78"/>
      <c r="S637" s="355"/>
    </row>
    <row r="638" spans="6:19" s="57" customFormat="1" x14ac:dyDescent="0.25">
      <c r="F638" s="355"/>
      <c r="G638" s="78"/>
      <c r="H638" s="356"/>
      <c r="I638" s="356"/>
      <c r="J638" s="357"/>
      <c r="K638" s="357"/>
      <c r="L638" s="357"/>
      <c r="M638" s="357"/>
      <c r="N638" s="78"/>
      <c r="S638" s="355"/>
    </row>
    <row r="639" spans="6:19" s="57" customFormat="1" x14ac:dyDescent="0.25">
      <c r="F639" s="355"/>
      <c r="G639" s="78"/>
      <c r="H639" s="356"/>
      <c r="I639" s="356"/>
      <c r="J639" s="357"/>
      <c r="K639" s="357"/>
      <c r="L639" s="357"/>
      <c r="M639" s="357"/>
      <c r="N639" s="78"/>
      <c r="S639" s="355"/>
    </row>
    <row r="640" spans="6:19" s="57" customFormat="1" x14ac:dyDescent="0.25">
      <c r="F640" s="355"/>
      <c r="G640" s="78"/>
      <c r="H640" s="356"/>
      <c r="I640" s="356"/>
      <c r="J640" s="357"/>
      <c r="K640" s="357"/>
      <c r="L640" s="357"/>
      <c r="M640" s="357"/>
      <c r="N640" s="78"/>
      <c r="S640" s="355"/>
    </row>
    <row r="641" spans="6:19" s="57" customFormat="1" x14ac:dyDescent="0.25">
      <c r="F641" s="355"/>
      <c r="G641" s="78"/>
      <c r="H641" s="356"/>
      <c r="I641" s="356"/>
      <c r="J641" s="357"/>
      <c r="K641" s="357"/>
      <c r="L641" s="357"/>
      <c r="M641" s="357"/>
      <c r="N641" s="78"/>
      <c r="S641" s="355"/>
    </row>
    <row r="642" spans="6:19" s="57" customFormat="1" x14ac:dyDescent="0.25">
      <c r="F642" s="355"/>
      <c r="G642" s="78"/>
      <c r="H642" s="356"/>
      <c r="I642" s="356"/>
      <c r="J642" s="357"/>
      <c r="K642" s="357"/>
      <c r="L642" s="357"/>
      <c r="M642" s="357"/>
      <c r="N642" s="78"/>
      <c r="S642" s="355"/>
    </row>
    <row r="643" spans="6:19" s="57" customFormat="1" x14ac:dyDescent="0.25">
      <c r="F643" s="355"/>
      <c r="G643" s="78"/>
      <c r="H643" s="356"/>
      <c r="I643" s="356"/>
      <c r="J643" s="357"/>
      <c r="K643" s="357"/>
      <c r="L643" s="357"/>
      <c r="M643" s="357"/>
      <c r="N643" s="78"/>
      <c r="S643" s="355"/>
    </row>
    <row r="644" spans="6:19" s="57" customFormat="1" x14ac:dyDescent="0.25">
      <c r="F644" s="355"/>
      <c r="G644" s="78"/>
      <c r="H644" s="356"/>
      <c r="I644" s="356"/>
      <c r="J644" s="357"/>
      <c r="K644" s="357"/>
      <c r="L644" s="357"/>
      <c r="M644" s="357"/>
      <c r="N644" s="78"/>
      <c r="S644" s="355"/>
    </row>
    <row r="645" spans="6:19" s="57" customFormat="1" x14ac:dyDescent="0.25">
      <c r="F645" s="355"/>
      <c r="G645" s="78"/>
      <c r="H645" s="356"/>
      <c r="I645" s="356"/>
      <c r="J645" s="357"/>
      <c r="K645" s="357"/>
      <c r="L645" s="357"/>
      <c r="M645" s="357"/>
      <c r="N645" s="78"/>
      <c r="S645" s="355"/>
    </row>
    <row r="646" spans="6:19" s="57" customFormat="1" x14ac:dyDescent="0.25">
      <c r="F646" s="355"/>
      <c r="G646" s="78"/>
      <c r="H646" s="356"/>
      <c r="I646" s="356"/>
      <c r="J646" s="357"/>
      <c r="K646" s="357"/>
      <c r="L646" s="357"/>
      <c r="M646" s="357"/>
      <c r="N646" s="78"/>
      <c r="S646" s="355"/>
    </row>
    <row r="647" spans="6:19" s="57" customFormat="1" x14ac:dyDescent="0.25">
      <c r="F647" s="355"/>
      <c r="G647" s="78"/>
      <c r="H647" s="356"/>
      <c r="I647" s="356"/>
      <c r="J647" s="357"/>
      <c r="K647" s="357"/>
      <c r="L647" s="357"/>
      <c r="M647" s="357"/>
      <c r="N647" s="78"/>
      <c r="S647" s="355"/>
    </row>
    <row r="648" spans="6:19" s="57" customFormat="1" x14ac:dyDescent="0.25">
      <c r="F648" s="355"/>
      <c r="G648" s="78"/>
      <c r="H648" s="356"/>
      <c r="I648" s="356"/>
      <c r="J648" s="357"/>
      <c r="K648" s="357"/>
      <c r="L648" s="357"/>
      <c r="M648" s="357"/>
      <c r="N648" s="78"/>
      <c r="S648" s="355"/>
    </row>
    <row r="649" spans="6:19" s="57" customFormat="1" x14ac:dyDescent="0.25">
      <c r="F649" s="355"/>
      <c r="G649" s="78"/>
      <c r="H649" s="356"/>
      <c r="I649" s="356"/>
      <c r="J649" s="357"/>
      <c r="K649" s="357"/>
      <c r="L649" s="357"/>
      <c r="M649" s="357"/>
      <c r="N649" s="78"/>
      <c r="S649" s="355"/>
    </row>
    <row r="650" spans="6:19" s="57" customFormat="1" x14ac:dyDescent="0.25">
      <c r="F650" s="355"/>
      <c r="G650" s="78"/>
      <c r="H650" s="356"/>
      <c r="I650" s="356"/>
      <c r="J650" s="357"/>
      <c r="K650" s="357"/>
      <c r="L650" s="357"/>
      <c r="M650" s="357"/>
      <c r="N650" s="78"/>
      <c r="S650" s="355"/>
    </row>
    <row r="651" spans="6:19" s="57" customFormat="1" x14ac:dyDescent="0.25">
      <c r="F651" s="355"/>
      <c r="G651" s="78"/>
      <c r="H651" s="356"/>
      <c r="I651" s="356"/>
      <c r="J651" s="357"/>
      <c r="K651" s="357"/>
      <c r="L651" s="357"/>
      <c r="M651" s="357"/>
      <c r="N651" s="78"/>
      <c r="S651" s="355"/>
    </row>
    <row r="652" spans="6:19" s="57" customFormat="1" x14ac:dyDescent="0.25">
      <c r="F652" s="355"/>
      <c r="G652" s="78"/>
      <c r="H652" s="356"/>
      <c r="I652" s="356"/>
      <c r="J652" s="357"/>
      <c r="K652" s="357"/>
      <c r="L652" s="357"/>
      <c r="M652" s="357"/>
      <c r="N652" s="78"/>
      <c r="S652" s="355"/>
    </row>
    <row r="653" spans="6:19" s="57" customFormat="1" x14ac:dyDescent="0.25">
      <c r="F653" s="355"/>
      <c r="G653" s="78"/>
      <c r="H653" s="356"/>
      <c r="I653" s="356"/>
      <c r="J653" s="357"/>
      <c r="K653" s="357"/>
      <c r="L653" s="357"/>
      <c r="M653" s="357"/>
      <c r="N653" s="78"/>
      <c r="S653" s="355"/>
    </row>
    <row r="654" spans="6:19" s="57" customFormat="1" x14ac:dyDescent="0.25">
      <c r="F654" s="355"/>
      <c r="G654" s="78"/>
      <c r="H654" s="356"/>
      <c r="I654" s="356"/>
      <c r="J654" s="357"/>
      <c r="K654" s="357"/>
      <c r="L654" s="357"/>
      <c r="M654" s="357"/>
      <c r="N654" s="78"/>
      <c r="S654" s="355"/>
    </row>
    <row r="655" spans="6:19" s="57" customFormat="1" x14ac:dyDescent="0.25">
      <c r="F655" s="355"/>
      <c r="G655" s="78"/>
      <c r="H655" s="356"/>
      <c r="I655" s="356"/>
      <c r="J655" s="357"/>
      <c r="K655" s="357"/>
      <c r="L655" s="357"/>
      <c r="M655" s="357"/>
      <c r="N655" s="78"/>
      <c r="S655" s="355"/>
    </row>
    <row r="656" spans="6:19" s="57" customFormat="1" x14ac:dyDescent="0.25">
      <c r="F656" s="355"/>
      <c r="G656" s="78"/>
      <c r="H656" s="356"/>
      <c r="I656" s="356"/>
      <c r="J656" s="357"/>
      <c r="K656" s="357"/>
      <c r="L656" s="357"/>
      <c r="M656" s="357"/>
      <c r="N656" s="78"/>
      <c r="S656" s="355"/>
    </row>
    <row r="657" spans="6:19" s="57" customFormat="1" x14ac:dyDescent="0.25">
      <c r="F657" s="355"/>
      <c r="G657" s="78"/>
      <c r="H657" s="356"/>
      <c r="I657" s="356"/>
      <c r="J657" s="357"/>
      <c r="K657" s="357"/>
      <c r="L657" s="357"/>
      <c r="M657" s="357"/>
      <c r="N657" s="78"/>
      <c r="S657" s="355"/>
    </row>
    <row r="658" spans="6:19" s="57" customFormat="1" x14ac:dyDescent="0.25">
      <c r="F658" s="355"/>
      <c r="G658" s="78"/>
      <c r="H658" s="356"/>
      <c r="I658" s="356"/>
      <c r="J658" s="357"/>
      <c r="K658" s="357"/>
      <c r="L658" s="357"/>
      <c r="M658" s="357"/>
      <c r="N658" s="78"/>
      <c r="S658" s="355"/>
    </row>
    <row r="659" spans="6:19" s="57" customFormat="1" x14ac:dyDescent="0.25">
      <c r="F659" s="355"/>
      <c r="G659" s="78"/>
      <c r="H659" s="356"/>
      <c r="I659" s="356"/>
      <c r="J659" s="357"/>
      <c r="K659" s="357"/>
      <c r="L659" s="357"/>
      <c r="M659" s="357"/>
      <c r="N659" s="78"/>
      <c r="S659" s="355"/>
    </row>
    <row r="660" spans="6:19" s="57" customFormat="1" x14ac:dyDescent="0.25">
      <c r="F660" s="355"/>
      <c r="G660" s="78"/>
      <c r="H660" s="356"/>
      <c r="I660" s="356"/>
      <c r="J660" s="357"/>
      <c r="K660" s="357"/>
      <c r="L660" s="357"/>
      <c r="M660" s="357"/>
      <c r="N660" s="78"/>
      <c r="S660" s="355"/>
    </row>
    <row r="661" spans="6:19" s="57" customFormat="1" x14ac:dyDescent="0.25">
      <c r="F661" s="355"/>
      <c r="G661" s="78"/>
      <c r="H661" s="356"/>
      <c r="I661" s="356"/>
      <c r="J661" s="357"/>
      <c r="K661" s="357"/>
      <c r="L661" s="357"/>
      <c r="M661" s="357"/>
      <c r="N661" s="78"/>
      <c r="S661" s="355"/>
    </row>
    <row r="662" spans="6:19" s="57" customFormat="1" x14ac:dyDescent="0.25">
      <c r="F662" s="355"/>
      <c r="G662" s="78"/>
      <c r="H662" s="356"/>
      <c r="I662" s="356"/>
      <c r="J662" s="357"/>
      <c r="K662" s="357"/>
      <c r="L662" s="357"/>
      <c r="M662" s="357"/>
      <c r="N662" s="78"/>
      <c r="S662" s="355"/>
    </row>
    <row r="663" spans="6:19" s="57" customFormat="1" x14ac:dyDescent="0.25">
      <c r="F663" s="355"/>
      <c r="G663" s="78"/>
      <c r="H663" s="356"/>
      <c r="I663" s="356"/>
      <c r="J663" s="357"/>
      <c r="K663" s="357"/>
      <c r="L663" s="357"/>
      <c r="M663" s="357"/>
      <c r="N663" s="78"/>
      <c r="S663" s="355"/>
    </row>
    <row r="664" spans="6:19" s="57" customFormat="1" x14ac:dyDescent="0.25">
      <c r="F664" s="355"/>
      <c r="G664" s="78"/>
      <c r="H664" s="356"/>
      <c r="I664" s="356"/>
      <c r="J664" s="357"/>
      <c r="K664" s="357"/>
      <c r="L664" s="357"/>
      <c r="M664" s="357"/>
      <c r="N664" s="78"/>
      <c r="S664" s="355"/>
    </row>
    <row r="665" spans="6:19" s="57" customFormat="1" x14ac:dyDescent="0.25">
      <c r="F665" s="355"/>
      <c r="G665" s="78"/>
      <c r="H665" s="356"/>
      <c r="I665" s="356"/>
      <c r="J665" s="357"/>
      <c r="K665" s="357"/>
      <c r="L665" s="357"/>
      <c r="M665" s="357"/>
      <c r="N665" s="78"/>
      <c r="S665" s="355"/>
    </row>
    <row r="666" spans="6:19" s="57" customFormat="1" x14ac:dyDescent="0.25">
      <c r="F666" s="355"/>
      <c r="G666" s="78"/>
      <c r="H666" s="356"/>
      <c r="I666" s="356"/>
      <c r="J666" s="357"/>
      <c r="K666" s="357"/>
      <c r="L666" s="357"/>
      <c r="M666" s="357"/>
      <c r="N666" s="78"/>
      <c r="S666" s="355"/>
    </row>
    <row r="667" spans="6:19" s="57" customFormat="1" x14ac:dyDescent="0.25">
      <c r="F667" s="355"/>
      <c r="G667" s="78"/>
      <c r="H667" s="356"/>
      <c r="I667" s="356"/>
      <c r="J667" s="357"/>
      <c r="K667" s="357"/>
      <c r="L667" s="357"/>
      <c r="M667" s="357"/>
      <c r="N667" s="78"/>
      <c r="S667" s="355"/>
    </row>
    <row r="668" spans="6:19" s="57" customFormat="1" x14ac:dyDescent="0.25">
      <c r="F668" s="355"/>
      <c r="G668" s="78"/>
      <c r="H668" s="356"/>
      <c r="I668" s="356"/>
      <c r="J668" s="357"/>
      <c r="K668" s="357"/>
      <c r="L668" s="357"/>
      <c r="M668" s="357"/>
      <c r="N668" s="78"/>
      <c r="S668" s="355"/>
    </row>
    <row r="669" spans="6:19" s="57" customFormat="1" x14ac:dyDescent="0.25">
      <c r="F669" s="355"/>
      <c r="G669" s="78"/>
      <c r="H669" s="356"/>
      <c r="I669" s="356"/>
      <c r="J669" s="357"/>
      <c r="K669" s="357"/>
      <c r="L669" s="357"/>
      <c r="M669" s="357"/>
      <c r="N669" s="78"/>
      <c r="S669" s="355"/>
    </row>
    <row r="670" spans="6:19" s="57" customFormat="1" x14ac:dyDescent="0.25">
      <c r="F670" s="355"/>
      <c r="G670" s="78"/>
      <c r="H670" s="356"/>
      <c r="I670" s="356"/>
      <c r="J670" s="357"/>
      <c r="K670" s="357"/>
      <c r="L670" s="357"/>
      <c r="M670" s="357"/>
      <c r="N670" s="78"/>
      <c r="S670" s="355"/>
    </row>
    <row r="671" spans="6:19" s="57" customFormat="1" x14ac:dyDescent="0.25">
      <c r="F671" s="355"/>
      <c r="G671" s="78"/>
      <c r="H671" s="356"/>
      <c r="I671" s="356"/>
      <c r="J671" s="357"/>
      <c r="K671" s="357"/>
      <c r="L671" s="357"/>
      <c r="M671" s="357"/>
      <c r="N671" s="78"/>
      <c r="S671" s="355"/>
    </row>
    <row r="672" spans="6:19" s="57" customFormat="1" x14ac:dyDescent="0.25">
      <c r="F672" s="355"/>
      <c r="G672" s="78"/>
      <c r="H672" s="356"/>
      <c r="I672" s="356"/>
      <c r="J672" s="357"/>
      <c r="K672" s="357"/>
      <c r="L672" s="357"/>
      <c r="M672" s="357"/>
      <c r="N672" s="78"/>
      <c r="S672" s="355"/>
    </row>
    <row r="673" spans="6:19" s="57" customFormat="1" x14ac:dyDescent="0.25">
      <c r="F673" s="355"/>
      <c r="G673" s="78"/>
      <c r="H673" s="356"/>
      <c r="I673" s="356"/>
      <c r="J673" s="357"/>
      <c r="K673" s="357"/>
      <c r="L673" s="357"/>
      <c r="M673" s="357"/>
      <c r="N673" s="78"/>
      <c r="S673" s="355"/>
    </row>
    <row r="674" spans="6:19" s="57" customFormat="1" x14ac:dyDescent="0.25">
      <c r="F674" s="355"/>
      <c r="G674" s="78"/>
      <c r="H674" s="356"/>
      <c r="I674" s="356"/>
      <c r="J674" s="357"/>
      <c r="K674" s="357"/>
      <c r="L674" s="357"/>
      <c r="M674" s="357"/>
      <c r="N674" s="78"/>
      <c r="S674" s="355"/>
    </row>
    <row r="675" spans="6:19" s="57" customFormat="1" x14ac:dyDescent="0.25">
      <c r="F675" s="355"/>
      <c r="G675" s="78"/>
      <c r="H675" s="356"/>
      <c r="I675" s="356"/>
      <c r="J675" s="357"/>
      <c r="K675" s="357"/>
      <c r="L675" s="357"/>
      <c r="M675" s="357"/>
      <c r="N675" s="78"/>
      <c r="S675" s="355"/>
    </row>
    <row r="676" spans="6:19" s="57" customFormat="1" x14ac:dyDescent="0.25">
      <c r="F676" s="355"/>
      <c r="G676" s="78"/>
      <c r="H676" s="356"/>
      <c r="I676" s="356"/>
      <c r="J676" s="357"/>
      <c r="K676" s="357"/>
      <c r="L676" s="357"/>
      <c r="M676" s="357"/>
      <c r="N676" s="78"/>
      <c r="S676" s="355"/>
    </row>
    <row r="677" spans="6:19" s="57" customFormat="1" x14ac:dyDescent="0.25">
      <c r="F677" s="355"/>
      <c r="G677" s="78"/>
      <c r="H677" s="356"/>
      <c r="I677" s="356"/>
      <c r="J677" s="357"/>
      <c r="K677" s="357"/>
      <c r="L677" s="357"/>
      <c r="M677" s="357"/>
      <c r="N677" s="78"/>
      <c r="S677" s="355"/>
    </row>
    <row r="678" spans="6:19" s="57" customFormat="1" x14ac:dyDescent="0.25">
      <c r="F678" s="355"/>
      <c r="G678" s="78"/>
      <c r="H678" s="356"/>
      <c r="I678" s="356"/>
      <c r="J678" s="357"/>
      <c r="K678" s="357"/>
      <c r="L678" s="357"/>
      <c r="M678" s="357"/>
      <c r="N678" s="78"/>
      <c r="S678" s="355"/>
    </row>
    <row r="679" spans="6:19" s="57" customFormat="1" x14ac:dyDescent="0.25">
      <c r="F679" s="355"/>
      <c r="G679" s="78"/>
      <c r="H679" s="356"/>
      <c r="I679" s="356"/>
      <c r="J679" s="357"/>
      <c r="K679" s="357"/>
      <c r="L679" s="357"/>
      <c r="M679" s="357"/>
      <c r="N679" s="78"/>
      <c r="S679" s="355"/>
    </row>
    <row r="680" spans="6:19" s="57" customFormat="1" x14ac:dyDescent="0.25">
      <c r="F680" s="355"/>
      <c r="G680" s="78"/>
      <c r="H680" s="356"/>
      <c r="I680" s="356"/>
      <c r="J680" s="357"/>
      <c r="K680" s="357"/>
      <c r="L680" s="357"/>
      <c r="M680" s="357"/>
      <c r="N680" s="78"/>
      <c r="S680" s="355"/>
    </row>
    <row r="681" spans="6:19" s="57" customFormat="1" x14ac:dyDescent="0.25">
      <c r="F681" s="355"/>
      <c r="G681" s="78"/>
      <c r="H681" s="356"/>
      <c r="I681" s="356"/>
      <c r="J681" s="357"/>
      <c r="K681" s="357"/>
      <c r="L681" s="357"/>
      <c r="M681" s="357"/>
      <c r="N681" s="78"/>
      <c r="S681" s="355"/>
    </row>
    <row r="682" spans="6:19" s="57" customFormat="1" x14ac:dyDescent="0.25">
      <c r="F682" s="355"/>
      <c r="G682" s="78"/>
      <c r="H682" s="356"/>
      <c r="I682" s="356"/>
      <c r="J682" s="357"/>
      <c r="K682" s="357"/>
      <c r="L682" s="357"/>
      <c r="M682" s="357"/>
      <c r="N682" s="78"/>
      <c r="S682" s="355"/>
    </row>
    <row r="683" spans="6:19" s="57" customFormat="1" x14ac:dyDescent="0.25">
      <c r="F683" s="355"/>
      <c r="G683" s="78"/>
      <c r="H683" s="356"/>
      <c r="I683" s="356"/>
      <c r="J683" s="357"/>
      <c r="K683" s="357"/>
      <c r="L683" s="357"/>
      <c r="M683" s="357"/>
      <c r="N683" s="78"/>
      <c r="S683" s="355"/>
    </row>
    <row r="684" spans="6:19" s="57" customFormat="1" x14ac:dyDescent="0.25">
      <c r="F684" s="355"/>
      <c r="G684" s="78"/>
      <c r="H684" s="356"/>
      <c r="I684" s="356"/>
      <c r="J684" s="357"/>
      <c r="K684" s="357"/>
      <c r="L684" s="357"/>
      <c r="M684" s="357"/>
      <c r="N684" s="78"/>
      <c r="S684" s="355"/>
    </row>
    <row r="685" spans="6:19" s="57" customFormat="1" x14ac:dyDescent="0.25">
      <c r="F685" s="355"/>
      <c r="G685" s="78"/>
      <c r="H685" s="356"/>
      <c r="I685" s="356"/>
      <c r="J685" s="357"/>
      <c r="K685" s="357"/>
      <c r="L685" s="357"/>
      <c r="M685" s="357"/>
      <c r="N685" s="78"/>
      <c r="S685" s="355"/>
    </row>
    <row r="686" spans="6:19" s="57" customFormat="1" x14ac:dyDescent="0.25">
      <c r="F686" s="355"/>
      <c r="G686" s="78"/>
      <c r="H686" s="356"/>
      <c r="I686" s="356"/>
      <c r="J686" s="357"/>
      <c r="K686" s="357"/>
      <c r="L686" s="357"/>
      <c r="M686" s="357"/>
      <c r="N686" s="78"/>
      <c r="S686" s="355"/>
    </row>
    <row r="687" spans="6:19" s="57" customFormat="1" x14ac:dyDescent="0.25">
      <c r="F687" s="355"/>
      <c r="G687" s="78"/>
      <c r="H687" s="356"/>
      <c r="I687" s="356"/>
      <c r="J687" s="357"/>
      <c r="K687" s="357"/>
      <c r="L687" s="357"/>
      <c r="M687" s="357"/>
      <c r="N687" s="78"/>
      <c r="S687" s="355"/>
    </row>
    <row r="688" spans="6:19" s="57" customFormat="1" x14ac:dyDescent="0.25">
      <c r="F688" s="355"/>
      <c r="G688" s="78"/>
      <c r="H688" s="356"/>
      <c r="I688" s="356"/>
      <c r="J688" s="357"/>
      <c r="K688" s="357"/>
      <c r="L688" s="357"/>
      <c r="M688" s="357"/>
      <c r="N688" s="78"/>
      <c r="S688" s="355"/>
    </row>
    <row r="689" spans="6:19" s="57" customFormat="1" x14ac:dyDescent="0.25">
      <c r="F689" s="355"/>
      <c r="G689" s="78"/>
      <c r="H689" s="356"/>
      <c r="I689" s="356"/>
      <c r="J689" s="357"/>
      <c r="K689" s="357"/>
      <c r="L689" s="357"/>
      <c r="M689" s="357"/>
      <c r="N689" s="78"/>
      <c r="S689" s="355"/>
    </row>
    <row r="690" spans="6:19" s="57" customFormat="1" x14ac:dyDescent="0.25">
      <c r="F690" s="355"/>
      <c r="G690" s="78"/>
      <c r="H690" s="356"/>
      <c r="I690" s="356"/>
      <c r="J690" s="357"/>
      <c r="K690" s="357"/>
      <c r="L690" s="357"/>
      <c r="M690" s="357"/>
      <c r="N690" s="78"/>
      <c r="S690" s="355"/>
    </row>
    <row r="691" spans="6:19" s="57" customFormat="1" x14ac:dyDescent="0.25">
      <c r="F691" s="355"/>
      <c r="G691" s="78"/>
      <c r="H691" s="356"/>
      <c r="I691" s="356"/>
      <c r="J691" s="357"/>
      <c r="K691" s="357"/>
      <c r="L691" s="357"/>
      <c r="M691" s="357"/>
      <c r="N691" s="78"/>
      <c r="S691" s="355"/>
    </row>
    <row r="692" spans="6:19" s="57" customFormat="1" x14ac:dyDescent="0.25">
      <c r="F692" s="355"/>
      <c r="G692" s="78"/>
      <c r="H692" s="356"/>
      <c r="I692" s="356"/>
      <c r="J692" s="357"/>
      <c r="K692" s="357"/>
      <c r="L692" s="357"/>
      <c r="M692" s="357"/>
      <c r="N692" s="78"/>
      <c r="S692" s="355"/>
    </row>
    <row r="693" spans="6:19" s="57" customFormat="1" x14ac:dyDescent="0.25">
      <c r="F693" s="355"/>
      <c r="G693" s="78"/>
      <c r="H693" s="356"/>
      <c r="I693" s="356"/>
      <c r="J693" s="357"/>
      <c r="K693" s="357"/>
      <c r="L693" s="357"/>
      <c r="M693" s="357"/>
      <c r="N693" s="78"/>
      <c r="S693" s="355"/>
    </row>
    <row r="694" spans="6:19" s="57" customFormat="1" x14ac:dyDescent="0.25">
      <c r="F694" s="355"/>
      <c r="G694" s="78"/>
      <c r="H694" s="356"/>
      <c r="I694" s="356"/>
      <c r="J694" s="357"/>
      <c r="K694" s="357"/>
      <c r="L694" s="357"/>
      <c r="M694" s="357"/>
      <c r="N694" s="78"/>
      <c r="S694" s="355"/>
    </row>
    <row r="695" spans="6:19" s="57" customFormat="1" x14ac:dyDescent="0.25">
      <c r="F695" s="355"/>
      <c r="G695" s="78"/>
      <c r="H695" s="356"/>
      <c r="I695" s="356"/>
      <c r="J695" s="357"/>
      <c r="K695" s="357"/>
      <c r="L695" s="357"/>
      <c r="M695" s="357"/>
      <c r="N695" s="78"/>
      <c r="S695" s="355"/>
    </row>
    <row r="696" spans="6:19" s="57" customFormat="1" x14ac:dyDescent="0.25">
      <c r="F696" s="355"/>
      <c r="G696" s="78"/>
      <c r="H696" s="356"/>
      <c r="I696" s="356"/>
      <c r="J696" s="357"/>
      <c r="K696" s="357"/>
      <c r="L696" s="357"/>
      <c r="M696" s="357"/>
      <c r="N696" s="78"/>
      <c r="S696" s="355"/>
    </row>
    <row r="697" spans="6:19" s="57" customFormat="1" x14ac:dyDescent="0.25">
      <c r="F697" s="355"/>
      <c r="G697" s="78"/>
      <c r="H697" s="356"/>
      <c r="I697" s="356"/>
      <c r="J697" s="357"/>
      <c r="K697" s="357"/>
      <c r="L697" s="357"/>
      <c r="M697" s="357"/>
      <c r="N697" s="78"/>
      <c r="S697" s="355"/>
    </row>
    <row r="698" spans="6:19" s="57" customFormat="1" x14ac:dyDescent="0.25">
      <c r="F698" s="355"/>
      <c r="G698" s="78"/>
      <c r="H698" s="356"/>
      <c r="I698" s="356"/>
      <c r="J698" s="357"/>
      <c r="K698" s="357"/>
      <c r="L698" s="357"/>
      <c r="M698" s="357"/>
      <c r="N698" s="78"/>
      <c r="S698" s="355"/>
    </row>
    <row r="699" spans="6:19" s="57" customFormat="1" x14ac:dyDescent="0.25">
      <c r="F699" s="355"/>
      <c r="G699" s="78"/>
      <c r="H699" s="356"/>
      <c r="I699" s="356"/>
      <c r="J699" s="357"/>
      <c r="K699" s="357"/>
      <c r="L699" s="357"/>
      <c r="M699" s="357"/>
      <c r="N699" s="78"/>
      <c r="S699" s="355"/>
    </row>
    <row r="700" spans="6:19" s="57" customFormat="1" x14ac:dyDescent="0.25">
      <c r="F700" s="355"/>
      <c r="G700" s="78"/>
      <c r="H700" s="356"/>
      <c r="I700" s="356"/>
      <c r="J700" s="357"/>
      <c r="K700" s="357"/>
      <c r="L700" s="357"/>
      <c r="M700" s="357"/>
      <c r="N700" s="78"/>
      <c r="S700" s="355"/>
    </row>
    <row r="701" spans="6:19" s="57" customFormat="1" x14ac:dyDescent="0.25">
      <c r="F701" s="355"/>
      <c r="G701" s="78"/>
      <c r="H701" s="356"/>
      <c r="I701" s="356"/>
      <c r="J701" s="357"/>
      <c r="K701" s="357"/>
      <c r="L701" s="357"/>
      <c r="M701" s="357"/>
      <c r="N701" s="78"/>
      <c r="S701" s="355"/>
    </row>
    <row r="702" spans="6:19" s="57" customFormat="1" x14ac:dyDescent="0.25">
      <c r="F702" s="355"/>
      <c r="G702" s="78"/>
      <c r="H702" s="356"/>
      <c r="I702" s="356"/>
      <c r="J702" s="357"/>
      <c r="K702" s="357"/>
      <c r="L702" s="357"/>
      <c r="M702" s="357"/>
      <c r="N702" s="78"/>
      <c r="S702" s="355"/>
    </row>
    <row r="703" spans="6:19" s="57" customFormat="1" x14ac:dyDescent="0.25">
      <c r="F703" s="355"/>
      <c r="G703" s="78"/>
      <c r="H703" s="356"/>
      <c r="I703" s="356"/>
      <c r="J703" s="357"/>
      <c r="K703" s="357"/>
      <c r="L703" s="357"/>
      <c r="M703" s="357"/>
      <c r="N703" s="78"/>
      <c r="S703" s="355"/>
    </row>
    <row r="704" spans="6:19" s="57" customFormat="1" x14ac:dyDescent="0.25">
      <c r="F704" s="355"/>
      <c r="G704" s="78"/>
      <c r="H704" s="356"/>
      <c r="I704" s="356"/>
      <c r="J704" s="357"/>
      <c r="K704" s="357"/>
      <c r="L704" s="357"/>
      <c r="M704" s="357"/>
      <c r="N704" s="78"/>
      <c r="S704" s="355"/>
    </row>
    <row r="705" spans="6:19" s="57" customFormat="1" x14ac:dyDescent="0.25">
      <c r="F705" s="355"/>
      <c r="G705" s="78"/>
      <c r="H705" s="356"/>
      <c r="I705" s="356"/>
      <c r="J705" s="357"/>
      <c r="K705" s="357"/>
      <c r="L705" s="357"/>
      <c r="M705" s="357"/>
      <c r="N705" s="78"/>
      <c r="S705" s="355"/>
    </row>
    <row r="706" spans="6:19" s="57" customFormat="1" x14ac:dyDescent="0.25">
      <c r="F706" s="355"/>
      <c r="G706" s="78"/>
      <c r="H706" s="356"/>
      <c r="I706" s="356"/>
      <c r="J706" s="357"/>
      <c r="K706" s="357"/>
      <c r="L706" s="357"/>
      <c r="M706" s="357"/>
      <c r="N706" s="78"/>
      <c r="S706" s="355"/>
    </row>
    <row r="707" spans="6:19" s="57" customFormat="1" x14ac:dyDescent="0.25">
      <c r="F707" s="355"/>
      <c r="G707" s="78"/>
      <c r="H707" s="356"/>
      <c r="I707" s="356"/>
      <c r="J707" s="357"/>
      <c r="K707" s="357"/>
      <c r="L707" s="357"/>
      <c r="M707" s="357"/>
      <c r="N707" s="78"/>
      <c r="S707" s="355"/>
    </row>
    <row r="708" spans="6:19" s="57" customFormat="1" x14ac:dyDescent="0.25">
      <c r="F708" s="355"/>
      <c r="G708" s="78"/>
      <c r="H708" s="356"/>
      <c r="I708" s="356"/>
      <c r="J708" s="357"/>
      <c r="K708" s="357"/>
      <c r="L708" s="357"/>
      <c r="M708" s="357"/>
      <c r="N708" s="78"/>
      <c r="S708" s="355"/>
    </row>
    <row r="709" spans="6:19" s="57" customFormat="1" x14ac:dyDescent="0.25">
      <c r="F709" s="355"/>
      <c r="G709" s="78"/>
      <c r="H709" s="356"/>
      <c r="I709" s="356"/>
      <c r="J709" s="357"/>
      <c r="K709" s="357"/>
      <c r="L709" s="357"/>
      <c r="M709" s="357"/>
      <c r="N709" s="78"/>
      <c r="S709" s="355"/>
    </row>
    <row r="710" spans="6:19" s="57" customFormat="1" x14ac:dyDescent="0.25">
      <c r="F710" s="355"/>
      <c r="G710" s="78"/>
      <c r="H710" s="356"/>
      <c r="I710" s="356"/>
      <c r="J710" s="357"/>
      <c r="K710" s="357"/>
      <c r="L710" s="357"/>
      <c r="M710" s="357"/>
      <c r="N710" s="78"/>
      <c r="S710" s="355"/>
    </row>
    <row r="711" spans="6:19" s="57" customFormat="1" x14ac:dyDescent="0.25">
      <c r="F711" s="355"/>
      <c r="G711" s="78"/>
      <c r="H711" s="356"/>
      <c r="I711" s="356"/>
      <c r="J711" s="357"/>
      <c r="K711" s="357"/>
      <c r="L711" s="357"/>
      <c r="M711" s="357"/>
      <c r="N711" s="78"/>
      <c r="S711" s="355"/>
    </row>
    <row r="712" spans="6:19" s="57" customFormat="1" x14ac:dyDescent="0.25">
      <c r="F712" s="355"/>
      <c r="G712" s="78"/>
      <c r="H712" s="356"/>
      <c r="I712" s="356"/>
      <c r="J712" s="357"/>
      <c r="K712" s="357"/>
      <c r="L712" s="357"/>
      <c r="M712" s="357"/>
      <c r="N712" s="78"/>
      <c r="S712" s="355"/>
    </row>
    <row r="713" spans="6:19" s="57" customFormat="1" x14ac:dyDescent="0.25">
      <c r="F713" s="355"/>
      <c r="G713" s="78"/>
      <c r="H713" s="356"/>
      <c r="I713" s="356"/>
      <c r="J713" s="357"/>
      <c r="K713" s="357"/>
      <c r="L713" s="357"/>
      <c r="M713" s="357"/>
      <c r="N713" s="78"/>
      <c r="S713" s="355"/>
    </row>
    <row r="714" spans="6:19" s="57" customFormat="1" x14ac:dyDescent="0.25">
      <c r="F714" s="355"/>
      <c r="G714" s="78"/>
      <c r="H714" s="356"/>
      <c r="I714" s="356"/>
      <c r="J714" s="357"/>
      <c r="K714" s="357"/>
      <c r="L714" s="357"/>
      <c r="M714" s="357"/>
      <c r="N714" s="78"/>
      <c r="S714" s="355"/>
    </row>
    <row r="715" spans="6:19" s="57" customFormat="1" x14ac:dyDescent="0.25">
      <c r="F715" s="355"/>
      <c r="G715" s="78"/>
      <c r="H715" s="356"/>
      <c r="I715" s="356"/>
      <c r="J715" s="357"/>
      <c r="K715" s="357"/>
      <c r="L715" s="357"/>
      <c r="M715" s="357"/>
      <c r="N715" s="78"/>
      <c r="S715" s="355"/>
    </row>
    <row r="716" spans="6:19" s="57" customFormat="1" x14ac:dyDescent="0.25">
      <c r="F716" s="355"/>
      <c r="G716" s="78"/>
      <c r="H716" s="356"/>
      <c r="I716" s="356"/>
      <c r="J716" s="357"/>
      <c r="K716" s="357"/>
      <c r="L716" s="357"/>
      <c r="M716" s="357"/>
      <c r="N716" s="78"/>
      <c r="S716" s="355"/>
    </row>
    <row r="717" spans="6:19" s="57" customFormat="1" x14ac:dyDescent="0.25">
      <c r="F717" s="355"/>
      <c r="G717" s="78"/>
      <c r="H717" s="356"/>
      <c r="I717" s="356"/>
      <c r="J717" s="357"/>
      <c r="K717" s="357"/>
      <c r="L717" s="357"/>
      <c r="M717" s="357"/>
      <c r="N717" s="78"/>
      <c r="S717" s="355"/>
    </row>
    <row r="718" spans="6:19" s="57" customFormat="1" x14ac:dyDescent="0.25">
      <c r="F718" s="355"/>
      <c r="G718" s="78"/>
      <c r="H718" s="356"/>
      <c r="I718" s="356"/>
      <c r="J718" s="357"/>
      <c r="K718" s="357"/>
      <c r="L718" s="357"/>
      <c r="M718" s="357"/>
      <c r="N718" s="78"/>
      <c r="S718" s="355"/>
    </row>
    <row r="719" spans="6:19" s="57" customFormat="1" x14ac:dyDescent="0.25">
      <c r="F719" s="355"/>
      <c r="G719" s="78"/>
      <c r="H719" s="356"/>
      <c r="I719" s="356"/>
      <c r="J719" s="357"/>
      <c r="K719" s="357"/>
      <c r="L719" s="357"/>
      <c r="M719" s="357"/>
      <c r="N719" s="78"/>
      <c r="S719" s="355"/>
    </row>
    <row r="720" spans="6:19" s="57" customFormat="1" x14ac:dyDescent="0.25">
      <c r="F720" s="355"/>
      <c r="G720" s="78"/>
      <c r="H720" s="356"/>
      <c r="I720" s="356"/>
      <c r="J720" s="357"/>
      <c r="K720" s="357"/>
      <c r="L720" s="357"/>
      <c r="M720" s="357"/>
      <c r="N720" s="78"/>
      <c r="S720" s="355"/>
    </row>
    <row r="721" spans="6:19" s="57" customFormat="1" x14ac:dyDescent="0.25">
      <c r="F721" s="355"/>
      <c r="G721" s="78"/>
      <c r="H721" s="356"/>
      <c r="I721" s="356"/>
      <c r="J721" s="357"/>
      <c r="K721" s="357"/>
      <c r="L721" s="357"/>
      <c r="M721" s="357"/>
      <c r="N721" s="78"/>
      <c r="S721" s="355"/>
    </row>
    <row r="722" spans="6:19" s="57" customFormat="1" x14ac:dyDescent="0.25">
      <c r="F722" s="355"/>
      <c r="G722" s="78"/>
      <c r="H722" s="356"/>
      <c r="I722" s="356"/>
      <c r="J722" s="357"/>
      <c r="K722" s="357"/>
      <c r="L722" s="357"/>
      <c r="M722" s="357"/>
      <c r="N722" s="78"/>
      <c r="S722" s="355"/>
    </row>
    <row r="723" spans="6:19" s="57" customFormat="1" x14ac:dyDescent="0.25">
      <c r="F723" s="355"/>
      <c r="G723" s="78"/>
      <c r="H723" s="356"/>
      <c r="I723" s="356"/>
      <c r="J723" s="357"/>
      <c r="K723" s="357"/>
      <c r="L723" s="357"/>
      <c r="M723" s="357"/>
      <c r="N723" s="78"/>
      <c r="S723" s="355"/>
    </row>
    <row r="724" spans="6:19" s="57" customFormat="1" x14ac:dyDescent="0.25">
      <c r="F724" s="355"/>
      <c r="G724" s="78"/>
      <c r="H724" s="356"/>
      <c r="I724" s="356"/>
      <c r="J724" s="357"/>
      <c r="K724" s="357"/>
      <c r="L724" s="357"/>
      <c r="M724" s="357"/>
      <c r="N724" s="78"/>
      <c r="S724" s="355"/>
    </row>
    <row r="725" spans="6:19" s="57" customFormat="1" x14ac:dyDescent="0.25">
      <c r="F725" s="355"/>
      <c r="G725" s="78"/>
      <c r="H725" s="356"/>
      <c r="I725" s="356"/>
      <c r="J725" s="357"/>
      <c r="K725" s="357"/>
      <c r="L725" s="357"/>
      <c r="M725" s="357"/>
      <c r="N725" s="78"/>
      <c r="S725" s="355"/>
    </row>
    <row r="726" spans="6:19" s="57" customFormat="1" x14ac:dyDescent="0.25">
      <c r="F726" s="355"/>
      <c r="G726" s="78"/>
      <c r="H726" s="356"/>
      <c r="I726" s="356"/>
      <c r="J726" s="357"/>
      <c r="K726" s="357"/>
      <c r="L726" s="357"/>
      <c r="M726" s="357"/>
      <c r="N726" s="78"/>
      <c r="S726" s="355"/>
    </row>
    <row r="727" spans="6:19" s="57" customFormat="1" x14ac:dyDescent="0.25">
      <c r="F727" s="355"/>
      <c r="G727" s="78"/>
      <c r="H727" s="356"/>
      <c r="I727" s="356"/>
      <c r="J727" s="357"/>
      <c r="K727" s="357"/>
      <c r="L727" s="357"/>
      <c r="M727" s="357"/>
      <c r="N727" s="78"/>
      <c r="S727" s="355"/>
    </row>
    <row r="728" spans="6:19" s="57" customFormat="1" x14ac:dyDescent="0.25">
      <c r="F728" s="355"/>
      <c r="G728" s="78"/>
      <c r="H728" s="356"/>
      <c r="I728" s="356"/>
      <c r="J728" s="357"/>
      <c r="K728" s="357"/>
      <c r="L728" s="357"/>
      <c r="M728" s="357"/>
      <c r="N728" s="78"/>
      <c r="S728" s="355"/>
    </row>
    <row r="729" spans="6:19" s="57" customFormat="1" x14ac:dyDescent="0.25">
      <c r="F729" s="355"/>
      <c r="G729" s="78"/>
      <c r="H729" s="356"/>
      <c r="I729" s="356"/>
      <c r="J729" s="357"/>
      <c r="K729" s="357"/>
      <c r="L729" s="357"/>
      <c r="M729" s="357"/>
      <c r="N729" s="78"/>
      <c r="S729" s="355"/>
    </row>
    <row r="730" spans="6:19" s="57" customFormat="1" x14ac:dyDescent="0.25">
      <c r="F730" s="355"/>
      <c r="G730" s="78"/>
      <c r="H730" s="356"/>
      <c r="I730" s="356"/>
      <c r="J730" s="357"/>
      <c r="K730" s="357"/>
      <c r="L730" s="357"/>
      <c r="M730" s="357"/>
      <c r="N730" s="78"/>
      <c r="S730" s="355"/>
    </row>
    <row r="731" spans="6:19" s="57" customFormat="1" x14ac:dyDescent="0.25">
      <c r="F731" s="355"/>
      <c r="G731" s="78"/>
      <c r="H731" s="356"/>
      <c r="I731" s="356"/>
      <c r="J731" s="357"/>
      <c r="K731" s="357"/>
      <c r="L731" s="357"/>
      <c r="M731" s="357"/>
      <c r="N731" s="78"/>
      <c r="S731" s="355"/>
    </row>
    <row r="732" spans="6:19" s="57" customFormat="1" x14ac:dyDescent="0.25">
      <c r="F732" s="355"/>
      <c r="G732" s="78"/>
      <c r="H732" s="356"/>
      <c r="I732" s="356"/>
      <c r="J732" s="357"/>
      <c r="K732" s="357"/>
      <c r="L732" s="357"/>
      <c r="M732" s="357"/>
      <c r="N732" s="78"/>
      <c r="S732" s="355"/>
    </row>
    <row r="733" spans="6:19" s="57" customFormat="1" x14ac:dyDescent="0.25">
      <c r="F733" s="355"/>
      <c r="G733" s="78"/>
      <c r="H733" s="356"/>
      <c r="I733" s="356"/>
      <c r="J733" s="357"/>
      <c r="K733" s="357"/>
      <c r="L733" s="357"/>
      <c r="M733" s="357"/>
      <c r="N733" s="78"/>
      <c r="S733" s="355"/>
    </row>
    <row r="734" spans="6:19" s="57" customFormat="1" x14ac:dyDescent="0.25">
      <c r="F734" s="355"/>
      <c r="G734" s="78"/>
      <c r="H734" s="356"/>
      <c r="I734" s="356"/>
      <c r="J734" s="357"/>
      <c r="K734" s="357"/>
      <c r="L734" s="357"/>
      <c r="M734" s="357"/>
      <c r="N734" s="78"/>
      <c r="S734" s="355"/>
    </row>
    <row r="735" spans="6:19" s="57" customFormat="1" x14ac:dyDescent="0.25">
      <c r="F735" s="355"/>
      <c r="G735" s="78"/>
      <c r="H735" s="356"/>
      <c r="I735" s="356"/>
      <c r="J735" s="357"/>
      <c r="K735" s="357"/>
      <c r="L735" s="357"/>
      <c r="M735" s="357"/>
      <c r="N735" s="78"/>
      <c r="S735" s="355"/>
    </row>
    <row r="736" spans="6:19" s="57" customFormat="1" x14ac:dyDescent="0.25">
      <c r="F736" s="355"/>
      <c r="G736" s="78"/>
      <c r="H736" s="356"/>
      <c r="I736" s="356"/>
      <c r="J736" s="357"/>
      <c r="K736" s="357"/>
      <c r="L736" s="357"/>
      <c r="M736" s="357"/>
      <c r="N736" s="78"/>
      <c r="S736" s="355"/>
    </row>
    <row r="737" spans="6:19" s="57" customFormat="1" x14ac:dyDescent="0.25">
      <c r="F737" s="355"/>
      <c r="G737" s="78"/>
      <c r="H737" s="356"/>
      <c r="I737" s="356"/>
      <c r="J737" s="357"/>
      <c r="K737" s="357"/>
      <c r="L737" s="357"/>
      <c r="M737" s="357"/>
      <c r="N737" s="78"/>
      <c r="S737" s="355"/>
    </row>
    <row r="738" spans="6:19" s="57" customFormat="1" x14ac:dyDescent="0.25">
      <c r="F738" s="355"/>
      <c r="G738" s="78"/>
      <c r="H738" s="356"/>
      <c r="I738" s="356"/>
      <c r="J738" s="357"/>
      <c r="K738" s="357"/>
      <c r="L738" s="357"/>
      <c r="M738" s="357"/>
      <c r="N738" s="78"/>
      <c r="S738" s="355"/>
    </row>
    <row r="739" spans="6:19" s="57" customFormat="1" x14ac:dyDescent="0.25">
      <c r="F739" s="355"/>
      <c r="G739" s="78"/>
      <c r="H739" s="356"/>
      <c r="I739" s="356"/>
      <c r="J739" s="357"/>
      <c r="K739" s="357"/>
      <c r="L739" s="357"/>
      <c r="M739" s="357"/>
      <c r="N739" s="78"/>
      <c r="S739" s="355"/>
    </row>
    <row r="740" spans="6:19" s="57" customFormat="1" x14ac:dyDescent="0.25">
      <c r="F740" s="355"/>
      <c r="G740" s="78"/>
      <c r="H740" s="356"/>
      <c r="I740" s="356"/>
      <c r="J740" s="357"/>
      <c r="K740" s="357"/>
      <c r="L740" s="357"/>
      <c r="M740" s="357"/>
      <c r="N740" s="78"/>
      <c r="S740" s="355"/>
    </row>
    <row r="741" spans="6:19" s="57" customFormat="1" x14ac:dyDescent="0.25">
      <c r="F741" s="355"/>
      <c r="G741" s="78"/>
      <c r="H741" s="356"/>
      <c r="I741" s="356"/>
      <c r="J741" s="357"/>
      <c r="K741" s="357"/>
      <c r="L741" s="357"/>
      <c r="M741" s="357"/>
      <c r="N741" s="78"/>
      <c r="S741" s="355"/>
    </row>
    <row r="742" spans="6:19" s="57" customFormat="1" x14ac:dyDescent="0.25">
      <c r="F742" s="355"/>
      <c r="G742" s="78"/>
      <c r="H742" s="356"/>
      <c r="I742" s="356"/>
      <c r="J742" s="357"/>
      <c r="K742" s="357"/>
      <c r="L742" s="357"/>
      <c r="M742" s="357"/>
      <c r="N742" s="78"/>
      <c r="S742" s="355"/>
    </row>
    <row r="743" spans="6:19" s="57" customFormat="1" x14ac:dyDescent="0.25">
      <c r="F743" s="355"/>
      <c r="G743" s="78"/>
      <c r="H743" s="356"/>
      <c r="I743" s="356"/>
      <c r="J743" s="357"/>
      <c r="K743" s="357"/>
      <c r="L743" s="357"/>
      <c r="M743" s="357"/>
      <c r="N743" s="78"/>
      <c r="S743" s="355"/>
    </row>
    <row r="744" spans="6:19" s="57" customFormat="1" x14ac:dyDescent="0.25">
      <c r="F744" s="355"/>
      <c r="G744" s="78"/>
      <c r="H744" s="356"/>
      <c r="I744" s="356"/>
      <c r="J744" s="357"/>
      <c r="K744" s="357"/>
      <c r="L744" s="357"/>
      <c r="M744" s="357"/>
      <c r="N744" s="78"/>
      <c r="S744" s="355"/>
    </row>
    <row r="745" spans="6:19" s="57" customFormat="1" x14ac:dyDescent="0.25">
      <c r="F745" s="355"/>
      <c r="G745" s="78"/>
      <c r="H745" s="356"/>
      <c r="I745" s="356"/>
      <c r="J745" s="357"/>
      <c r="K745" s="357"/>
      <c r="L745" s="357"/>
      <c r="M745" s="357"/>
      <c r="N745" s="78"/>
      <c r="S745" s="355"/>
    </row>
    <row r="746" spans="6:19" s="57" customFormat="1" x14ac:dyDescent="0.25">
      <c r="F746" s="355"/>
      <c r="G746" s="78"/>
      <c r="H746" s="356"/>
      <c r="I746" s="356"/>
      <c r="J746" s="357"/>
      <c r="K746" s="357"/>
      <c r="L746" s="357"/>
      <c r="M746" s="357"/>
      <c r="N746" s="78"/>
      <c r="S746" s="355"/>
    </row>
    <row r="747" spans="6:19" s="57" customFormat="1" x14ac:dyDescent="0.25">
      <c r="F747" s="355"/>
      <c r="G747" s="78"/>
      <c r="H747" s="356"/>
      <c r="I747" s="356"/>
      <c r="J747" s="357"/>
      <c r="K747" s="357"/>
      <c r="L747" s="357"/>
      <c r="M747" s="357"/>
      <c r="N747" s="78"/>
      <c r="S747" s="355"/>
    </row>
    <row r="748" spans="6:19" s="57" customFormat="1" x14ac:dyDescent="0.25">
      <c r="F748" s="355"/>
      <c r="G748" s="78"/>
      <c r="H748" s="356"/>
      <c r="I748" s="356"/>
      <c r="J748" s="357"/>
      <c r="K748" s="357"/>
      <c r="L748" s="357"/>
      <c r="M748" s="357"/>
      <c r="N748" s="78"/>
      <c r="S748" s="355"/>
    </row>
    <row r="749" spans="6:19" s="57" customFormat="1" x14ac:dyDescent="0.25">
      <c r="F749" s="355"/>
      <c r="G749" s="78"/>
      <c r="H749" s="356"/>
      <c r="I749" s="356"/>
      <c r="J749" s="357"/>
      <c r="K749" s="357"/>
      <c r="L749" s="357"/>
      <c r="M749" s="357"/>
      <c r="N749" s="78"/>
      <c r="S749" s="355"/>
    </row>
    <row r="750" spans="6:19" s="57" customFormat="1" x14ac:dyDescent="0.25">
      <c r="F750" s="355"/>
      <c r="G750" s="78"/>
      <c r="H750" s="356"/>
      <c r="I750" s="356"/>
      <c r="J750" s="357"/>
      <c r="K750" s="357"/>
      <c r="L750" s="357"/>
      <c r="M750" s="357"/>
      <c r="N750" s="78"/>
      <c r="S750" s="355"/>
    </row>
    <row r="751" spans="6:19" s="57" customFormat="1" x14ac:dyDescent="0.25">
      <c r="F751" s="355"/>
      <c r="G751" s="78"/>
      <c r="H751" s="356"/>
      <c r="I751" s="356"/>
      <c r="J751" s="357"/>
      <c r="K751" s="357"/>
      <c r="L751" s="357"/>
      <c r="M751" s="357"/>
      <c r="N751" s="78"/>
      <c r="S751" s="355"/>
    </row>
    <row r="752" spans="6:19" s="57" customFormat="1" x14ac:dyDescent="0.25">
      <c r="F752" s="355"/>
      <c r="G752" s="78"/>
      <c r="H752" s="356"/>
      <c r="I752" s="356"/>
      <c r="J752" s="357"/>
      <c r="K752" s="357"/>
      <c r="L752" s="357"/>
      <c r="M752" s="357"/>
      <c r="N752" s="78"/>
      <c r="S752" s="355"/>
    </row>
    <row r="753" spans="6:19" s="57" customFormat="1" x14ac:dyDescent="0.25">
      <c r="F753" s="355"/>
      <c r="G753" s="78"/>
      <c r="H753" s="356"/>
      <c r="I753" s="356"/>
      <c r="J753" s="357"/>
      <c r="K753" s="357"/>
      <c r="L753" s="357"/>
      <c r="M753" s="357"/>
      <c r="N753" s="78"/>
      <c r="S753" s="355"/>
    </row>
    <row r="754" spans="6:19" s="57" customFormat="1" x14ac:dyDescent="0.25">
      <c r="F754" s="355"/>
      <c r="G754" s="78"/>
      <c r="H754" s="356"/>
      <c r="I754" s="356"/>
      <c r="J754" s="357"/>
      <c r="K754" s="357"/>
      <c r="L754" s="357"/>
      <c r="M754" s="357"/>
      <c r="N754" s="78"/>
      <c r="S754" s="355"/>
    </row>
    <row r="755" spans="6:19" s="57" customFormat="1" x14ac:dyDescent="0.25">
      <c r="F755" s="355"/>
      <c r="G755" s="78"/>
      <c r="H755" s="356"/>
      <c r="I755" s="356"/>
      <c r="J755" s="357"/>
      <c r="K755" s="357"/>
      <c r="L755" s="357"/>
      <c r="M755" s="357"/>
      <c r="N755" s="78"/>
      <c r="S755" s="355"/>
    </row>
    <row r="756" spans="6:19" s="57" customFormat="1" x14ac:dyDescent="0.25">
      <c r="F756" s="355"/>
      <c r="G756" s="78"/>
      <c r="H756" s="356"/>
      <c r="I756" s="356"/>
      <c r="J756" s="357"/>
      <c r="K756" s="357"/>
      <c r="L756" s="357"/>
      <c r="M756" s="357"/>
      <c r="N756" s="78"/>
      <c r="S756" s="355"/>
    </row>
    <row r="757" spans="6:19" s="57" customFormat="1" x14ac:dyDescent="0.25">
      <c r="F757" s="355"/>
      <c r="G757" s="78"/>
      <c r="H757" s="356"/>
      <c r="I757" s="356"/>
      <c r="J757" s="357"/>
      <c r="K757" s="357"/>
      <c r="L757" s="357"/>
      <c r="M757" s="357"/>
      <c r="N757" s="78"/>
      <c r="S757" s="355"/>
    </row>
    <row r="758" spans="6:19" s="57" customFormat="1" x14ac:dyDescent="0.25">
      <c r="F758" s="355"/>
      <c r="G758" s="78"/>
      <c r="H758" s="356"/>
      <c r="I758" s="356"/>
      <c r="J758" s="357"/>
      <c r="K758" s="357"/>
      <c r="L758" s="357"/>
      <c r="M758" s="357"/>
      <c r="N758" s="78"/>
      <c r="S758" s="355"/>
    </row>
    <row r="759" spans="6:19" s="57" customFormat="1" x14ac:dyDescent="0.25">
      <c r="F759" s="355"/>
      <c r="G759" s="78"/>
      <c r="H759" s="356"/>
      <c r="I759" s="356"/>
      <c r="J759" s="357"/>
      <c r="K759" s="357"/>
      <c r="L759" s="357"/>
      <c r="M759" s="357"/>
      <c r="N759" s="78"/>
      <c r="S759" s="355"/>
    </row>
    <row r="760" spans="6:19" s="57" customFormat="1" x14ac:dyDescent="0.25">
      <c r="F760" s="355"/>
      <c r="G760" s="78"/>
      <c r="H760" s="356"/>
      <c r="I760" s="356"/>
      <c r="J760" s="357"/>
      <c r="K760" s="357"/>
      <c r="L760" s="357"/>
      <c r="M760" s="357"/>
      <c r="N760" s="78"/>
      <c r="S760" s="355"/>
    </row>
    <row r="761" spans="6:19" s="57" customFormat="1" x14ac:dyDescent="0.25">
      <c r="F761" s="355"/>
      <c r="G761" s="78"/>
      <c r="H761" s="356"/>
      <c r="I761" s="356"/>
      <c r="J761" s="357"/>
      <c r="K761" s="357"/>
      <c r="L761" s="357"/>
      <c r="M761" s="357"/>
      <c r="N761" s="78"/>
      <c r="S761" s="355"/>
    </row>
    <row r="762" spans="6:19" s="57" customFormat="1" x14ac:dyDescent="0.25">
      <c r="F762" s="355"/>
      <c r="G762" s="78"/>
      <c r="H762" s="356"/>
      <c r="I762" s="356"/>
      <c r="J762" s="357"/>
      <c r="K762" s="357"/>
      <c r="L762" s="357"/>
      <c r="M762" s="357"/>
      <c r="N762" s="78"/>
      <c r="S762" s="355"/>
    </row>
    <row r="763" spans="6:19" s="57" customFormat="1" x14ac:dyDescent="0.25">
      <c r="F763" s="355"/>
      <c r="G763" s="78"/>
      <c r="H763" s="356"/>
      <c r="I763" s="356"/>
      <c r="J763" s="357"/>
      <c r="K763" s="357"/>
      <c r="L763" s="357"/>
      <c r="M763" s="357"/>
      <c r="N763" s="78"/>
      <c r="S763" s="355"/>
    </row>
    <row r="764" spans="6:19" s="57" customFormat="1" x14ac:dyDescent="0.25">
      <c r="F764" s="355"/>
      <c r="G764" s="78"/>
      <c r="H764" s="356"/>
      <c r="I764" s="356"/>
      <c r="J764" s="357"/>
      <c r="K764" s="357"/>
      <c r="L764" s="357"/>
      <c r="M764" s="357"/>
      <c r="N764" s="78"/>
      <c r="S764" s="355"/>
    </row>
    <row r="765" spans="6:19" s="57" customFormat="1" x14ac:dyDescent="0.25">
      <c r="F765" s="355"/>
      <c r="G765" s="78"/>
      <c r="H765" s="356"/>
      <c r="I765" s="356"/>
      <c r="J765" s="357"/>
      <c r="K765" s="357"/>
      <c r="L765" s="357"/>
      <c r="M765" s="357"/>
      <c r="N765" s="78"/>
      <c r="S765" s="355"/>
    </row>
    <row r="766" spans="6:19" s="57" customFormat="1" x14ac:dyDescent="0.25">
      <c r="F766" s="355"/>
      <c r="G766" s="78"/>
      <c r="H766" s="356"/>
      <c r="I766" s="356"/>
      <c r="J766" s="357"/>
      <c r="K766" s="357"/>
      <c r="L766" s="357"/>
      <c r="M766" s="357"/>
      <c r="N766" s="78"/>
      <c r="S766" s="355"/>
    </row>
    <row r="767" spans="6:19" s="57" customFormat="1" x14ac:dyDescent="0.25">
      <c r="F767" s="355"/>
      <c r="G767" s="78"/>
      <c r="H767" s="356"/>
      <c r="I767" s="356"/>
      <c r="J767" s="357"/>
      <c r="K767" s="357"/>
      <c r="L767" s="357"/>
      <c r="M767" s="357"/>
      <c r="N767" s="78"/>
      <c r="S767" s="355"/>
    </row>
    <row r="768" spans="6:19" s="57" customFormat="1" x14ac:dyDescent="0.25">
      <c r="F768" s="355"/>
      <c r="G768" s="78"/>
      <c r="H768" s="356"/>
      <c r="I768" s="356"/>
      <c r="J768" s="357"/>
      <c r="K768" s="357"/>
      <c r="L768" s="357"/>
      <c r="M768" s="357"/>
      <c r="N768" s="78"/>
      <c r="S768" s="355"/>
    </row>
    <row r="769" spans="6:19" s="57" customFormat="1" x14ac:dyDescent="0.25">
      <c r="F769" s="355"/>
      <c r="G769" s="78"/>
      <c r="H769" s="356"/>
      <c r="I769" s="356"/>
      <c r="J769" s="357"/>
      <c r="K769" s="357"/>
      <c r="L769" s="357"/>
      <c r="M769" s="357"/>
      <c r="N769" s="78"/>
      <c r="S769" s="355"/>
    </row>
    <row r="770" spans="6:19" s="57" customFormat="1" x14ac:dyDescent="0.25">
      <c r="F770" s="355"/>
      <c r="G770" s="78"/>
      <c r="H770" s="356"/>
      <c r="I770" s="356"/>
      <c r="J770" s="357"/>
      <c r="K770" s="357"/>
      <c r="L770" s="357"/>
      <c r="M770" s="357"/>
      <c r="N770" s="78"/>
      <c r="S770" s="355"/>
    </row>
    <row r="771" spans="6:19" s="57" customFormat="1" x14ac:dyDescent="0.25">
      <c r="F771" s="355"/>
      <c r="G771" s="78"/>
      <c r="H771" s="356"/>
      <c r="I771" s="356"/>
      <c r="J771" s="357"/>
      <c r="K771" s="357"/>
      <c r="L771" s="357"/>
      <c r="M771" s="357"/>
      <c r="N771" s="78"/>
      <c r="S771" s="355"/>
    </row>
    <row r="772" spans="6:19" s="57" customFormat="1" x14ac:dyDescent="0.25">
      <c r="F772" s="355"/>
      <c r="G772" s="78"/>
      <c r="H772" s="356"/>
      <c r="I772" s="356"/>
      <c r="J772" s="357"/>
      <c r="K772" s="357"/>
      <c r="L772" s="357"/>
      <c r="M772" s="357"/>
      <c r="N772" s="78"/>
      <c r="S772" s="355"/>
    </row>
    <row r="773" spans="6:19" s="57" customFormat="1" x14ac:dyDescent="0.25">
      <c r="F773" s="355"/>
      <c r="G773" s="78"/>
      <c r="H773" s="356"/>
      <c r="I773" s="356"/>
      <c r="J773" s="357"/>
      <c r="K773" s="357"/>
      <c r="L773" s="357"/>
      <c r="M773" s="357"/>
      <c r="N773" s="78"/>
      <c r="S773" s="355"/>
    </row>
    <row r="774" spans="6:19" s="57" customFormat="1" x14ac:dyDescent="0.25">
      <c r="F774" s="355"/>
      <c r="G774" s="78"/>
      <c r="H774" s="356"/>
      <c r="I774" s="356"/>
      <c r="J774" s="357"/>
      <c r="K774" s="357"/>
      <c r="L774" s="357"/>
      <c r="M774" s="357"/>
      <c r="N774" s="78"/>
      <c r="S774" s="355"/>
    </row>
    <row r="775" spans="6:19" s="57" customFormat="1" x14ac:dyDescent="0.25">
      <c r="F775" s="355"/>
      <c r="G775" s="78"/>
      <c r="H775" s="356"/>
      <c r="I775" s="356"/>
      <c r="J775" s="357"/>
      <c r="K775" s="357"/>
      <c r="L775" s="357"/>
      <c r="M775" s="357"/>
      <c r="N775" s="78"/>
      <c r="S775" s="355"/>
    </row>
    <row r="776" spans="6:19" s="57" customFormat="1" x14ac:dyDescent="0.25">
      <c r="F776" s="355"/>
      <c r="G776" s="78"/>
      <c r="H776" s="356"/>
      <c r="I776" s="356"/>
      <c r="J776" s="357"/>
      <c r="K776" s="357"/>
      <c r="L776" s="357"/>
      <c r="M776" s="357"/>
      <c r="N776" s="78"/>
      <c r="S776" s="355"/>
    </row>
    <row r="777" spans="6:19" s="57" customFormat="1" x14ac:dyDescent="0.25">
      <c r="F777" s="355"/>
      <c r="G777" s="78"/>
      <c r="H777" s="356"/>
      <c r="I777" s="356"/>
      <c r="J777" s="357"/>
      <c r="K777" s="357"/>
      <c r="L777" s="357"/>
      <c r="M777" s="357"/>
      <c r="N777" s="78"/>
      <c r="S777" s="355"/>
    </row>
    <row r="778" spans="6:19" s="57" customFormat="1" x14ac:dyDescent="0.25">
      <c r="F778" s="355"/>
      <c r="G778" s="78"/>
      <c r="H778" s="356"/>
      <c r="I778" s="356"/>
      <c r="J778" s="357"/>
      <c r="K778" s="357"/>
      <c r="L778" s="357"/>
      <c r="M778" s="357"/>
      <c r="N778" s="78"/>
      <c r="S778" s="355"/>
    </row>
    <row r="779" spans="6:19" s="57" customFormat="1" x14ac:dyDescent="0.25">
      <c r="F779" s="355"/>
      <c r="G779" s="78"/>
      <c r="H779" s="356"/>
      <c r="I779" s="356"/>
      <c r="J779" s="357"/>
      <c r="K779" s="357"/>
      <c r="L779" s="357"/>
      <c r="M779" s="357"/>
      <c r="N779" s="78"/>
      <c r="S779" s="355"/>
    </row>
    <row r="780" spans="6:19" s="57" customFormat="1" x14ac:dyDescent="0.25">
      <c r="F780" s="355"/>
      <c r="G780" s="78"/>
      <c r="H780" s="356"/>
      <c r="I780" s="356"/>
      <c r="J780" s="357"/>
      <c r="K780" s="357"/>
      <c r="L780" s="357"/>
      <c r="M780" s="357"/>
      <c r="N780" s="78"/>
      <c r="S780" s="355"/>
    </row>
    <row r="781" spans="6:19" s="57" customFormat="1" x14ac:dyDescent="0.25">
      <c r="F781" s="355"/>
      <c r="G781" s="78"/>
      <c r="H781" s="356"/>
      <c r="I781" s="356"/>
      <c r="J781" s="357"/>
      <c r="K781" s="357"/>
      <c r="L781" s="357"/>
      <c r="M781" s="357"/>
      <c r="N781" s="78"/>
      <c r="S781" s="355"/>
    </row>
    <row r="782" spans="6:19" s="57" customFormat="1" x14ac:dyDescent="0.25">
      <c r="F782" s="355"/>
      <c r="G782" s="78"/>
      <c r="H782" s="356"/>
      <c r="I782" s="356"/>
      <c r="J782" s="357"/>
      <c r="K782" s="357"/>
      <c r="L782" s="357"/>
      <c r="M782" s="357"/>
      <c r="N782" s="78"/>
      <c r="S782" s="355"/>
    </row>
    <row r="783" spans="6:19" s="57" customFormat="1" x14ac:dyDescent="0.25">
      <c r="F783" s="355"/>
      <c r="G783" s="78"/>
      <c r="H783" s="356"/>
      <c r="I783" s="356"/>
      <c r="J783" s="357"/>
      <c r="K783" s="357"/>
      <c r="L783" s="357"/>
      <c r="M783" s="357"/>
      <c r="N783" s="78"/>
      <c r="S783" s="355"/>
    </row>
    <row r="784" spans="6:19" s="57" customFormat="1" x14ac:dyDescent="0.25">
      <c r="F784" s="355"/>
      <c r="G784" s="78"/>
      <c r="H784" s="356"/>
      <c r="I784" s="356"/>
      <c r="J784" s="357"/>
      <c r="K784" s="357"/>
      <c r="L784" s="357"/>
      <c r="M784" s="357"/>
      <c r="N784" s="78"/>
      <c r="S784" s="355"/>
    </row>
    <row r="785" spans="6:19" s="57" customFormat="1" x14ac:dyDescent="0.25">
      <c r="F785" s="355"/>
      <c r="G785" s="78"/>
      <c r="H785" s="356"/>
      <c r="I785" s="356"/>
      <c r="J785" s="357"/>
      <c r="K785" s="357"/>
      <c r="L785" s="357"/>
      <c r="M785" s="357"/>
      <c r="N785" s="78"/>
      <c r="S785" s="355"/>
    </row>
    <row r="786" spans="6:19" s="57" customFormat="1" x14ac:dyDescent="0.25">
      <c r="F786" s="355"/>
      <c r="G786" s="78"/>
      <c r="H786" s="356"/>
      <c r="I786" s="356"/>
      <c r="J786" s="357"/>
      <c r="K786" s="357"/>
      <c r="L786" s="357"/>
      <c r="M786" s="357"/>
      <c r="N786" s="78"/>
      <c r="S786" s="355"/>
    </row>
    <row r="787" spans="6:19" s="57" customFormat="1" x14ac:dyDescent="0.25">
      <c r="F787" s="355"/>
      <c r="G787" s="78"/>
      <c r="H787" s="356"/>
      <c r="I787" s="356"/>
      <c r="J787" s="357"/>
      <c r="K787" s="357"/>
      <c r="L787" s="357"/>
      <c r="M787" s="357"/>
      <c r="N787" s="78"/>
      <c r="S787" s="355"/>
    </row>
    <row r="788" spans="6:19" s="57" customFormat="1" x14ac:dyDescent="0.25">
      <c r="F788" s="355"/>
      <c r="G788" s="78"/>
      <c r="H788" s="356"/>
      <c r="I788" s="356"/>
      <c r="J788" s="357"/>
      <c r="K788" s="357"/>
      <c r="L788" s="357"/>
      <c r="M788" s="357"/>
      <c r="N788" s="78"/>
      <c r="S788" s="355"/>
    </row>
    <row r="789" spans="6:19" s="57" customFormat="1" x14ac:dyDescent="0.25">
      <c r="F789" s="355"/>
      <c r="G789" s="78"/>
      <c r="H789" s="356"/>
      <c r="I789" s="356"/>
      <c r="J789" s="357"/>
      <c r="K789" s="357"/>
      <c r="L789" s="357"/>
      <c r="M789" s="357"/>
      <c r="N789" s="78"/>
      <c r="S789" s="355"/>
    </row>
    <row r="790" spans="6:19" s="57" customFormat="1" x14ac:dyDescent="0.25">
      <c r="F790" s="355"/>
      <c r="G790" s="78"/>
      <c r="H790" s="356"/>
      <c r="I790" s="356"/>
      <c r="J790" s="357"/>
      <c r="K790" s="357"/>
      <c r="L790" s="357"/>
      <c r="M790" s="357"/>
      <c r="N790" s="78"/>
      <c r="S790" s="355"/>
    </row>
    <row r="791" spans="6:19" s="57" customFormat="1" x14ac:dyDescent="0.25">
      <c r="F791" s="355"/>
      <c r="G791" s="78"/>
      <c r="H791" s="356"/>
      <c r="I791" s="356"/>
      <c r="J791" s="357"/>
      <c r="K791" s="357"/>
      <c r="L791" s="357"/>
      <c r="M791" s="357"/>
      <c r="N791" s="78"/>
      <c r="S791" s="355"/>
    </row>
    <row r="792" spans="6:19" s="57" customFormat="1" x14ac:dyDescent="0.25">
      <c r="F792" s="355"/>
      <c r="G792" s="78"/>
      <c r="H792" s="356"/>
      <c r="I792" s="356"/>
      <c r="J792" s="357"/>
      <c r="K792" s="357"/>
      <c r="L792" s="357"/>
      <c r="M792" s="357"/>
      <c r="N792" s="78"/>
      <c r="S792" s="355"/>
    </row>
    <row r="793" spans="6:19" s="57" customFormat="1" x14ac:dyDescent="0.25">
      <c r="F793" s="355"/>
      <c r="G793" s="78"/>
      <c r="H793" s="356"/>
      <c r="I793" s="356"/>
      <c r="J793" s="357"/>
      <c r="K793" s="357"/>
      <c r="L793" s="357"/>
      <c r="M793" s="357"/>
      <c r="N793" s="78"/>
      <c r="S793" s="355"/>
    </row>
    <row r="794" spans="6:19" s="57" customFormat="1" x14ac:dyDescent="0.25">
      <c r="F794" s="355"/>
      <c r="G794" s="78"/>
      <c r="H794" s="356"/>
      <c r="I794" s="356"/>
      <c r="J794" s="357"/>
      <c r="K794" s="357"/>
      <c r="L794" s="357"/>
      <c r="M794" s="357"/>
      <c r="N794" s="78"/>
      <c r="S794" s="355"/>
    </row>
    <row r="795" spans="6:19" s="57" customFormat="1" x14ac:dyDescent="0.25">
      <c r="F795" s="355"/>
      <c r="G795" s="78"/>
      <c r="H795" s="356"/>
      <c r="I795" s="356"/>
      <c r="J795" s="357"/>
      <c r="K795" s="357"/>
      <c r="L795" s="357"/>
      <c r="M795" s="357"/>
      <c r="N795" s="78"/>
      <c r="S795" s="355"/>
    </row>
    <row r="796" spans="6:19" s="57" customFormat="1" x14ac:dyDescent="0.25">
      <c r="F796" s="355"/>
      <c r="G796" s="78"/>
      <c r="H796" s="356"/>
      <c r="I796" s="356"/>
      <c r="J796" s="357"/>
      <c r="K796" s="357"/>
      <c r="L796" s="357"/>
      <c r="M796" s="357"/>
      <c r="N796" s="78"/>
      <c r="S796" s="355"/>
    </row>
    <row r="797" spans="6:19" s="57" customFormat="1" x14ac:dyDescent="0.25">
      <c r="F797" s="355"/>
      <c r="G797" s="78"/>
      <c r="H797" s="356"/>
      <c r="I797" s="356"/>
      <c r="J797" s="357"/>
      <c r="K797" s="357"/>
      <c r="L797" s="357"/>
      <c r="M797" s="357"/>
      <c r="N797" s="78"/>
      <c r="S797" s="355"/>
    </row>
    <row r="798" spans="6:19" s="57" customFormat="1" x14ac:dyDescent="0.25">
      <c r="F798" s="355"/>
      <c r="G798" s="78"/>
      <c r="H798" s="356"/>
      <c r="I798" s="356"/>
      <c r="J798" s="357"/>
      <c r="K798" s="357"/>
      <c r="L798" s="357"/>
      <c r="M798" s="357"/>
      <c r="N798" s="78"/>
      <c r="S798" s="355"/>
    </row>
    <row r="799" spans="6:19" s="57" customFormat="1" x14ac:dyDescent="0.25">
      <c r="F799" s="355"/>
      <c r="G799" s="78"/>
      <c r="H799" s="356"/>
      <c r="I799" s="356"/>
      <c r="J799" s="357"/>
      <c r="K799" s="357"/>
      <c r="L799" s="357"/>
      <c r="M799" s="357"/>
      <c r="N799" s="78"/>
      <c r="S799" s="355"/>
    </row>
    <row r="800" spans="6:19" s="57" customFormat="1" x14ac:dyDescent="0.25">
      <c r="F800" s="355"/>
      <c r="G800" s="78"/>
      <c r="H800" s="356"/>
      <c r="I800" s="356"/>
      <c r="J800" s="357"/>
      <c r="K800" s="357"/>
      <c r="L800" s="357"/>
      <c r="M800" s="357"/>
      <c r="N800" s="78"/>
      <c r="S800" s="355"/>
    </row>
    <row r="801" spans="6:19" s="57" customFormat="1" x14ac:dyDescent="0.25">
      <c r="F801" s="355"/>
      <c r="G801" s="78"/>
      <c r="H801" s="356"/>
      <c r="I801" s="356"/>
      <c r="J801" s="357"/>
      <c r="K801" s="357"/>
      <c r="L801" s="357"/>
      <c r="M801" s="357"/>
      <c r="N801" s="78"/>
      <c r="S801" s="355"/>
    </row>
    <row r="802" spans="6:19" s="57" customFormat="1" x14ac:dyDescent="0.25">
      <c r="F802" s="355"/>
      <c r="G802" s="78"/>
      <c r="H802" s="356"/>
      <c r="I802" s="356"/>
      <c r="J802" s="357"/>
      <c r="K802" s="357"/>
      <c r="L802" s="357"/>
      <c r="M802" s="357"/>
      <c r="N802" s="78"/>
      <c r="S802" s="355"/>
    </row>
    <row r="803" spans="6:19" s="57" customFormat="1" x14ac:dyDescent="0.25">
      <c r="F803" s="355"/>
      <c r="G803" s="78"/>
      <c r="H803" s="356"/>
      <c r="I803" s="356"/>
      <c r="J803" s="357"/>
      <c r="K803" s="357"/>
      <c r="L803" s="357"/>
      <c r="M803" s="357"/>
      <c r="N803" s="78"/>
      <c r="S803" s="355"/>
    </row>
    <row r="804" spans="6:19" s="57" customFormat="1" x14ac:dyDescent="0.25">
      <c r="F804" s="355"/>
      <c r="G804" s="78"/>
      <c r="H804" s="356"/>
      <c r="I804" s="356"/>
      <c r="J804" s="357"/>
      <c r="K804" s="357"/>
      <c r="L804" s="357"/>
      <c r="M804" s="357"/>
      <c r="N804" s="78"/>
      <c r="S804" s="355"/>
    </row>
    <row r="805" spans="6:19" s="57" customFormat="1" x14ac:dyDescent="0.25">
      <c r="F805" s="355"/>
      <c r="G805" s="78"/>
      <c r="H805" s="356"/>
      <c r="I805" s="356"/>
      <c r="J805" s="357"/>
      <c r="K805" s="357"/>
      <c r="L805" s="357"/>
      <c r="M805" s="357"/>
      <c r="N805" s="78"/>
      <c r="S805" s="355"/>
    </row>
    <row r="806" spans="6:19" s="57" customFormat="1" x14ac:dyDescent="0.25">
      <c r="F806" s="355"/>
      <c r="G806" s="78"/>
      <c r="H806" s="356"/>
      <c r="I806" s="356"/>
      <c r="J806" s="357"/>
      <c r="K806" s="357"/>
      <c r="L806" s="357"/>
      <c r="M806" s="357"/>
      <c r="N806" s="78"/>
      <c r="S806" s="355"/>
    </row>
    <row r="807" spans="6:19" s="57" customFormat="1" x14ac:dyDescent="0.25">
      <c r="F807" s="355"/>
      <c r="G807" s="78"/>
      <c r="H807" s="356"/>
      <c r="I807" s="356"/>
      <c r="J807" s="357"/>
      <c r="K807" s="357"/>
      <c r="L807" s="357"/>
      <c r="M807" s="357"/>
      <c r="N807" s="78"/>
      <c r="S807" s="355"/>
    </row>
    <row r="808" spans="6:19" s="57" customFormat="1" x14ac:dyDescent="0.25">
      <c r="F808" s="355"/>
      <c r="G808" s="78"/>
      <c r="H808" s="356"/>
      <c r="I808" s="356"/>
      <c r="J808" s="357"/>
      <c r="K808" s="357"/>
      <c r="L808" s="357"/>
      <c r="M808" s="357"/>
      <c r="N808" s="78"/>
      <c r="S808" s="355"/>
    </row>
    <row r="809" spans="6:19" s="57" customFormat="1" x14ac:dyDescent="0.25">
      <c r="F809" s="355"/>
      <c r="G809" s="78"/>
      <c r="H809" s="356"/>
      <c r="I809" s="356"/>
      <c r="J809" s="357"/>
      <c r="K809" s="357"/>
      <c r="L809" s="357"/>
      <c r="M809" s="357"/>
      <c r="N809" s="78"/>
      <c r="S809" s="355"/>
    </row>
    <row r="810" spans="6:19" s="57" customFormat="1" x14ac:dyDescent="0.25">
      <c r="F810" s="355"/>
      <c r="G810" s="78"/>
      <c r="H810" s="356"/>
      <c r="I810" s="356"/>
      <c r="J810" s="357"/>
      <c r="K810" s="357"/>
      <c r="L810" s="357"/>
      <c r="M810" s="357"/>
      <c r="N810" s="78"/>
      <c r="S810" s="355"/>
    </row>
    <row r="811" spans="6:19" s="57" customFormat="1" x14ac:dyDescent="0.25">
      <c r="F811" s="355"/>
      <c r="G811" s="78"/>
      <c r="H811" s="356"/>
      <c r="I811" s="356"/>
      <c r="J811" s="357"/>
      <c r="K811" s="357"/>
      <c r="L811" s="357"/>
      <c r="M811" s="357"/>
      <c r="N811" s="78"/>
      <c r="S811" s="355"/>
    </row>
    <row r="812" spans="6:19" s="57" customFormat="1" x14ac:dyDescent="0.25">
      <c r="F812" s="355"/>
      <c r="G812" s="78"/>
      <c r="H812" s="356"/>
      <c r="I812" s="356"/>
      <c r="J812" s="357"/>
      <c r="K812" s="357"/>
      <c r="L812" s="357"/>
      <c r="M812" s="357"/>
      <c r="N812" s="78"/>
      <c r="S812" s="355"/>
    </row>
    <row r="813" spans="6:19" s="57" customFormat="1" x14ac:dyDescent="0.25">
      <c r="F813" s="355"/>
      <c r="G813" s="78"/>
      <c r="H813" s="356"/>
      <c r="I813" s="356"/>
      <c r="J813" s="357"/>
      <c r="K813" s="357"/>
      <c r="L813" s="357"/>
      <c r="M813" s="357"/>
      <c r="N813" s="78"/>
      <c r="S813" s="355"/>
    </row>
    <row r="814" spans="6:19" s="57" customFormat="1" x14ac:dyDescent="0.25">
      <c r="F814" s="355"/>
      <c r="G814" s="78"/>
      <c r="H814" s="356"/>
      <c r="I814" s="356"/>
      <c r="J814" s="357"/>
      <c r="K814" s="357"/>
      <c r="L814" s="357"/>
      <c r="M814" s="357"/>
      <c r="N814" s="78"/>
      <c r="S814" s="355"/>
    </row>
    <row r="815" spans="6:19" s="57" customFormat="1" x14ac:dyDescent="0.25">
      <c r="F815" s="355"/>
      <c r="G815" s="78"/>
      <c r="H815" s="356"/>
      <c r="I815" s="356"/>
      <c r="J815" s="357"/>
      <c r="K815" s="357"/>
      <c r="L815" s="357"/>
      <c r="M815" s="357"/>
      <c r="N815" s="78"/>
      <c r="S815" s="355"/>
    </row>
    <row r="816" spans="6:19" s="57" customFormat="1" x14ac:dyDescent="0.25">
      <c r="F816" s="355"/>
      <c r="G816" s="78"/>
      <c r="H816" s="356"/>
      <c r="I816" s="356"/>
      <c r="J816" s="357"/>
      <c r="K816" s="357"/>
      <c r="L816" s="357"/>
      <c r="M816" s="357"/>
      <c r="N816" s="78"/>
      <c r="S816" s="355"/>
    </row>
    <row r="817" spans="6:19" s="57" customFormat="1" x14ac:dyDescent="0.25">
      <c r="F817" s="355"/>
      <c r="G817" s="78"/>
      <c r="H817" s="356"/>
      <c r="I817" s="356"/>
      <c r="J817" s="357"/>
      <c r="K817" s="357"/>
      <c r="L817" s="357"/>
      <c r="M817" s="357"/>
      <c r="N817" s="78"/>
      <c r="S817" s="355"/>
    </row>
    <row r="818" spans="6:19" s="57" customFormat="1" x14ac:dyDescent="0.25">
      <c r="F818" s="355"/>
      <c r="G818" s="78"/>
      <c r="H818" s="356"/>
      <c r="I818" s="356"/>
      <c r="J818" s="357"/>
      <c r="K818" s="357"/>
      <c r="L818" s="357"/>
      <c r="M818" s="357"/>
      <c r="N818" s="78"/>
      <c r="S818" s="355"/>
    </row>
    <row r="819" spans="6:19" s="57" customFormat="1" x14ac:dyDescent="0.25">
      <c r="F819" s="355"/>
      <c r="G819" s="78"/>
      <c r="H819" s="356"/>
      <c r="I819" s="356"/>
      <c r="J819" s="357"/>
      <c r="K819" s="357"/>
      <c r="L819" s="357"/>
      <c r="M819" s="357"/>
      <c r="N819" s="78"/>
      <c r="S819" s="355"/>
    </row>
    <row r="820" spans="6:19" s="57" customFormat="1" x14ac:dyDescent="0.25">
      <c r="F820" s="355"/>
      <c r="G820" s="78"/>
      <c r="H820" s="356"/>
      <c r="I820" s="356"/>
      <c r="J820" s="357"/>
      <c r="K820" s="357"/>
      <c r="L820" s="357"/>
      <c r="M820" s="357"/>
      <c r="N820" s="78"/>
      <c r="S820" s="355"/>
    </row>
    <row r="821" spans="6:19" s="57" customFormat="1" x14ac:dyDescent="0.25">
      <c r="F821" s="355"/>
      <c r="G821" s="78"/>
      <c r="H821" s="356"/>
      <c r="I821" s="356"/>
      <c r="J821" s="357"/>
      <c r="K821" s="357"/>
      <c r="L821" s="357"/>
      <c r="M821" s="357"/>
      <c r="N821" s="78"/>
      <c r="S821" s="355"/>
    </row>
    <row r="822" spans="6:19" s="57" customFormat="1" x14ac:dyDescent="0.25">
      <c r="F822" s="355"/>
      <c r="G822" s="78"/>
      <c r="H822" s="356"/>
      <c r="I822" s="356"/>
      <c r="J822" s="357"/>
      <c r="K822" s="357"/>
      <c r="L822" s="357"/>
      <c r="M822" s="357"/>
      <c r="N822" s="78"/>
      <c r="S822" s="355"/>
    </row>
    <row r="823" spans="6:19" s="57" customFormat="1" x14ac:dyDescent="0.25">
      <c r="F823" s="355"/>
      <c r="G823" s="78"/>
      <c r="H823" s="356"/>
      <c r="I823" s="356"/>
      <c r="J823" s="357"/>
      <c r="K823" s="357"/>
      <c r="L823" s="357"/>
      <c r="M823" s="357"/>
      <c r="N823" s="78"/>
      <c r="S823" s="355"/>
    </row>
    <row r="824" spans="6:19" s="57" customFormat="1" x14ac:dyDescent="0.25">
      <c r="F824" s="355"/>
      <c r="G824" s="78"/>
      <c r="H824" s="356"/>
      <c r="I824" s="356"/>
      <c r="J824" s="357"/>
      <c r="K824" s="357"/>
      <c r="L824" s="357"/>
      <c r="M824" s="357"/>
      <c r="N824" s="78"/>
      <c r="S824" s="355"/>
    </row>
    <row r="825" spans="6:19" s="57" customFormat="1" x14ac:dyDescent="0.25">
      <c r="F825" s="355"/>
      <c r="G825" s="78"/>
      <c r="H825" s="356"/>
      <c r="I825" s="356"/>
      <c r="J825" s="357"/>
      <c r="K825" s="357"/>
      <c r="L825" s="357"/>
      <c r="M825" s="357"/>
      <c r="N825" s="78"/>
      <c r="S825" s="355"/>
    </row>
    <row r="826" spans="6:19" s="57" customFormat="1" x14ac:dyDescent="0.25">
      <c r="F826" s="355"/>
      <c r="G826" s="78"/>
      <c r="H826" s="356"/>
      <c r="I826" s="356"/>
      <c r="J826" s="357"/>
      <c r="K826" s="357"/>
      <c r="L826" s="357"/>
      <c r="M826" s="357"/>
      <c r="N826" s="78"/>
      <c r="S826" s="355"/>
    </row>
    <row r="827" spans="6:19" s="57" customFormat="1" x14ac:dyDescent="0.25">
      <c r="F827" s="355"/>
      <c r="G827" s="78"/>
      <c r="H827" s="356"/>
      <c r="I827" s="356"/>
      <c r="J827" s="357"/>
      <c r="K827" s="357"/>
      <c r="L827" s="357"/>
      <c r="M827" s="357"/>
      <c r="N827" s="78"/>
      <c r="S827" s="355"/>
    </row>
    <row r="828" spans="6:19" s="57" customFormat="1" x14ac:dyDescent="0.25">
      <c r="F828" s="355"/>
      <c r="G828" s="78"/>
      <c r="H828" s="356"/>
      <c r="I828" s="356"/>
      <c r="J828" s="357"/>
      <c r="K828" s="357"/>
      <c r="L828" s="357"/>
      <c r="M828" s="357"/>
      <c r="N828" s="78"/>
      <c r="S828" s="355"/>
    </row>
    <row r="829" spans="6:19" s="57" customFormat="1" x14ac:dyDescent="0.25">
      <c r="F829" s="355"/>
      <c r="G829" s="78"/>
      <c r="H829" s="356"/>
      <c r="I829" s="356"/>
      <c r="J829" s="357"/>
      <c r="K829" s="357"/>
      <c r="L829" s="357"/>
      <c r="M829" s="357"/>
      <c r="N829" s="78"/>
      <c r="S829" s="355"/>
    </row>
    <row r="830" spans="6:19" s="57" customFormat="1" x14ac:dyDescent="0.25">
      <c r="F830" s="355"/>
      <c r="G830" s="78"/>
      <c r="H830" s="356"/>
      <c r="I830" s="356"/>
      <c r="J830" s="357"/>
      <c r="K830" s="357"/>
      <c r="L830" s="357"/>
      <c r="M830" s="357"/>
      <c r="N830" s="78"/>
      <c r="S830" s="355"/>
    </row>
    <row r="831" spans="6:19" s="57" customFormat="1" x14ac:dyDescent="0.25">
      <c r="F831" s="355"/>
      <c r="G831" s="78"/>
      <c r="H831" s="356"/>
      <c r="I831" s="356"/>
      <c r="J831" s="357"/>
      <c r="K831" s="357"/>
      <c r="L831" s="357"/>
      <c r="M831" s="357"/>
      <c r="N831" s="78"/>
      <c r="S831" s="355"/>
    </row>
    <row r="832" spans="6:19" s="57" customFormat="1" x14ac:dyDescent="0.25">
      <c r="F832" s="355"/>
      <c r="G832" s="78"/>
      <c r="H832" s="356"/>
      <c r="I832" s="356"/>
      <c r="J832" s="357"/>
      <c r="K832" s="357"/>
      <c r="L832" s="357"/>
      <c r="M832" s="357"/>
      <c r="N832" s="78"/>
      <c r="S832" s="355"/>
    </row>
    <row r="833" spans="6:19" s="57" customFormat="1" x14ac:dyDescent="0.25">
      <c r="F833" s="355"/>
      <c r="G833" s="78"/>
      <c r="H833" s="356"/>
      <c r="I833" s="356"/>
      <c r="J833" s="357"/>
      <c r="K833" s="357"/>
      <c r="L833" s="357"/>
      <c r="M833" s="357"/>
      <c r="N833" s="78"/>
      <c r="S833" s="355"/>
    </row>
    <row r="834" spans="6:19" s="57" customFormat="1" x14ac:dyDescent="0.25">
      <c r="F834" s="355"/>
      <c r="G834" s="78"/>
      <c r="H834" s="356"/>
      <c r="I834" s="356"/>
      <c r="J834" s="357"/>
      <c r="K834" s="357"/>
      <c r="L834" s="357"/>
      <c r="M834" s="357"/>
      <c r="N834" s="78"/>
      <c r="S834" s="355"/>
    </row>
    <row r="835" spans="6:19" s="57" customFormat="1" x14ac:dyDescent="0.25">
      <c r="F835" s="355"/>
      <c r="G835" s="78"/>
      <c r="H835" s="356"/>
      <c r="I835" s="356"/>
      <c r="J835" s="357"/>
      <c r="K835" s="357"/>
      <c r="L835" s="357"/>
      <c r="M835" s="357"/>
      <c r="N835" s="78"/>
      <c r="S835" s="355"/>
    </row>
    <row r="836" spans="6:19" s="57" customFormat="1" x14ac:dyDescent="0.25">
      <c r="F836" s="355"/>
      <c r="G836" s="78"/>
      <c r="H836" s="356"/>
      <c r="I836" s="356"/>
      <c r="J836" s="357"/>
      <c r="K836" s="357"/>
      <c r="L836" s="357"/>
      <c r="M836" s="357"/>
      <c r="N836" s="78"/>
      <c r="S836" s="355"/>
    </row>
    <row r="837" spans="6:19" s="57" customFormat="1" x14ac:dyDescent="0.25">
      <c r="F837" s="355"/>
      <c r="G837" s="78"/>
      <c r="H837" s="356"/>
      <c r="I837" s="356"/>
      <c r="J837" s="357"/>
      <c r="K837" s="357"/>
      <c r="L837" s="357"/>
      <c r="M837" s="357"/>
      <c r="N837" s="78"/>
      <c r="S837" s="355"/>
    </row>
    <row r="838" spans="6:19" s="57" customFormat="1" x14ac:dyDescent="0.25">
      <c r="F838" s="355"/>
      <c r="G838" s="78"/>
      <c r="H838" s="356"/>
      <c r="I838" s="356"/>
      <c r="J838" s="357"/>
      <c r="K838" s="357"/>
      <c r="L838" s="357"/>
      <c r="M838" s="357"/>
      <c r="N838" s="78"/>
      <c r="S838" s="355"/>
    </row>
    <row r="839" spans="6:19" s="57" customFormat="1" x14ac:dyDescent="0.25">
      <c r="F839" s="355"/>
      <c r="G839" s="78"/>
      <c r="H839" s="356"/>
      <c r="I839" s="356"/>
      <c r="J839" s="357"/>
      <c r="K839" s="357"/>
      <c r="L839" s="357"/>
      <c r="M839" s="357"/>
      <c r="N839" s="78"/>
      <c r="S839" s="355"/>
    </row>
    <row r="840" spans="6:19" s="57" customFormat="1" x14ac:dyDescent="0.25">
      <c r="F840" s="355"/>
      <c r="G840" s="78"/>
      <c r="H840" s="356"/>
      <c r="I840" s="356"/>
      <c r="J840" s="357"/>
      <c r="K840" s="357"/>
      <c r="L840" s="357"/>
      <c r="M840" s="357"/>
      <c r="N840" s="78"/>
      <c r="S840" s="355"/>
    </row>
    <row r="841" spans="6:19" s="57" customFormat="1" x14ac:dyDescent="0.25">
      <c r="F841" s="355"/>
      <c r="G841" s="78"/>
      <c r="H841" s="356"/>
      <c r="I841" s="356"/>
      <c r="J841" s="357"/>
      <c r="K841" s="357"/>
      <c r="L841" s="357"/>
      <c r="M841" s="357"/>
      <c r="N841" s="78"/>
      <c r="S841" s="355"/>
    </row>
    <row r="842" spans="6:19" s="57" customFormat="1" x14ac:dyDescent="0.25">
      <c r="F842" s="355"/>
      <c r="G842" s="78"/>
      <c r="H842" s="356"/>
      <c r="I842" s="356"/>
      <c r="J842" s="357"/>
      <c r="K842" s="357"/>
      <c r="L842" s="357"/>
      <c r="M842" s="357"/>
      <c r="N842" s="78"/>
      <c r="S842" s="355"/>
    </row>
    <row r="843" spans="6:19" s="57" customFormat="1" x14ac:dyDescent="0.25">
      <c r="F843" s="355"/>
      <c r="G843" s="78"/>
      <c r="H843" s="356"/>
      <c r="I843" s="356"/>
      <c r="J843" s="357"/>
      <c r="K843" s="357"/>
      <c r="L843" s="357"/>
      <c r="M843" s="357"/>
      <c r="N843" s="78"/>
      <c r="S843" s="355"/>
    </row>
    <row r="844" spans="6:19" s="57" customFormat="1" x14ac:dyDescent="0.25">
      <c r="F844" s="355"/>
      <c r="G844" s="78"/>
      <c r="H844" s="356"/>
      <c r="I844" s="356"/>
      <c r="J844" s="357"/>
      <c r="K844" s="357"/>
      <c r="L844" s="357"/>
      <c r="M844" s="357"/>
      <c r="N844" s="78"/>
      <c r="S844" s="355"/>
    </row>
    <row r="845" spans="6:19" s="57" customFormat="1" x14ac:dyDescent="0.25">
      <c r="F845" s="355"/>
      <c r="G845" s="78"/>
      <c r="H845" s="356"/>
      <c r="I845" s="356"/>
      <c r="J845" s="357"/>
      <c r="K845" s="357"/>
      <c r="L845" s="357"/>
      <c r="M845" s="357"/>
      <c r="N845" s="78"/>
      <c r="S845" s="355"/>
    </row>
    <row r="846" spans="6:19" s="57" customFormat="1" x14ac:dyDescent="0.25">
      <c r="F846" s="355"/>
      <c r="G846" s="78"/>
      <c r="H846" s="356"/>
      <c r="I846" s="356"/>
      <c r="J846" s="357"/>
      <c r="K846" s="357"/>
      <c r="L846" s="357"/>
      <c r="M846" s="357"/>
      <c r="N846" s="78"/>
      <c r="S846" s="355"/>
    </row>
    <row r="847" spans="6:19" s="57" customFormat="1" x14ac:dyDescent="0.25">
      <c r="F847" s="355"/>
      <c r="G847" s="78"/>
      <c r="H847" s="356"/>
      <c r="I847" s="356"/>
      <c r="J847" s="357"/>
      <c r="K847" s="357"/>
      <c r="L847" s="357"/>
      <c r="M847" s="357"/>
      <c r="N847" s="78"/>
      <c r="S847" s="355"/>
    </row>
    <row r="848" spans="6:19" s="57" customFormat="1" x14ac:dyDescent="0.25">
      <c r="F848" s="355"/>
      <c r="G848" s="78"/>
      <c r="H848" s="356"/>
      <c r="I848" s="356"/>
      <c r="J848" s="357"/>
      <c r="K848" s="357"/>
      <c r="L848" s="357"/>
      <c r="M848" s="357"/>
      <c r="N848" s="78"/>
      <c r="S848" s="355"/>
    </row>
    <row r="849" spans="6:19" s="57" customFormat="1" x14ac:dyDescent="0.25">
      <c r="F849" s="355"/>
      <c r="G849" s="78"/>
      <c r="H849" s="356"/>
      <c r="I849" s="356"/>
      <c r="J849" s="357"/>
      <c r="K849" s="357"/>
      <c r="L849" s="357"/>
      <c r="M849" s="357"/>
      <c r="N849" s="78"/>
      <c r="S849" s="355"/>
    </row>
    <row r="850" spans="6:19" s="57" customFormat="1" x14ac:dyDescent="0.25">
      <c r="F850" s="355"/>
      <c r="G850" s="78"/>
      <c r="H850" s="356"/>
      <c r="I850" s="356"/>
      <c r="J850" s="357"/>
      <c r="K850" s="357"/>
      <c r="L850" s="357"/>
      <c r="M850" s="357"/>
      <c r="N850" s="78"/>
      <c r="S850" s="355"/>
    </row>
    <row r="851" spans="6:19" s="57" customFormat="1" x14ac:dyDescent="0.25">
      <c r="F851" s="355"/>
      <c r="G851" s="78"/>
      <c r="H851" s="356"/>
      <c r="I851" s="356"/>
      <c r="J851" s="357"/>
      <c r="K851" s="357"/>
      <c r="L851" s="357"/>
      <c r="M851" s="357"/>
      <c r="N851" s="78"/>
      <c r="S851" s="355"/>
    </row>
    <row r="852" spans="6:19" s="57" customFormat="1" x14ac:dyDescent="0.25">
      <c r="F852" s="355"/>
      <c r="G852" s="78"/>
      <c r="H852" s="356"/>
      <c r="I852" s="356"/>
      <c r="J852" s="357"/>
      <c r="K852" s="357"/>
      <c r="L852" s="357"/>
      <c r="M852" s="357"/>
      <c r="N852" s="78"/>
      <c r="S852" s="355"/>
    </row>
    <row r="853" spans="6:19" s="57" customFormat="1" x14ac:dyDescent="0.25">
      <c r="F853" s="355"/>
      <c r="G853" s="78"/>
      <c r="H853" s="356"/>
      <c r="I853" s="356"/>
      <c r="J853" s="357"/>
      <c r="K853" s="357"/>
      <c r="L853" s="357"/>
      <c r="M853" s="357"/>
      <c r="N853" s="78"/>
      <c r="S853" s="355"/>
    </row>
    <row r="854" spans="6:19" s="57" customFormat="1" x14ac:dyDescent="0.25">
      <c r="F854" s="355"/>
      <c r="G854" s="78"/>
      <c r="H854" s="356"/>
      <c r="I854" s="356"/>
      <c r="J854" s="357"/>
      <c r="K854" s="357"/>
      <c r="L854" s="357"/>
      <c r="M854" s="357"/>
      <c r="N854" s="78"/>
      <c r="S854" s="355"/>
    </row>
    <row r="855" spans="6:19" s="57" customFormat="1" x14ac:dyDescent="0.25">
      <c r="F855" s="355"/>
      <c r="G855" s="78"/>
      <c r="H855" s="356"/>
      <c r="I855" s="356"/>
      <c r="J855" s="357"/>
      <c r="K855" s="357"/>
      <c r="L855" s="357"/>
      <c r="M855" s="357"/>
      <c r="N855" s="78"/>
      <c r="S855" s="355"/>
    </row>
    <row r="856" spans="6:19" s="57" customFormat="1" x14ac:dyDescent="0.25">
      <c r="F856" s="355"/>
      <c r="G856" s="78"/>
      <c r="H856" s="356"/>
      <c r="I856" s="356"/>
      <c r="J856" s="357"/>
      <c r="K856" s="357"/>
      <c r="L856" s="357"/>
      <c r="M856" s="357"/>
      <c r="N856" s="78"/>
      <c r="S856" s="355"/>
    </row>
    <row r="857" spans="6:19" s="57" customFormat="1" x14ac:dyDescent="0.25">
      <c r="F857" s="355"/>
      <c r="G857" s="78"/>
      <c r="H857" s="356"/>
      <c r="I857" s="356"/>
      <c r="J857" s="357"/>
      <c r="K857" s="357"/>
      <c r="L857" s="357"/>
      <c r="M857" s="357"/>
      <c r="N857" s="78"/>
      <c r="S857" s="355"/>
    </row>
    <row r="858" spans="6:19" s="57" customFormat="1" x14ac:dyDescent="0.25">
      <c r="F858" s="355"/>
      <c r="G858" s="78"/>
      <c r="H858" s="356"/>
      <c r="I858" s="356"/>
      <c r="J858" s="357"/>
      <c r="K858" s="357"/>
      <c r="L858" s="357"/>
      <c r="M858" s="357"/>
      <c r="N858" s="78"/>
      <c r="S858" s="355"/>
    </row>
    <row r="859" spans="6:19" s="57" customFormat="1" x14ac:dyDescent="0.25">
      <c r="F859" s="355"/>
      <c r="G859" s="78"/>
      <c r="H859" s="356"/>
      <c r="I859" s="356"/>
      <c r="J859" s="357"/>
      <c r="K859" s="357"/>
      <c r="L859" s="357"/>
      <c r="M859" s="357"/>
      <c r="N859" s="78"/>
      <c r="S859" s="355"/>
    </row>
    <row r="860" spans="6:19" s="57" customFormat="1" x14ac:dyDescent="0.25">
      <c r="F860" s="355"/>
      <c r="G860" s="78"/>
      <c r="H860" s="356"/>
      <c r="I860" s="356"/>
      <c r="J860" s="357"/>
      <c r="K860" s="357"/>
      <c r="L860" s="357"/>
      <c r="M860" s="357"/>
      <c r="N860" s="78"/>
      <c r="S860" s="355"/>
    </row>
    <row r="861" spans="6:19" s="57" customFormat="1" x14ac:dyDescent="0.25">
      <c r="F861" s="355"/>
      <c r="G861" s="78"/>
      <c r="H861" s="356"/>
      <c r="I861" s="356"/>
      <c r="J861" s="357"/>
      <c r="K861" s="357"/>
      <c r="L861" s="357"/>
      <c r="M861" s="357"/>
      <c r="N861" s="78"/>
      <c r="S861" s="355"/>
    </row>
    <row r="862" spans="6:19" s="57" customFormat="1" x14ac:dyDescent="0.25">
      <c r="F862" s="355"/>
      <c r="G862" s="78"/>
      <c r="H862" s="356"/>
      <c r="I862" s="356"/>
      <c r="J862" s="357"/>
      <c r="K862" s="357"/>
      <c r="L862" s="357"/>
      <c r="M862" s="357"/>
      <c r="N862" s="78"/>
      <c r="S862" s="355"/>
    </row>
    <row r="863" spans="6:19" s="57" customFormat="1" x14ac:dyDescent="0.25">
      <c r="F863" s="355"/>
      <c r="G863" s="78"/>
      <c r="H863" s="356"/>
      <c r="I863" s="356"/>
      <c r="J863" s="357"/>
      <c r="K863" s="357"/>
      <c r="L863" s="357"/>
      <c r="M863" s="357"/>
      <c r="N863" s="78"/>
      <c r="S863" s="355"/>
    </row>
    <row r="864" spans="6:19" s="57" customFormat="1" x14ac:dyDescent="0.25">
      <c r="F864" s="355"/>
      <c r="G864" s="78"/>
      <c r="H864" s="356"/>
      <c r="I864" s="356"/>
      <c r="J864" s="357"/>
      <c r="K864" s="357"/>
      <c r="L864" s="357"/>
      <c r="M864" s="357"/>
      <c r="N864" s="78"/>
      <c r="S864" s="355"/>
    </row>
    <row r="865" spans="6:19" s="57" customFormat="1" x14ac:dyDescent="0.25">
      <c r="F865" s="355"/>
      <c r="G865" s="78"/>
      <c r="H865" s="356"/>
      <c r="I865" s="356"/>
      <c r="J865" s="357"/>
      <c r="K865" s="357"/>
      <c r="L865" s="357"/>
      <c r="M865" s="357"/>
      <c r="N865" s="78"/>
      <c r="S865" s="355"/>
    </row>
    <row r="866" spans="6:19" s="57" customFormat="1" x14ac:dyDescent="0.25">
      <c r="F866" s="355"/>
      <c r="G866" s="78"/>
      <c r="H866" s="356"/>
      <c r="I866" s="356"/>
      <c r="J866" s="357"/>
      <c r="K866" s="357"/>
      <c r="L866" s="357"/>
      <c r="M866" s="357"/>
      <c r="N866" s="78"/>
      <c r="S866" s="355"/>
    </row>
    <row r="867" spans="6:19" s="57" customFormat="1" x14ac:dyDescent="0.25">
      <c r="F867" s="355"/>
      <c r="G867" s="78"/>
      <c r="H867" s="356"/>
      <c r="I867" s="356"/>
      <c r="J867" s="357"/>
      <c r="K867" s="357"/>
      <c r="L867" s="357"/>
      <c r="M867" s="357"/>
      <c r="N867" s="78"/>
      <c r="S867" s="355"/>
    </row>
    <row r="868" spans="6:19" s="57" customFormat="1" x14ac:dyDescent="0.25">
      <c r="F868" s="355"/>
      <c r="G868" s="78"/>
      <c r="H868" s="356"/>
      <c r="I868" s="356"/>
      <c r="J868" s="357"/>
      <c r="K868" s="357"/>
      <c r="L868" s="357"/>
      <c r="M868" s="357"/>
      <c r="N868" s="78"/>
      <c r="S868" s="355"/>
    </row>
    <row r="869" spans="6:19" s="57" customFormat="1" x14ac:dyDescent="0.25">
      <c r="F869" s="355"/>
      <c r="G869" s="78"/>
      <c r="H869" s="356"/>
      <c r="I869" s="356"/>
      <c r="J869" s="357"/>
      <c r="K869" s="357"/>
      <c r="L869" s="357"/>
      <c r="M869" s="357"/>
      <c r="N869" s="78"/>
      <c r="S869" s="355"/>
    </row>
    <row r="870" spans="6:19" s="57" customFormat="1" x14ac:dyDescent="0.25">
      <c r="F870" s="355"/>
      <c r="G870" s="78"/>
      <c r="H870" s="356"/>
      <c r="I870" s="356"/>
      <c r="J870" s="357"/>
      <c r="K870" s="357"/>
      <c r="L870" s="357"/>
      <c r="M870" s="357"/>
      <c r="N870" s="78"/>
      <c r="S870" s="355"/>
    </row>
    <row r="871" spans="6:19" s="57" customFormat="1" x14ac:dyDescent="0.25">
      <c r="F871" s="355"/>
      <c r="G871" s="78"/>
      <c r="H871" s="356"/>
      <c r="I871" s="356"/>
      <c r="J871" s="357"/>
      <c r="K871" s="357"/>
      <c r="L871" s="357"/>
      <c r="M871" s="357"/>
      <c r="N871" s="78"/>
      <c r="S871" s="355"/>
    </row>
    <row r="872" spans="6:19" s="57" customFormat="1" x14ac:dyDescent="0.25">
      <c r="F872" s="355"/>
      <c r="G872" s="78"/>
      <c r="H872" s="356"/>
      <c r="I872" s="356"/>
      <c r="J872" s="357"/>
      <c r="K872" s="357"/>
      <c r="L872" s="357"/>
      <c r="M872" s="357"/>
      <c r="N872" s="78"/>
      <c r="S872" s="355"/>
    </row>
    <row r="873" spans="6:19" s="57" customFormat="1" x14ac:dyDescent="0.25">
      <c r="F873" s="355"/>
      <c r="G873" s="78"/>
      <c r="H873" s="356"/>
      <c r="I873" s="356"/>
      <c r="J873" s="357"/>
      <c r="K873" s="357"/>
      <c r="L873" s="357"/>
      <c r="M873" s="357"/>
      <c r="N873" s="78"/>
      <c r="S873" s="355"/>
    </row>
    <row r="874" spans="6:19" s="57" customFormat="1" x14ac:dyDescent="0.25">
      <c r="F874" s="355"/>
      <c r="G874" s="78"/>
      <c r="H874" s="356"/>
      <c r="I874" s="356"/>
      <c r="J874" s="357"/>
      <c r="K874" s="357"/>
      <c r="L874" s="357"/>
      <c r="M874" s="357"/>
      <c r="N874" s="78"/>
      <c r="S874" s="355"/>
    </row>
    <row r="875" spans="6:19" s="57" customFormat="1" x14ac:dyDescent="0.25">
      <c r="F875" s="355"/>
      <c r="G875" s="78"/>
      <c r="H875" s="356"/>
      <c r="I875" s="356"/>
      <c r="J875" s="357"/>
      <c r="K875" s="357"/>
      <c r="L875" s="357"/>
      <c r="M875" s="357"/>
      <c r="N875" s="78"/>
      <c r="S875" s="355"/>
    </row>
    <row r="876" spans="6:19" s="57" customFormat="1" x14ac:dyDescent="0.25">
      <c r="F876" s="355"/>
      <c r="G876" s="78"/>
      <c r="H876" s="356"/>
      <c r="I876" s="356"/>
      <c r="J876" s="357"/>
      <c r="K876" s="357"/>
      <c r="L876" s="357"/>
      <c r="M876" s="357"/>
      <c r="N876" s="78"/>
      <c r="S876" s="355"/>
    </row>
    <row r="877" spans="6:19" s="57" customFormat="1" x14ac:dyDescent="0.25">
      <c r="F877" s="355"/>
      <c r="G877" s="78"/>
      <c r="H877" s="356"/>
      <c r="I877" s="356"/>
      <c r="J877" s="357"/>
      <c r="K877" s="357"/>
      <c r="L877" s="357"/>
      <c r="M877" s="357"/>
      <c r="N877" s="78"/>
      <c r="S877" s="355"/>
    </row>
    <row r="878" spans="6:19" s="57" customFormat="1" x14ac:dyDescent="0.25">
      <c r="F878" s="355"/>
      <c r="G878" s="78"/>
      <c r="H878" s="356"/>
      <c r="I878" s="356"/>
      <c r="J878" s="357"/>
      <c r="K878" s="357"/>
      <c r="L878" s="357"/>
      <c r="M878" s="357"/>
      <c r="N878" s="78"/>
      <c r="S878" s="355"/>
    </row>
    <row r="879" spans="6:19" s="57" customFormat="1" x14ac:dyDescent="0.25">
      <c r="F879" s="355"/>
      <c r="G879" s="78"/>
      <c r="H879" s="356"/>
      <c r="I879" s="356"/>
      <c r="J879" s="357"/>
      <c r="K879" s="357"/>
      <c r="L879" s="357"/>
      <c r="M879" s="357"/>
      <c r="N879" s="78"/>
      <c r="S879" s="355"/>
    </row>
    <row r="880" spans="6:19" s="57" customFormat="1" x14ac:dyDescent="0.25">
      <c r="F880" s="355"/>
      <c r="G880" s="78"/>
      <c r="H880" s="356"/>
      <c r="I880" s="356"/>
      <c r="J880" s="357"/>
      <c r="K880" s="357"/>
      <c r="L880" s="357"/>
      <c r="M880" s="357"/>
      <c r="N880" s="78"/>
      <c r="S880" s="355"/>
    </row>
    <row r="881" spans="6:19" s="57" customFormat="1" x14ac:dyDescent="0.25">
      <c r="F881" s="355"/>
      <c r="G881" s="78"/>
      <c r="H881" s="356"/>
      <c r="I881" s="356"/>
      <c r="J881" s="357"/>
      <c r="K881" s="357"/>
      <c r="L881" s="357"/>
      <c r="M881" s="357"/>
      <c r="N881" s="78"/>
      <c r="S881" s="355"/>
    </row>
    <row r="882" spans="6:19" s="57" customFormat="1" x14ac:dyDescent="0.25">
      <c r="F882" s="355"/>
      <c r="G882" s="78"/>
      <c r="H882" s="356"/>
      <c r="I882" s="356"/>
      <c r="J882" s="357"/>
      <c r="K882" s="357"/>
      <c r="L882" s="357"/>
      <c r="M882" s="357"/>
      <c r="N882" s="78"/>
      <c r="S882" s="355"/>
    </row>
    <row r="883" spans="6:19" s="57" customFormat="1" x14ac:dyDescent="0.25">
      <c r="F883" s="355"/>
      <c r="G883" s="78"/>
      <c r="H883" s="356"/>
      <c r="I883" s="356"/>
      <c r="J883" s="357"/>
      <c r="K883" s="357"/>
      <c r="L883" s="357"/>
      <c r="M883" s="357"/>
      <c r="N883" s="78"/>
      <c r="S883" s="355"/>
    </row>
    <row r="884" spans="6:19" s="57" customFormat="1" x14ac:dyDescent="0.25">
      <c r="F884" s="355"/>
      <c r="G884" s="78"/>
      <c r="H884" s="356"/>
      <c r="I884" s="356"/>
      <c r="J884" s="357"/>
      <c r="K884" s="357"/>
      <c r="L884" s="357"/>
      <c r="M884" s="357"/>
      <c r="N884" s="78"/>
      <c r="S884" s="355"/>
    </row>
    <row r="885" spans="6:19" s="57" customFormat="1" x14ac:dyDescent="0.25">
      <c r="F885" s="355"/>
      <c r="G885" s="78"/>
      <c r="H885" s="356"/>
      <c r="I885" s="356"/>
      <c r="J885" s="357"/>
      <c r="K885" s="357"/>
      <c r="L885" s="357"/>
      <c r="M885" s="357"/>
      <c r="N885" s="78"/>
      <c r="S885" s="355"/>
    </row>
    <row r="886" spans="6:19" s="57" customFormat="1" x14ac:dyDescent="0.25">
      <c r="F886" s="355"/>
      <c r="G886" s="78"/>
      <c r="H886" s="356"/>
      <c r="I886" s="356"/>
      <c r="J886" s="357"/>
      <c r="K886" s="357"/>
      <c r="L886" s="357"/>
      <c r="M886" s="357"/>
      <c r="N886" s="78"/>
      <c r="S886" s="355"/>
    </row>
    <row r="887" spans="6:19" s="57" customFormat="1" x14ac:dyDescent="0.25">
      <c r="F887" s="355"/>
      <c r="G887" s="78"/>
      <c r="H887" s="356"/>
      <c r="I887" s="356"/>
      <c r="J887" s="357"/>
      <c r="K887" s="357"/>
      <c r="L887" s="357"/>
      <c r="M887" s="357"/>
      <c r="N887" s="78"/>
      <c r="S887" s="355"/>
    </row>
    <row r="888" spans="6:19" s="57" customFormat="1" x14ac:dyDescent="0.25">
      <c r="F888" s="355"/>
      <c r="G888" s="78"/>
      <c r="H888" s="356"/>
      <c r="I888" s="356"/>
      <c r="J888" s="357"/>
      <c r="K888" s="357"/>
      <c r="L888" s="357"/>
      <c r="M888" s="357"/>
      <c r="N888" s="78"/>
      <c r="S888" s="355"/>
    </row>
    <row r="889" spans="6:19" s="57" customFormat="1" x14ac:dyDescent="0.25">
      <c r="F889" s="355"/>
      <c r="G889" s="78"/>
      <c r="H889" s="356"/>
      <c r="I889" s="356"/>
      <c r="J889" s="357"/>
      <c r="K889" s="357"/>
      <c r="L889" s="357"/>
      <c r="M889" s="357"/>
      <c r="N889" s="78"/>
      <c r="S889" s="355"/>
    </row>
    <row r="890" spans="6:19" s="57" customFormat="1" x14ac:dyDescent="0.25">
      <c r="F890" s="355"/>
      <c r="G890" s="78"/>
      <c r="H890" s="356"/>
      <c r="I890" s="356"/>
      <c r="J890" s="357"/>
      <c r="K890" s="357"/>
      <c r="L890" s="357"/>
      <c r="M890" s="357"/>
      <c r="N890" s="78"/>
      <c r="S890" s="355"/>
    </row>
    <row r="891" spans="6:19" s="57" customFormat="1" x14ac:dyDescent="0.25">
      <c r="F891" s="355"/>
      <c r="G891" s="78"/>
      <c r="H891" s="356"/>
      <c r="I891" s="356"/>
      <c r="J891" s="357"/>
      <c r="K891" s="357"/>
      <c r="L891" s="357"/>
      <c r="M891" s="357"/>
      <c r="N891" s="78"/>
      <c r="S891" s="355"/>
    </row>
    <row r="892" spans="6:19" s="57" customFormat="1" x14ac:dyDescent="0.25">
      <c r="F892" s="355"/>
      <c r="G892" s="78"/>
      <c r="H892" s="356"/>
      <c r="I892" s="356"/>
      <c r="J892" s="357"/>
      <c r="K892" s="357"/>
      <c r="L892" s="357"/>
      <c r="M892" s="357"/>
      <c r="N892" s="78"/>
      <c r="S892" s="355"/>
    </row>
    <row r="893" spans="6:19" s="57" customFormat="1" x14ac:dyDescent="0.25">
      <c r="F893" s="355"/>
      <c r="G893" s="78"/>
      <c r="H893" s="356"/>
      <c r="I893" s="356"/>
      <c r="J893" s="357"/>
      <c r="K893" s="357"/>
      <c r="L893" s="357"/>
      <c r="M893" s="357"/>
      <c r="N893" s="78"/>
      <c r="S893" s="355"/>
    </row>
    <row r="894" spans="6:19" s="57" customFormat="1" x14ac:dyDescent="0.25">
      <c r="F894" s="355"/>
      <c r="G894" s="78"/>
      <c r="H894" s="356"/>
      <c r="I894" s="356"/>
      <c r="J894" s="357"/>
      <c r="K894" s="357"/>
      <c r="L894" s="357"/>
      <c r="M894" s="357"/>
      <c r="N894" s="78"/>
      <c r="S894" s="355"/>
    </row>
    <row r="895" spans="6:19" s="57" customFormat="1" x14ac:dyDescent="0.25">
      <c r="F895" s="355"/>
      <c r="G895" s="78"/>
      <c r="H895" s="356"/>
      <c r="I895" s="356"/>
      <c r="J895" s="357"/>
      <c r="K895" s="357"/>
      <c r="L895" s="357"/>
      <c r="M895" s="357"/>
      <c r="N895" s="78"/>
      <c r="S895" s="355"/>
    </row>
    <row r="896" spans="6:19" s="57" customFormat="1" x14ac:dyDescent="0.25">
      <c r="F896" s="355"/>
      <c r="G896" s="78"/>
      <c r="H896" s="356"/>
      <c r="I896" s="356"/>
      <c r="J896" s="357"/>
      <c r="K896" s="357"/>
      <c r="L896" s="357"/>
      <c r="M896" s="357"/>
      <c r="N896" s="78"/>
      <c r="S896" s="355"/>
    </row>
    <row r="897" spans="6:19" s="57" customFormat="1" x14ac:dyDescent="0.25">
      <c r="F897" s="355"/>
      <c r="G897" s="78"/>
      <c r="H897" s="356"/>
      <c r="I897" s="356"/>
      <c r="J897" s="357"/>
      <c r="K897" s="357"/>
      <c r="L897" s="357"/>
      <c r="M897" s="357"/>
      <c r="N897" s="78"/>
      <c r="S897" s="355"/>
    </row>
    <row r="898" spans="6:19" s="57" customFormat="1" x14ac:dyDescent="0.25">
      <c r="F898" s="355"/>
      <c r="G898" s="78"/>
      <c r="H898" s="356"/>
      <c r="I898" s="356"/>
      <c r="J898" s="357"/>
      <c r="K898" s="357"/>
      <c r="L898" s="357"/>
      <c r="M898" s="357"/>
      <c r="N898" s="78"/>
      <c r="S898" s="355"/>
    </row>
    <row r="899" spans="6:19" s="57" customFormat="1" x14ac:dyDescent="0.25">
      <c r="F899" s="355"/>
      <c r="G899" s="78"/>
      <c r="H899" s="356"/>
      <c r="I899" s="356"/>
      <c r="J899" s="357"/>
      <c r="K899" s="357"/>
      <c r="L899" s="357"/>
      <c r="M899" s="357"/>
      <c r="N899" s="78"/>
      <c r="S899" s="355"/>
    </row>
    <row r="900" spans="6:19" s="57" customFormat="1" x14ac:dyDescent="0.25">
      <c r="F900" s="355"/>
      <c r="G900" s="78"/>
      <c r="H900" s="356"/>
      <c r="I900" s="356"/>
      <c r="J900" s="357"/>
      <c r="K900" s="357"/>
      <c r="L900" s="357"/>
      <c r="M900" s="357"/>
      <c r="N900" s="78"/>
      <c r="S900" s="355"/>
    </row>
    <row r="901" spans="6:19" s="57" customFormat="1" x14ac:dyDescent="0.25">
      <c r="F901" s="355"/>
      <c r="G901" s="78"/>
      <c r="H901" s="356"/>
      <c r="I901" s="356"/>
      <c r="J901" s="357"/>
      <c r="K901" s="357"/>
      <c r="L901" s="357"/>
      <c r="M901" s="357"/>
      <c r="N901" s="78"/>
      <c r="S901" s="355"/>
    </row>
    <row r="902" spans="6:19" s="57" customFormat="1" x14ac:dyDescent="0.25">
      <c r="F902" s="355"/>
      <c r="G902" s="78"/>
      <c r="H902" s="356"/>
      <c r="I902" s="356"/>
      <c r="J902" s="357"/>
      <c r="K902" s="357"/>
      <c r="L902" s="357"/>
      <c r="M902" s="357"/>
      <c r="N902" s="78"/>
      <c r="S902" s="355"/>
    </row>
    <row r="903" spans="6:19" s="57" customFormat="1" x14ac:dyDescent="0.25">
      <c r="F903" s="355"/>
      <c r="G903" s="78"/>
      <c r="H903" s="356"/>
      <c r="I903" s="356"/>
      <c r="J903" s="357"/>
      <c r="K903" s="357"/>
      <c r="L903" s="357"/>
      <c r="M903" s="357"/>
      <c r="N903" s="78"/>
      <c r="S903" s="355"/>
    </row>
    <row r="904" spans="6:19" s="57" customFormat="1" x14ac:dyDescent="0.25">
      <c r="F904" s="355"/>
      <c r="G904" s="78"/>
      <c r="H904" s="356"/>
      <c r="I904" s="356"/>
      <c r="J904" s="357"/>
      <c r="K904" s="357"/>
      <c r="L904" s="357"/>
      <c r="M904" s="357"/>
      <c r="N904" s="78"/>
      <c r="S904" s="355"/>
    </row>
    <row r="905" spans="6:19" s="57" customFormat="1" x14ac:dyDescent="0.25">
      <c r="F905" s="355"/>
      <c r="G905" s="78"/>
      <c r="H905" s="356"/>
      <c r="I905" s="356"/>
      <c r="J905" s="357"/>
      <c r="K905" s="357"/>
      <c r="L905" s="357"/>
      <c r="M905" s="357"/>
      <c r="N905" s="78"/>
      <c r="S905" s="355"/>
    </row>
    <row r="906" spans="6:19" s="57" customFormat="1" x14ac:dyDescent="0.25">
      <c r="F906" s="355"/>
      <c r="G906" s="78"/>
      <c r="H906" s="356"/>
      <c r="I906" s="356"/>
      <c r="J906" s="357"/>
      <c r="K906" s="357"/>
      <c r="L906" s="357"/>
      <c r="M906" s="357"/>
      <c r="N906" s="78"/>
      <c r="S906" s="355"/>
    </row>
    <row r="907" spans="6:19" s="57" customFormat="1" x14ac:dyDescent="0.25">
      <c r="F907" s="355"/>
      <c r="G907" s="78"/>
      <c r="H907" s="356"/>
      <c r="I907" s="356"/>
      <c r="J907" s="357"/>
      <c r="K907" s="357"/>
      <c r="L907" s="357"/>
      <c r="M907" s="357"/>
      <c r="N907" s="78"/>
      <c r="S907" s="355"/>
    </row>
    <row r="908" spans="6:19" s="57" customFormat="1" x14ac:dyDescent="0.25">
      <c r="F908" s="355"/>
      <c r="G908" s="78"/>
      <c r="H908" s="356"/>
      <c r="I908" s="356"/>
      <c r="J908" s="357"/>
      <c r="K908" s="357"/>
      <c r="L908" s="357"/>
      <c r="M908" s="357"/>
      <c r="N908" s="78"/>
      <c r="S908" s="355"/>
    </row>
    <row r="909" spans="6:19" s="57" customFormat="1" x14ac:dyDescent="0.25">
      <c r="F909" s="355"/>
      <c r="G909" s="78"/>
      <c r="H909" s="356"/>
      <c r="I909" s="356"/>
      <c r="J909" s="357"/>
      <c r="K909" s="357"/>
      <c r="L909" s="357"/>
      <c r="M909" s="357"/>
      <c r="N909" s="78"/>
      <c r="S909" s="355"/>
    </row>
    <row r="910" spans="6:19" s="57" customFormat="1" x14ac:dyDescent="0.25">
      <c r="F910" s="355"/>
      <c r="G910" s="78"/>
      <c r="H910" s="356"/>
      <c r="I910" s="356"/>
      <c r="J910" s="357"/>
      <c r="K910" s="357"/>
      <c r="L910" s="357"/>
      <c r="M910" s="357"/>
      <c r="N910" s="78"/>
      <c r="S910" s="355"/>
    </row>
    <row r="911" spans="6:19" s="57" customFormat="1" x14ac:dyDescent="0.25">
      <c r="F911" s="355"/>
      <c r="G911" s="78"/>
      <c r="H911" s="356"/>
      <c r="I911" s="356"/>
      <c r="J911" s="357"/>
      <c r="K911" s="357"/>
      <c r="L911" s="357"/>
      <c r="M911" s="357"/>
      <c r="N911" s="78"/>
      <c r="S911" s="355"/>
    </row>
    <row r="912" spans="6:19" s="57" customFormat="1" x14ac:dyDescent="0.25">
      <c r="F912" s="355"/>
      <c r="G912" s="78"/>
      <c r="H912" s="356"/>
      <c r="I912" s="356"/>
      <c r="J912" s="357"/>
      <c r="K912" s="357"/>
      <c r="L912" s="357"/>
      <c r="M912" s="357"/>
      <c r="N912" s="78"/>
      <c r="S912" s="355"/>
    </row>
    <row r="913" spans="6:19" s="57" customFormat="1" x14ac:dyDescent="0.25">
      <c r="F913" s="355"/>
      <c r="G913" s="78"/>
      <c r="H913" s="356"/>
      <c r="I913" s="356"/>
      <c r="J913" s="357"/>
      <c r="K913" s="357"/>
      <c r="L913" s="357"/>
      <c r="M913" s="357"/>
      <c r="N913" s="78"/>
      <c r="S913" s="355"/>
    </row>
    <row r="914" spans="6:19" s="57" customFormat="1" x14ac:dyDescent="0.25">
      <c r="F914" s="355"/>
      <c r="G914" s="78"/>
      <c r="H914" s="356"/>
      <c r="I914" s="356"/>
      <c r="J914" s="357"/>
      <c r="K914" s="357"/>
      <c r="L914" s="357"/>
      <c r="M914" s="357"/>
      <c r="N914" s="78"/>
      <c r="S914" s="355"/>
    </row>
    <row r="915" spans="6:19" s="57" customFormat="1" x14ac:dyDescent="0.25">
      <c r="F915" s="355"/>
      <c r="G915" s="78"/>
      <c r="H915" s="356"/>
      <c r="I915" s="356"/>
      <c r="J915" s="357"/>
      <c r="K915" s="357"/>
      <c r="L915" s="357"/>
      <c r="M915" s="357"/>
      <c r="N915" s="78"/>
      <c r="S915" s="355"/>
    </row>
    <row r="916" spans="6:19" s="57" customFormat="1" x14ac:dyDescent="0.25">
      <c r="F916" s="355"/>
      <c r="G916" s="78"/>
      <c r="H916" s="356"/>
      <c r="I916" s="356"/>
      <c r="J916" s="357"/>
      <c r="K916" s="357"/>
      <c r="L916" s="357"/>
      <c r="M916" s="357"/>
      <c r="N916" s="78"/>
      <c r="S916" s="355"/>
    </row>
    <row r="917" spans="6:19" s="57" customFormat="1" x14ac:dyDescent="0.25">
      <c r="F917" s="355"/>
      <c r="G917" s="78"/>
      <c r="H917" s="356"/>
      <c r="I917" s="356"/>
      <c r="J917" s="357"/>
      <c r="K917" s="357"/>
      <c r="L917" s="357"/>
      <c r="M917" s="357"/>
      <c r="N917" s="78"/>
      <c r="S917" s="355"/>
    </row>
    <row r="918" spans="6:19" s="57" customFormat="1" x14ac:dyDescent="0.25">
      <c r="F918" s="355"/>
      <c r="G918" s="78"/>
      <c r="H918" s="356"/>
      <c r="I918" s="356"/>
      <c r="J918" s="357"/>
      <c r="K918" s="357"/>
      <c r="L918" s="357"/>
      <c r="M918" s="357"/>
      <c r="N918" s="78"/>
      <c r="S918" s="355"/>
    </row>
    <row r="919" spans="6:19" s="57" customFormat="1" x14ac:dyDescent="0.25">
      <c r="F919" s="355"/>
      <c r="G919" s="78"/>
      <c r="H919" s="356"/>
      <c r="I919" s="356"/>
      <c r="J919" s="357"/>
      <c r="K919" s="357"/>
      <c r="L919" s="357"/>
      <c r="M919" s="357"/>
      <c r="N919" s="78"/>
      <c r="S919" s="355"/>
    </row>
    <row r="920" spans="6:19" s="57" customFormat="1" x14ac:dyDescent="0.25">
      <c r="F920" s="355"/>
      <c r="G920" s="78"/>
      <c r="H920" s="356"/>
      <c r="I920" s="356"/>
      <c r="J920" s="357"/>
      <c r="K920" s="357"/>
      <c r="L920" s="357"/>
      <c r="M920" s="357"/>
      <c r="N920" s="78"/>
      <c r="S920" s="355"/>
    </row>
    <row r="921" spans="6:19" s="57" customFormat="1" x14ac:dyDescent="0.25">
      <c r="F921" s="355"/>
      <c r="G921" s="78"/>
      <c r="H921" s="356"/>
      <c r="I921" s="356"/>
      <c r="J921" s="357"/>
      <c r="K921" s="357"/>
      <c r="L921" s="357"/>
      <c r="M921" s="357"/>
      <c r="N921" s="78"/>
      <c r="S921" s="355"/>
    </row>
    <row r="922" spans="6:19" s="57" customFormat="1" x14ac:dyDescent="0.25">
      <c r="F922" s="355"/>
      <c r="G922" s="78"/>
      <c r="H922" s="356"/>
      <c r="I922" s="356"/>
      <c r="J922" s="357"/>
      <c r="K922" s="357"/>
      <c r="L922" s="357"/>
      <c r="M922" s="357"/>
      <c r="N922" s="78"/>
      <c r="S922" s="355"/>
    </row>
    <row r="923" spans="6:19" s="57" customFormat="1" x14ac:dyDescent="0.25">
      <c r="F923" s="355"/>
      <c r="G923" s="78"/>
      <c r="H923" s="356"/>
      <c r="I923" s="356"/>
      <c r="J923" s="357"/>
      <c r="K923" s="357"/>
      <c r="L923" s="357"/>
      <c r="M923" s="357"/>
      <c r="N923" s="78"/>
      <c r="S923" s="355"/>
    </row>
    <row r="924" spans="6:19" s="57" customFormat="1" x14ac:dyDescent="0.25">
      <c r="F924" s="355"/>
      <c r="G924" s="78"/>
      <c r="H924" s="356"/>
      <c r="I924" s="356"/>
      <c r="J924" s="357"/>
      <c r="K924" s="357"/>
      <c r="L924" s="357"/>
      <c r="M924" s="357"/>
      <c r="N924" s="78"/>
      <c r="S924" s="355"/>
    </row>
    <row r="925" spans="6:19" s="57" customFormat="1" x14ac:dyDescent="0.25">
      <c r="F925" s="355"/>
      <c r="G925" s="78"/>
      <c r="H925" s="356"/>
      <c r="I925" s="356"/>
      <c r="J925" s="357"/>
      <c r="K925" s="357"/>
      <c r="L925" s="357"/>
      <c r="M925" s="357"/>
      <c r="N925" s="78"/>
      <c r="S925" s="355"/>
    </row>
    <row r="926" spans="6:19" s="57" customFormat="1" x14ac:dyDescent="0.25">
      <c r="F926" s="355"/>
      <c r="G926" s="78"/>
      <c r="H926" s="356"/>
      <c r="I926" s="356"/>
      <c r="J926" s="357"/>
      <c r="K926" s="357"/>
      <c r="L926" s="357"/>
      <c r="M926" s="357"/>
      <c r="N926" s="78"/>
      <c r="S926" s="355"/>
    </row>
    <row r="927" spans="6:19" s="57" customFormat="1" x14ac:dyDescent="0.25">
      <c r="F927" s="355"/>
      <c r="G927" s="78"/>
      <c r="H927" s="356"/>
      <c r="I927" s="356"/>
      <c r="J927" s="357"/>
      <c r="K927" s="357"/>
      <c r="L927" s="357"/>
      <c r="M927" s="357"/>
      <c r="N927" s="78"/>
      <c r="S927" s="355"/>
    </row>
    <row r="928" spans="6:19" s="57" customFormat="1" x14ac:dyDescent="0.25">
      <c r="F928" s="355"/>
      <c r="G928" s="78"/>
      <c r="H928" s="356"/>
      <c r="I928" s="356"/>
      <c r="J928" s="357"/>
      <c r="K928" s="357"/>
      <c r="L928" s="357"/>
      <c r="M928" s="357"/>
      <c r="N928" s="78"/>
      <c r="S928" s="355"/>
    </row>
    <row r="929" spans="6:19" s="57" customFormat="1" x14ac:dyDescent="0.25">
      <c r="F929" s="355"/>
      <c r="G929" s="78"/>
      <c r="H929" s="356"/>
      <c r="I929" s="356"/>
      <c r="J929" s="357"/>
      <c r="K929" s="357"/>
      <c r="L929" s="357"/>
      <c r="M929" s="357"/>
      <c r="N929" s="78"/>
      <c r="S929" s="355"/>
    </row>
    <row r="930" spans="6:19" s="57" customFormat="1" x14ac:dyDescent="0.25">
      <c r="F930" s="355"/>
      <c r="G930" s="78"/>
      <c r="H930" s="356"/>
      <c r="I930" s="356"/>
      <c r="J930" s="357"/>
      <c r="K930" s="357"/>
      <c r="L930" s="357"/>
      <c r="M930" s="357"/>
      <c r="N930" s="78"/>
      <c r="S930" s="355"/>
    </row>
    <row r="931" spans="6:19" s="57" customFormat="1" x14ac:dyDescent="0.25">
      <c r="F931" s="355"/>
      <c r="G931" s="78"/>
      <c r="H931" s="356"/>
      <c r="I931" s="356"/>
      <c r="J931" s="357"/>
      <c r="K931" s="357"/>
      <c r="L931" s="357"/>
      <c r="M931" s="357"/>
      <c r="N931" s="78"/>
      <c r="S931" s="355"/>
    </row>
    <row r="932" spans="6:19" s="57" customFormat="1" x14ac:dyDescent="0.25">
      <c r="F932" s="355"/>
      <c r="G932" s="78"/>
      <c r="H932" s="356"/>
      <c r="I932" s="356"/>
      <c r="J932" s="357"/>
      <c r="K932" s="357"/>
      <c r="L932" s="357"/>
      <c r="M932" s="357"/>
      <c r="N932" s="78"/>
      <c r="S932" s="355"/>
    </row>
    <row r="933" spans="6:19" s="57" customFormat="1" x14ac:dyDescent="0.25">
      <c r="F933" s="355"/>
      <c r="G933" s="78"/>
      <c r="H933" s="356"/>
      <c r="I933" s="356"/>
      <c r="J933" s="357"/>
      <c r="K933" s="357"/>
      <c r="L933" s="357"/>
      <c r="M933" s="357"/>
      <c r="N933" s="78"/>
      <c r="S933" s="355"/>
    </row>
    <row r="934" spans="6:19" s="57" customFormat="1" x14ac:dyDescent="0.25">
      <c r="F934" s="355"/>
      <c r="G934" s="78"/>
      <c r="H934" s="356"/>
      <c r="I934" s="356"/>
      <c r="J934" s="357"/>
      <c r="K934" s="357"/>
      <c r="L934" s="357"/>
      <c r="M934" s="357"/>
      <c r="N934" s="78"/>
      <c r="S934" s="355"/>
    </row>
    <row r="935" spans="6:19" s="57" customFormat="1" x14ac:dyDescent="0.25">
      <c r="F935" s="355"/>
      <c r="G935" s="78"/>
      <c r="H935" s="356"/>
      <c r="I935" s="356"/>
      <c r="J935" s="357"/>
      <c r="K935" s="357"/>
      <c r="L935" s="357"/>
      <c r="M935" s="357"/>
      <c r="N935" s="78"/>
      <c r="S935" s="355"/>
    </row>
    <row r="936" spans="6:19" s="57" customFormat="1" x14ac:dyDescent="0.25">
      <c r="F936" s="355"/>
      <c r="G936" s="78"/>
      <c r="H936" s="356"/>
      <c r="I936" s="356"/>
      <c r="J936" s="357"/>
      <c r="K936" s="357"/>
      <c r="L936" s="357"/>
      <c r="M936" s="357"/>
      <c r="N936" s="78"/>
      <c r="S936" s="355"/>
    </row>
    <row r="937" spans="6:19" s="57" customFormat="1" x14ac:dyDescent="0.25">
      <c r="F937" s="355"/>
      <c r="G937" s="78"/>
      <c r="H937" s="356"/>
      <c r="I937" s="356"/>
      <c r="J937" s="357"/>
      <c r="K937" s="357"/>
      <c r="L937" s="357"/>
      <c r="M937" s="357"/>
      <c r="N937" s="78"/>
      <c r="S937" s="355"/>
    </row>
    <row r="938" spans="6:19" s="57" customFormat="1" x14ac:dyDescent="0.25">
      <c r="F938" s="355"/>
      <c r="G938" s="78"/>
      <c r="H938" s="356"/>
      <c r="I938" s="356"/>
      <c r="J938" s="357"/>
      <c r="K938" s="357"/>
      <c r="L938" s="357"/>
      <c r="M938" s="357"/>
      <c r="N938" s="78"/>
      <c r="S938" s="355"/>
    </row>
  </sheetData>
  <mergeCells count="13">
    <mergeCell ref="A15:B15"/>
    <mergeCell ref="A6:B6"/>
    <mergeCell ref="A8:B8"/>
    <mergeCell ref="A9:B9"/>
    <mergeCell ref="A10:B10"/>
    <mergeCell ref="A11:B11"/>
    <mergeCell ref="A12:B12"/>
    <mergeCell ref="G4:R4"/>
    <mergeCell ref="E4:E5"/>
    <mergeCell ref="A13:B13"/>
    <mergeCell ref="A4:B5"/>
    <mergeCell ref="C4:C5"/>
    <mergeCell ref="D4:D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7"/>
  <sheetViews>
    <sheetView zoomScaleNormal="100" workbookViewId="0">
      <selection sqref="A1:B1"/>
    </sheetView>
  </sheetViews>
  <sheetFormatPr defaultColWidth="9.140625" defaultRowHeight="15" x14ac:dyDescent="0.25"/>
  <cols>
    <col min="1" max="1" width="9.140625" style="89"/>
    <col min="2" max="3" width="11.85546875" style="89" customWidth="1"/>
    <col min="4" max="4" width="10.5703125" style="89" customWidth="1"/>
    <col min="5" max="5" width="9.5703125" style="89" customWidth="1"/>
    <col min="6" max="6" width="14.7109375" style="89" customWidth="1"/>
    <col min="7" max="7" width="16.140625" style="89" customWidth="1"/>
    <col min="8" max="8" width="11.7109375" style="89" customWidth="1"/>
    <col min="9" max="16384" width="9.140625" style="89"/>
  </cols>
  <sheetData>
    <row r="1" spans="1:18" x14ac:dyDescent="0.25">
      <c r="A1" s="183" t="s">
        <v>153</v>
      </c>
      <c r="B1" s="182"/>
      <c r="C1" s="182"/>
      <c r="D1" s="182"/>
      <c r="E1" s="182"/>
      <c r="F1" s="182"/>
      <c r="G1" s="182"/>
      <c r="H1" s="182"/>
    </row>
    <row r="2" spans="1:18" x14ac:dyDescent="0.25">
      <c r="A2" s="249" t="s">
        <v>154</v>
      </c>
      <c r="B2" s="182"/>
      <c r="C2" s="182"/>
      <c r="D2" s="182"/>
      <c r="E2" s="182"/>
      <c r="F2" s="182"/>
      <c r="G2" s="182"/>
      <c r="H2" s="182"/>
    </row>
    <row r="3" spans="1:18" x14ac:dyDescent="0.25">
      <c r="A3" s="184"/>
      <c r="B3" s="182"/>
      <c r="C3" s="182"/>
      <c r="D3" s="182"/>
      <c r="E3" s="182"/>
      <c r="F3" s="182"/>
      <c r="G3" s="182"/>
      <c r="H3" s="250" t="s">
        <v>155</v>
      </c>
    </row>
    <row r="4" spans="1:18" ht="15" customHeight="1" x14ac:dyDescent="0.25">
      <c r="A4" s="722"/>
      <c r="B4" s="729" t="s">
        <v>567</v>
      </c>
      <c r="C4" s="730"/>
      <c r="D4" s="725" t="s">
        <v>156</v>
      </c>
      <c r="E4" s="725"/>
      <c r="F4" s="725"/>
      <c r="G4" s="725"/>
      <c r="H4" s="726"/>
    </row>
    <row r="5" spans="1:18" x14ac:dyDescent="0.25">
      <c r="A5" s="723"/>
      <c r="B5" s="731"/>
      <c r="C5" s="732"/>
      <c r="D5" s="727" t="s">
        <v>157</v>
      </c>
      <c r="E5" s="727"/>
      <c r="F5" s="727"/>
      <c r="G5" s="727"/>
      <c r="H5" s="728"/>
    </row>
    <row r="6" spans="1:18" ht="63.75" x14ac:dyDescent="0.25">
      <c r="A6" s="724"/>
      <c r="B6" s="514" t="s">
        <v>678</v>
      </c>
      <c r="C6" s="514" t="s">
        <v>679</v>
      </c>
      <c r="D6" s="417" t="s">
        <v>568</v>
      </c>
      <c r="E6" s="417" t="s">
        <v>569</v>
      </c>
      <c r="F6" s="417" t="s">
        <v>570</v>
      </c>
      <c r="G6" s="417" t="s">
        <v>571</v>
      </c>
      <c r="H6" s="251" t="s">
        <v>572</v>
      </c>
    </row>
    <row r="7" spans="1:18" x14ac:dyDescent="0.25">
      <c r="A7" s="296">
        <v>2017</v>
      </c>
      <c r="B7" s="468">
        <v>87959.969500000007</v>
      </c>
      <c r="C7" s="468">
        <v>87547</v>
      </c>
      <c r="D7" s="468">
        <v>41211.300000000003</v>
      </c>
      <c r="E7" s="468">
        <v>8518.6</v>
      </c>
      <c r="F7" s="468">
        <v>15888.3</v>
      </c>
      <c r="G7" s="468">
        <v>230.5</v>
      </c>
      <c r="H7" s="468">
        <v>3294.5</v>
      </c>
    </row>
    <row r="8" spans="1:18" x14ac:dyDescent="0.25">
      <c r="A8" s="296">
        <v>2018</v>
      </c>
      <c r="B8" s="468">
        <v>101230.001</v>
      </c>
      <c r="C8" s="468">
        <v>92491.4</v>
      </c>
      <c r="D8" s="468">
        <v>43122.290310000004</v>
      </c>
      <c r="E8" s="468">
        <v>7871.9322849999999</v>
      </c>
      <c r="F8" s="468">
        <v>26637</v>
      </c>
      <c r="G8" s="468">
        <v>243.7</v>
      </c>
      <c r="H8" s="468">
        <v>3602.2</v>
      </c>
    </row>
    <row r="9" spans="1:18" x14ac:dyDescent="0.25">
      <c r="A9" s="296">
        <v>2019</v>
      </c>
      <c r="B9" s="468">
        <v>118044.765</v>
      </c>
      <c r="C9" s="468">
        <v>95616.843999999997</v>
      </c>
      <c r="D9" s="468">
        <v>53773.314539999992</v>
      </c>
      <c r="E9" s="468">
        <v>8674.5798249999989</v>
      </c>
      <c r="F9" s="468">
        <v>30166.526871419985</v>
      </c>
      <c r="G9" s="468">
        <v>251.43868000000003</v>
      </c>
      <c r="H9" s="468">
        <v>3769.0503350000004</v>
      </c>
    </row>
    <row r="10" spans="1:18" s="209" customFormat="1" x14ac:dyDescent="0.25">
      <c r="A10" s="296">
        <v>2020</v>
      </c>
      <c r="B10" s="468">
        <v>108179.54199999999</v>
      </c>
      <c r="C10" s="468">
        <v>99731.52900000001</v>
      </c>
      <c r="D10" s="468">
        <v>46807.812689999992</v>
      </c>
      <c r="E10" s="468">
        <v>7406.8</v>
      </c>
      <c r="F10" s="468">
        <v>23291.27448581544</v>
      </c>
      <c r="G10" s="468">
        <v>236.50120999999999</v>
      </c>
      <c r="H10" s="468">
        <v>3797.5760850000001</v>
      </c>
      <c r="I10" s="349"/>
      <c r="J10" s="349"/>
      <c r="K10" s="349"/>
      <c r="L10" s="349"/>
      <c r="M10" s="349"/>
      <c r="N10" s="349"/>
      <c r="O10" s="350"/>
      <c r="P10" s="350"/>
      <c r="Q10" s="350"/>
      <c r="R10" s="350"/>
    </row>
    <row r="11" spans="1:18" s="209" customFormat="1" x14ac:dyDescent="0.25">
      <c r="A11" s="296">
        <v>2021</v>
      </c>
      <c r="B11" s="468">
        <v>93217.893834999995</v>
      </c>
      <c r="C11" s="468">
        <v>93133.087834999998</v>
      </c>
      <c r="D11" s="468">
        <v>33936.5</v>
      </c>
      <c r="E11" s="468">
        <v>7257.2</v>
      </c>
      <c r="F11" s="468">
        <v>22873.200000000001</v>
      </c>
      <c r="G11" s="468">
        <v>249.3</v>
      </c>
      <c r="H11" s="468">
        <v>3858.9</v>
      </c>
    </row>
    <row r="12" spans="1:18" s="209" customFormat="1" x14ac:dyDescent="0.25">
      <c r="A12" s="541"/>
      <c r="B12" s="641"/>
      <c r="C12" s="641"/>
      <c r="D12" s="641"/>
      <c r="E12" s="641"/>
      <c r="F12" s="641"/>
      <c r="G12" s="641"/>
      <c r="H12" s="641"/>
    </row>
    <row r="13" spans="1:18" s="209" customFormat="1" x14ac:dyDescent="0.25">
      <c r="A13" s="488">
        <v>2020</v>
      </c>
      <c r="B13" s="467"/>
      <c r="C13" s="467"/>
      <c r="D13" s="540"/>
      <c r="E13" s="540"/>
      <c r="F13" s="540"/>
      <c r="G13" s="540"/>
      <c r="H13" s="540"/>
    </row>
    <row r="14" spans="1:18" s="209" customFormat="1" x14ac:dyDescent="0.25">
      <c r="A14" s="544" t="s">
        <v>334</v>
      </c>
      <c r="B14" s="467">
        <v>7811.2359999999999</v>
      </c>
      <c r="C14" s="467">
        <v>7811.2359999999999</v>
      </c>
      <c r="D14" s="468">
        <v>2936.998</v>
      </c>
      <c r="E14" s="471">
        <v>557.89966167000011</v>
      </c>
      <c r="F14" s="468">
        <v>1676.1209629200002</v>
      </c>
      <c r="G14" s="471">
        <v>17.684000000000001</v>
      </c>
      <c r="H14" s="471">
        <v>309.32842500000004</v>
      </c>
    </row>
    <row r="15" spans="1:18" s="209" customFormat="1" x14ac:dyDescent="0.25">
      <c r="A15" s="222"/>
      <c r="B15" s="222"/>
      <c r="C15" s="222"/>
      <c r="D15" s="222"/>
      <c r="E15" s="222"/>
      <c r="F15" s="222"/>
      <c r="G15" s="222"/>
      <c r="H15" s="222"/>
    </row>
    <row r="16" spans="1:18" s="209" customFormat="1" x14ac:dyDescent="0.25">
      <c r="A16" s="581">
        <v>2021</v>
      </c>
      <c r="B16" s="467"/>
      <c r="C16" s="467"/>
      <c r="D16" s="468"/>
      <c r="E16" s="471"/>
      <c r="F16" s="468"/>
      <c r="G16" s="471"/>
      <c r="H16" s="471"/>
    </row>
    <row r="17" spans="1:8" s="209" customFormat="1" x14ac:dyDescent="0.25">
      <c r="A17" s="544" t="s">
        <v>319</v>
      </c>
      <c r="B17" s="642">
        <v>7960</v>
      </c>
      <c r="C17" s="642">
        <v>7960</v>
      </c>
      <c r="D17" s="468">
        <v>3378.6410000000001</v>
      </c>
      <c r="E17" s="468">
        <v>543.51146894999988</v>
      </c>
      <c r="F17" s="468">
        <v>1507.4613516499999</v>
      </c>
      <c r="G17" s="468">
        <v>18.904</v>
      </c>
      <c r="H17" s="468">
        <v>301.1626</v>
      </c>
    </row>
    <row r="18" spans="1:8" s="209" customFormat="1" x14ac:dyDescent="0.25">
      <c r="A18" s="441" t="s">
        <v>335</v>
      </c>
      <c r="B18" s="642">
        <v>7371.442</v>
      </c>
      <c r="C18" s="642">
        <v>7371.442</v>
      </c>
      <c r="D18" s="468">
        <v>2592.7750000000001</v>
      </c>
      <c r="E18" s="468">
        <v>575.14403511540013</v>
      </c>
      <c r="F18" s="468">
        <v>1861.8004136599998</v>
      </c>
      <c r="G18" s="468">
        <v>22.256</v>
      </c>
      <c r="H18" s="468">
        <v>295.51305000000002</v>
      </c>
    </row>
    <row r="19" spans="1:8" s="209" customFormat="1" x14ac:dyDescent="0.25">
      <c r="A19" s="441" t="s">
        <v>325</v>
      </c>
      <c r="B19" s="642">
        <v>8243.6579999999994</v>
      </c>
      <c r="C19" s="642">
        <v>8243.6579999999994</v>
      </c>
      <c r="D19" s="468">
        <v>3229.7020000000002</v>
      </c>
      <c r="E19" s="468">
        <v>586.16397797000013</v>
      </c>
      <c r="F19" s="468">
        <v>1837.6121510700002</v>
      </c>
      <c r="G19" s="468">
        <v>18.27</v>
      </c>
      <c r="H19" s="468">
        <v>322.27325000000002</v>
      </c>
    </row>
    <row r="20" spans="1:8" s="209" customFormat="1" x14ac:dyDescent="0.25">
      <c r="A20" s="441" t="s">
        <v>519</v>
      </c>
      <c r="B20" s="642">
        <v>8067.0370000000003</v>
      </c>
      <c r="C20" s="642">
        <v>8067.0370000000003</v>
      </c>
      <c r="D20" s="468">
        <v>3398.7260000000001</v>
      </c>
      <c r="E20" s="468">
        <v>657.24075037</v>
      </c>
      <c r="F20" s="468">
        <v>1806.5105103300002</v>
      </c>
      <c r="G20" s="468">
        <v>17.347999999999999</v>
      </c>
      <c r="H20" s="468">
        <v>324.228025</v>
      </c>
    </row>
    <row r="21" spans="1:8" s="209" customFormat="1" x14ac:dyDescent="0.25">
      <c r="A21" s="441" t="s">
        <v>327</v>
      </c>
      <c r="B21" s="642">
        <v>8902.7919999999995</v>
      </c>
      <c r="C21" s="642">
        <v>8860.0239999999994</v>
      </c>
      <c r="D21" s="468">
        <v>3747.0230000000001</v>
      </c>
      <c r="E21" s="468">
        <v>647.6771149530399</v>
      </c>
      <c r="F21" s="468">
        <v>1728.04259761</v>
      </c>
      <c r="G21" s="468">
        <v>19.14</v>
      </c>
      <c r="H21" s="468">
        <v>346.38534999999996</v>
      </c>
    </row>
    <row r="22" spans="1:8" s="209" customFormat="1" x14ac:dyDescent="0.25">
      <c r="A22" s="441" t="s">
        <v>328</v>
      </c>
      <c r="B22" s="642">
        <v>8533.7160000000003</v>
      </c>
      <c r="C22" s="642">
        <v>8533.7160000000003</v>
      </c>
      <c r="D22" s="468">
        <v>2946.4520000000002</v>
      </c>
      <c r="E22" s="468">
        <v>745.34665640000003</v>
      </c>
      <c r="F22" s="468">
        <v>2013.44791252</v>
      </c>
      <c r="G22" s="468">
        <v>20.100000000000001</v>
      </c>
      <c r="H22" s="468">
        <v>342.814775</v>
      </c>
    </row>
    <row r="23" spans="1:8" s="209" customFormat="1" x14ac:dyDescent="0.25">
      <c r="A23" s="441" t="s">
        <v>589</v>
      </c>
      <c r="B23" s="643" t="s">
        <v>813</v>
      </c>
      <c r="C23" s="643" t="s">
        <v>813</v>
      </c>
      <c r="D23" s="543">
        <v>1842.0060000000001</v>
      </c>
      <c r="E23" s="543">
        <v>700.99884454999994</v>
      </c>
      <c r="F23" s="543">
        <v>2265.71067236</v>
      </c>
      <c r="G23" s="543">
        <v>21.113</v>
      </c>
      <c r="H23" s="543">
        <v>343.4674</v>
      </c>
    </row>
    <row r="24" spans="1:8" s="209" customFormat="1" x14ac:dyDescent="0.25">
      <c r="A24" s="441" t="s">
        <v>548</v>
      </c>
      <c r="B24" s="642">
        <v>7838.9650000000001</v>
      </c>
      <c r="C24" s="642">
        <v>7838.9650000000001</v>
      </c>
      <c r="D24" s="468">
        <v>2780.1489999999999</v>
      </c>
      <c r="E24" s="468">
        <v>673.81866242000024</v>
      </c>
      <c r="F24" s="468">
        <v>2140.5122514</v>
      </c>
      <c r="G24" s="468">
        <v>22.181000000000001</v>
      </c>
      <c r="H24" s="468">
        <v>346.18812500000001</v>
      </c>
    </row>
    <row r="25" spans="1:8" s="209" customFormat="1" x14ac:dyDescent="0.25">
      <c r="A25" s="387" t="s">
        <v>331</v>
      </c>
      <c r="B25" s="642">
        <v>7440.5788350000003</v>
      </c>
      <c r="C25" s="642">
        <v>7440.5788350000003</v>
      </c>
      <c r="D25" s="468">
        <v>2804.4270000000001</v>
      </c>
      <c r="E25" s="468">
        <v>568.55896453000003</v>
      </c>
      <c r="F25" s="468">
        <v>1807.2425082499999</v>
      </c>
      <c r="G25" s="468">
        <v>24.222000000000001</v>
      </c>
      <c r="H25" s="468">
        <v>344.33487500000001</v>
      </c>
    </row>
    <row r="26" spans="1:8" s="209" customFormat="1" x14ac:dyDescent="0.25">
      <c r="A26" s="441" t="s">
        <v>332</v>
      </c>
      <c r="B26" s="642">
        <v>7283.1909999999998</v>
      </c>
      <c r="C26" s="642">
        <v>7283.1909999999998</v>
      </c>
      <c r="D26" s="468">
        <v>2631.8310000000001</v>
      </c>
      <c r="E26" s="468">
        <v>540.78666391000002</v>
      </c>
      <c r="F26" s="468">
        <v>1952.3616180700001</v>
      </c>
      <c r="G26" s="468">
        <v>23.283000000000001</v>
      </c>
      <c r="H26" s="468">
        <v>317.09440000000001</v>
      </c>
    </row>
    <row r="27" spans="1:8" s="209" customFormat="1" x14ac:dyDescent="0.25">
      <c r="A27" s="441" t="s">
        <v>333</v>
      </c>
      <c r="B27" s="643" t="s">
        <v>814</v>
      </c>
      <c r="C27" s="643" t="s">
        <v>814</v>
      </c>
      <c r="D27" s="468">
        <v>2236.2220000000002</v>
      </c>
      <c r="E27" s="468">
        <v>515.00982742000008</v>
      </c>
      <c r="F27" s="468">
        <v>2078.7367561400001</v>
      </c>
      <c r="G27" s="468">
        <v>21.187999999999999</v>
      </c>
      <c r="H27" s="468">
        <v>270.98222499999997</v>
      </c>
    </row>
    <row r="28" spans="1:8" s="209" customFormat="1" x14ac:dyDescent="0.25">
      <c r="A28" s="544" t="s">
        <v>334</v>
      </c>
      <c r="B28" s="642">
        <v>6832</v>
      </c>
      <c r="C28" s="642">
        <v>6790</v>
      </c>
      <c r="D28" s="468">
        <v>2348.54</v>
      </c>
      <c r="E28" s="468">
        <v>502.90141709999995</v>
      </c>
      <c r="F28" s="468">
        <v>1873.7860181400001</v>
      </c>
      <c r="G28" s="468">
        <v>21.265000000000001</v>
      </c>
      <c r="H28" s="468">
        <v>304.49900000000002</v>
      </c>
    </row>
    <row r="29" spans="1:8" s="209" customFormat="1" ht="25.5" x14ac:dyDescent="0.25">
      <c r="A29" s="346" t="s">
        <v>513</v>
      </c>
      <c r="B29" s="346"/>
      <c r="C29" s="346"/>
      <c r="D29" s="346"/>
      <c r="E29" s="346"/>
      <c r="F29" s="346"/>
      <c r="G29" s="346"/>
      <c r="H29" s="346"/>
    </row>
    <row r="30" spans="1:8" s="209" customFormat="1" x14ac:dyDescent="0.25">
      <c r="A30" s="296">
        <v>2017</v>
      </c>
      <c r="B30" s="468">
        <v>106.2</v>
      </c>
      <c r="C30" s="468">
        <v>106.3</v>
      </c>
      <c r="D30" s="468">
        <v>113.66338306830315</v>
      </c>
      <c r="E30" s="468">
        <v>103.87175903324382</v>
      </c>
      <c r="F30" s="468">
        <v>110.3303285996794</v>
      </c>
      <c r="G30" s="468">
        <v>119.03374960545864</v>
      </c>
      <c r="H30" s="468">
        <v>126.1177037434682</v>
      </c>
    </row>
    <row r="31" spans="1:8" s="209" customFormat="1" x14ac:dyDescent="0.25">
      <c r="A31" s="296">
        <v>2018</v>
      </c>
      <c r="B31" s="468">
        <v>115.1</v>
      </c>
      <c r="C31" s="468">
        <v>105.6</v>
      </c>
      <c r="D31" s="482">
        <v>104.6</v>
      </c>
      <c r="E31" s="482">
        <v>92.4</v>
      </c>
      <c r="F31" s="482">
        <v>167.7</v>
      </c>
      <c r="G31" s="482">
        <v>105.7</v>
      </c>
      <c r="H31" s="482">
        <v>109.4</v>
      </c>
    </row>
    <row r="32" spans="1:8" s="209" customFormat="1" x14ac:dyDescent="0.25">
      <c r="A32" s="296">
        <v>2019</v>
      </c>
      <c r="B32" s="468">
        <v>116.6</v>
      </c>
      <c r="C32" s="468">
        <v>103.4</v>
      </c>
      <c r="D32" s="482">
        <v>124.7</v>
      </c>
      <c r="E32" s="482">
        <v>110.2</v>
      </c>
      <c r="F32" s="482">
        <v>113.3</v>
      </c>
      <c r="G32" s="482">
        <v>103.2</v>
      </c>
      <c r="H32" s="482">
        <v>104.6</v>
      </c>
    </row>
    <row r="33" spans="1:8" s="209" customFormat="1" x14ac:dyDescent="0.25">
      <c r="A33" s="296">
        <v>2020</v>
      </c>
      <c r="B33" s="468">
        <v>91.6</v>
      </c>
      <c r="C33" s="468">
        <v>104.3</v>
      </c>
      <c r="D33" s="468">
        <v>87</v>
      </c>
      <c r="E33" s="468">
        <v>85.4</v>
      </c>
      <c r="F33" s="468">
        <v>77.2</v>
      </c>
      <c r="G33" s="468">
        <v>94.1</v>
      </c>
      <c r="H33" s="468">
        <v>100.8</v>
      </c>
    </row>
    <row r="34" spans="1:8" s="209" customFormat="1" x14ac:dyDescent="0.25">
      <c r="A34" s="296">
        <v>2021</v>
      </c>
      <c r="B34" s="468">
        <v>86.2</v>
      </c>
      <c r="C34" s="468">
        <v>93.4</v>
      </c>
      <c r="D34" s="468">
        <v>72.5</v>
      </c>
      <c r="E34" s="468">
        <v>98</v>
      </c>
      <c r="F34" s="468">
        <v>98.2</v>
      </c>
      <c r="G34" s="468">
        <v>105.4</v>
      </c>
      <c r="H34" s="468">
        <v>101.6</v>
      </c>
    </row>
    <row r="35" spans="1:8" s="209" customFormat="1" x14ac:dyDescent="0.25">
      <c r="A35" s="541"/>
      <c r="B35" s="227"/>
      <c r="C35" s="227"/>
      <c r="D35" s="227"/>
      <c r="E35" s="227"/>
      <c r="F35" s="227"/>
      <c r="G35" s="227"/>
      <c r="H35" s="227"/>
    </row>
    <row r="36" spans="1:8" s="209" customFormat="1" x14ac:dyDescent="0.25">
      <c r="A36" s="296">
        <v>2020</v>
      </c>
      <c r="B36" s="227"/>
      <c r="C36" s="227"/>
      <c r="D36" s="227"/>
      <c r="E36" s="227"/>
      <c r="F36" s="227"/>
      <c r="G36" s="227"/>
      <c r="H36" s="227"/>
    </row>
    <row r="37" spans="1:8" s="209" customFormat="1" x14ac:dyDescent="0.25">
      <c r="A37" s="387" t="s">
        <v>334</v>
      </c>
      <c r="B37" s="467">
        <v>84.893130917533227</v>
      </c>
      <c r="C37" s="467">
        <v>103.79691765290248</v>
      </c>
      <c r="D37" s="482">
        <v>65.044563407249782</v>
      </c>
      <c r="E37" s="471">
        <v>92.49773781963718</v>
      </c>
      <c r="F37" s="482">
        <v>90.718790847475944</v>
      </c>
      <c r="G37" s="471">
        <v>90.389404341799121</v>
      </c>
      <c r="H37" s="471">
        <v>95.801927507554595</v>
      </c>
    </row>
    <row r="38" spans="1:8" s="209" customFormat="1" x14ac:dyDescent="0.25">
      <c r="A38" s="222"/>
      <c r="B38" s="222"/>
      <c r="C38" s="222"/>
      <c r="D38" s="222"/>
      <c r="E38" s="222"/>
      <c r="F38" s="222"/>
      <c r="G38" s="222"/>
      <c r="H38" s="222"/>
    </row>
    <row r="39" spans="1:8" s="209" customFormat="1" x14ac:dyDescent="0.25">
      <c r="A39" s="296">
        <v>2021</v>
      </c>
      <c r="B39" s="467"/>
      <c r="C39" s="467"/>
      <c r="D39" s="482"/>
      <c r="E39" s="471"/>
      <c r="F39" s="482"/>
      <c r="G39" s="471"/>
      <c r="H39" s="471"/>
    </row>
    <row r="40" spans="1:8" s="209" customFormat="1" x14ac:dyDescent="0.25">
      <c r="A40" s="542" t="s">
        <v>319</v>
      </c>
      <c r="B40" s="540">
        <v>88.959959379631641</v>
      </c>
      <c r="C40" s="540">
        <v>103.84046496363557</v>
      </c>
      <c r="D40" s="482">
        <v>82.268649927596385</v>
      </c>
      <c r="E40" s="471">
        <v>98.199387609329975</v>
      </c>
      <c r="F40" s="482">
        <v>74.625041948562099</v>
      </c>
      <c r="G40" s="471">
        <v>93.591432601444765</v>
      </c>
      <c r="H40" s="471">
        <v>97.747519454155764</v>
      </c>
    </row>
    <row r="41" spans="1:8" s="209" customFormat="1" x14ac:dyDescent="0.25">
      <c r="A41" s="441" t="s">
        <v>335</v>
      </c>
      <c r="B41" s="227">
        <v>80.584040200618276</v>
      </c>
      <c r="C41" s="227">
        <v>97.208806792893824</v>
      </c>
      <c r="D41" s="471">
        <v>60.360176426246404</v>
      </c>
      <c r="E41" s="471">
        <v>92.582894929229155</v>
      </c>
      <c r="F41" s="471">
        <v>87.160208163547296</v>
      </c>
      <c r="G41" s="471">
        <v>83.565501445575038</v>
      </c>
      <c r="H41" s="471">
        <v>100.80686275095069</v>
      </c>
    </row>
    <row r="42" spans="1:8" s="209" customFormat="1" x14ac:dyDescent="0.25">
      <c r="A42" s="441" t="s">
        <v>325</v>
      </c>
      <c r="B42" s="227">
        <v>85.395393761195393</v>
      </c>
      <c r="C42" s="227">
        <v>98.98545307355738</v>
      </c>
      <c r="D42" s="471">
        <v>70.677733635545664</v>
      </c>
      <c r="E42" s="471">
        <v>86.970051016608465</v>
      </c>
      <c r="F42" s="471">
        <v>81.854471858821711</v>
      </c>
      <c r="G42" s="471">
        <v>75.0109005988555</v>
      </c>
      <c r="H42" s="471">
        <v>105.69218170082644</v>
      </c>
    </row>
    <row r="43" spans="1:8" s="209" customFormat="1" x14ac:dyDescent="0.25">
      <c r="A43" s="441" t="s">
        <v>519</v>
      </c>
      <c r="B43" s="227">
        <v>88.909046803945486</v>
      </c>
      <c r="C43" s="227">
        <v>98.836462364333286</v>
      </c>
      <c r="D43" s="471">
        <v>79.895917715850388</v>
      </c>
      <c r="E43" s="471">
        <v>101.52362085427224</v>
      </c>
      <c r="F43" s="471">
        <v>92.162293851025709</v>
      </c>
      <c r="G43" s="471">
        <v>114.53410604902228</v>
      </c>
      <c r="H43" s="471">
        <v>103.36995832258449</v>
      </c>
    </row>
    <row r="44" spans="1:8" s="209" customFormat="1" x14ac:dyDescent="0.25">
      <c r="A44" s="441" t="s">
        <v>327</v>
      </c>
      <c r="B44" s="227">
        <v>84.699294780791803</v>
      </c>
      <c r="C44" s="227">
        <v>97.821630799200562</v>
      </c>
      <c r="D44" s="471">
        <v>76.120235812339132</v>
      </c>
      <c r="E44" s="471">
        <v>98.637949749732996</v>
      </c>
      <c r="F44" s="471">
        <v>71.732416753904189</v>
      </c>
      <c r="G44" s="471">
        <v>96.745773437977832</v>
      </c>
      <c r="H44" s="471">
        <v>105.96392907495114</v>
      </c>
    </row>
    <row r="45" spans="1:8" s="209" customFormat="1" x14ac:dyDescent="0.25">
      <c r="A45" s="441" t="s">
        <v>328</v>
      </c>
      <c r="B45" s="227">
        <v>85.344030194430658</v>
      </c>
      <c r="C45" s="227">
        <v>96.776533347849181</v>
      </c>
      <c r="D45" s="471">
        <v>63.732332113124272</v>
      </c>
      <c r="E45" s="471">
        <v>116.88911259676705</v>
      </c>
      <c r="F45" s="471">
        <v>102.2722106444748</v>
      </c>
      <c r="G45" s="471">
        <v>112.89718324336198</v>
      </c>
      <c r="H45" s="471">
        <v>107.77617996312125</v>
      </c>
    </row>
    <row r="46" spans="1:8" s="209" customFormat="1" x14ac:dyDescent="0.25">
      <c r="A46" s="441" t="s">
        <v>589</v>
      </c>
      <c r="B46" s="227">
        <v>84.434260731847971</v>
      </c>
      <c r="C46" s="227">
        <v>91.361855730815734</v>
      </c>
      <c r="D46" s="471">
        <v>41.55733676519111</v>
      </c>
      <c r="E46" s="471">
        <v>127.69065886426358</v>
      </c>
      <c r="F46" s="471">
        <v>124.48761388432968</v>
      </c>
      <c r="G46" s="471">
        <v>110.09450825878285</v>
      </c>
      <c r="H46" s="471">
        <v>106.27845162012586</v>
      </c>
    </row>
    <row r="47" spans="1:8" s="209" customFormat="1" x14ac:dyDescent="0.25">
      <c r="A47" s="441" t="s">
        <v>548</v>
      </c>
      <c r="B47" s="227">
        <v>90.9</v>
      </c>
      <c r="C47" s="227">
        <v>90.9</v>
      </c>
      <c r="D47" s="227">
        <v>76</v>
      </c>
      <c r="E47" s="227">
        <v>118.8</v>
      </c>
      <c r="F47" s="227">
        <v>115.1</v>
      </c>
      <c r="G47" s="227">
        <v>127.2</v>
      </c>
      <c r="H47" s="227">
        <v>114.8</v>
      </c>
    </row>
    <row r="48" spans="1:8" s="209" customFormat="1" x14ac:dyDescent="0.25">
      <c r="A48" s="387" t="s">
        <v>331</v>
      </c>
      <c r="B48" s="227">
        <v>88.711809615898204</v>
      </c>
      <c r="C48" s="227">
        <v>88.711809615898204</v>
      </c>
      <c r="D48" s="227">
        <v>110.03941039784728</v>
      </c>
      <c r="E48" s="227">
        <v>88.002242815290003</v>
      </c>
      <c r="F48" s="227">
        <v>100.71497245831453</v>
      </c>
      <c r="G48" s="227">
        <v>134.31944426730138</v>
      </c>
      <c r="H48" s="227">
        <v>109.02791416100824</v>
      </c>
    </row>
    <row r="49" spans="1:8" s="209" customFormat="1" x14ac:dyDescent="0.25">
      <c r="A49" s="441" t="s">
        <v>332</v>
      </c>
      <c r="B49" s="467">
        <v>87.498579371732717</v>
      </c>
      <c r="C49" s="467">
        <v>87.498579371732717</v>
      </c>
      <c r="D49" s="467">
        <v>85.850913186822879</v>
      </c>
      <c r="E49" s="467">
        <v>78.75659593718359</v>
      </c>
      <c r="F49" s="467">
        <v>117.29820039590737</v>
      </c>
      <c r="G49" s="467">
        <v>109.65411128740793</v>
      </c>
      <c r="H49" s="467">
        <v>95.4903789335048</v>
      </c>
    </row>
    <row r="50" spans="1:8" s="209" customFormat="1" x14ac:dyDescent="0.25">
      <c r="A50" s="441" t="s">
        <v>333</v>
      </c>
      <c r="B50" s="467">
        <v>82.068120257572332</v>
      </c>
      <c r="C50" s="467">
        <v>82.068120257572332</v>
      </c>
      <c r="D50" s="468">
        <v>65.905760581893631</v>
      </c>
      <c r="E50" s="471">
        <v>84.467994588972331</v>
      </c>
      <c r="F50" s="468">
        <v>119.67010460123593</v>
      </c>
      <c r="G50" s="471">
        <v>111.4571278274592</v>
      </c>
      <c r="H50" s="471">
        <v>77.223984692689285</v>
      </c>
    </row>
    <row r="51" spans="1:8" s="209" customFormat="1" x14ac:dyDescent="0.25">
      <c r="A51" s="387" t="s">
        <v>334</v>
      </c>
      <c r="B51" s="467">
        <v>87.463750935191314</v>
      </c>
      <c r="C51" s="467">
        <v>86.926063941737269</v>
      </c>
      <c r="D51" s="467">
        <v>79.96396320324358</v>
      </c>
      <c r="E51" s="467">
        <v>90.14191110900299</v>
      </c>
      <c r="F51" s="467">
        <v>111.79300656652156</v>
      </c>
      <c r="G51" s="467">
        <v>120.24994345170775</v>
      </c>
      <c r="H51" s="467">
        <v>98.43873869658114</v>
      </c>
    </row>
    <row r="52" spans="1:8" s="209" customFormat="1" x14ac:dyDescent="0.25">
      <c r="B52" s="350"/>
      <c r="C52" s="350"/>
      <c r="D52" s="350"/>
      <c r="E52" s="350"/>
      <c r="F52" s="350"/>
      <c r="G52" s="350"/>
      <c r="H52" s="350"/>
    </row>
    <row r="53" spans="1:8" s="209" customFormat="1" x14ac:dyDescent="0.25"/>
    <row r="54" spans="1:8" s="209" customFormat="1" x14ac:dyDescent="0.25"/>
    <row r="55" spans="1:8" s="209" customFormat="1" x14ac:dyDescent="0.25"/>
    <row r="56" spans="1:8" s="209" customFormat="1" x14ac:dyDescent="0.25"/>
    <row r="57" spans="1:8" s="209" customFormat="1" x14ac:dyDescent="0.25"/>
    <row r="58" spans="1:8" s="209" customFormat="1" x14ac:dyDescent="0.25"/>
    <row r="59" spans="1:8" s="209" customFormat="1" x14ac:dyDescent="0.25"/>
    <row r="60" spans="1:8" s="209" customFormat="1" x14ac:dyDescent="0.25"/>
    <row r="61" spans="1:8" s="209" customFormat="1" x14ac:dyDescent="0.25"/>
    <row r="62" spans="1:8" s="209" customFormat="1" x14ac:dyDescent="0.25"/>
    <row r="63" spans="1:8" s="209" customFormat="1" x14ac:dyDescent="0.25"/>
    <row r="64" spans="1:8" s="209" customFormat="1" x14ac:dyDescent="0.25"/>
    <row r="65" s="209" customFormat="1" x14ac:dyDescent="0.25"/>
    <row r="66" s="209" customFormat="1" x14ac:dyDescent="0.25"/>
    <row r="67" s="209" customFormat="1" x14ac:dyDescent="0.25"/>
    <row r="68" s="209" customFormat="1" x14ac:dyDescent="0.25"/>
    <row r="69" s="209" customFormat="1" x14ac:dyDescent="0.25"/>
    <row r="70" s="209" customFormat="1" x14ac:dyDescent="0.25"/>
    <row r="71" s="209" customFormat="1" x14ac:dyDescent="0.25"/>
    <row r="72" s="209" customFormat="1" x14ac:dyDescent="0.25"/>
    <row r="73" s="209" customFormat="1" x14ac:dyDescent="0.25"/>
    <row r="74" s="209" customFormat="1" x14ac:dyDescent="0.25"/>
    <row r="75" s="209" customFormat="1" x14ac:dyDescent="0.25"/>
    <row r="76" s="209" customFormat="1" x14ac:dyDescent="0.25"/>
    <row r="77" s="209" customFormat="1" x14ac:dyDescent="0.25"/>
    <row r="78" s="209" customFormat="1" x14ac:dyDescent="0.25"/>
    <row r="79" s="209" customFormat="1" x14ac:dyDescent="0.25"/>
    <row r="80" s="209" customFormat="1" x14ac:dyDescent="0.25"/>
    <row r="81" s="209" customFormat="1" x14ac:dyDescent="0.25"/>
    <row r="82" s="209" customFormat="1" x14ac:dyDescent="0.25"/>
    <row r="83" s="209" customFormat="1" x14ac:dyDescent="0.25"/>
    <row r="84" s="209" customFormat="1" x14ac:dyDescent="0.25"/>
    <row r="85" s="209" customFormat="1" x14ac:dyDescent="0.25"/>
    <row r="86" s="209" customFormat="1" x14ac:dyDescent="0.25"/>
    <row r="87" s="209" customFormat="1" x14ac:dyDescent="0.25"/>
    <row r="88" s="209" customFormat="1" x14ac:dyDescent="0.25"/>
    <row r="89" s="209" customFormat="1" x14ac:dyDescent="0.25"/>
    <row r="90" s="209" customFormat="1" x14ac:dyDescent="0.25"/>
    <row r="91" s="209" customFormat="1" x14ac:dyDescent="0.25"/>
    <row r="92" s="209" customFormat="1" x14ac:dyDescent="0.25"/>
    <row r="93" s="209" customFormat="1" x14ac:dyDescent="0.25"/>
    <row r="94" s="209" customFormat="1" x14ac:dyDescent="0.25"/>
    <row r="95" s="209" customFormat="1" x14ac:dyDescent="0.25"/>
    <row r="96" s="209" customFormat="1" x14ac:dyDescent="0.25"/>
    <row r="97" s="209" customFormat="1" x14ac:dyDescent="0.25"/>
    <row r="98" s="209" customFormat="1" x14ac:dyDescent="0.25"/>
    <row r="99" s="209" customFormat="1" x14ac:dyDescent="0.25"/>
    <row r="100" s="209" customFormat="1" x14ac:dyDescent="0.25"/>
    <row r="101" s="209" customFormat="1" x14ac:dyDescent="0.25"/>
    <row r="102" s="209" customFormat="1" x14ac:dyDescent="0.25"/>
    <row r="103" s="209" customFormat="1" x14ac:dyDescent="0.25"/>
    <row r="104" s="209" customFormat="1" x14ac:dyDescent="0.25"/>
    <row r="105" s="209" customFormat="1" x14ac:dyDescent="0.25"/>
    <row r="106" s="209" customFormat="1" x14ac:dyDescent="0.25"/>
    <row r="107" s="209" customFormat="1" x14ac:dyDescent="0.25"/>
    <row r="108" s="209" customFormat="1" x14ac:dyDescent="0.25"/>
    <row r="109" s="209" customFormat="1" x14ac:dyDescent="0.25"/>
    <row r="110" s="209" customFormat="1" x14ac:dyDescent="0.25"/>
    <row r="111" s="209" customFormat="1" x14ac:dyDescent="0.25"/>
    <row r="112" s="209" customFormat="1" x14ac:dyDescent="0.25"/>
    <row r="113" s="209" customFormat="1" x14ac:dyDescent="0.25"/>
    <row r="114" s="209" customFormat="1" x14ac:dyDescent="0.25"/>
    <row r="115" s="209" customFormat="1" x14ac:dyDescent="0.25"/>
    <row r="116" s="209" customFormat="1" x14ac:dyDescent="0.25"/>
    <row r="117" s="209" customFormat="1" x14ac:dyDescent="0.25"/>
    <row r="118" s="209" customFormat="1" x14ac:dyDescent="0.25"/>
    <row r="119" s="209" customFormat="1" x14ac:dyDescent="0.25"/>
    <row r="120" s="209" customFormat="1" x14ac:dyDescent="0.25"/>
    <row r="121" s="209" customFormat="1" x14ac:dyDescent="0.25"/>
    <row r="122" s="209" customFormat="1" x14ac:dyDescent="0.25"/>
    <row r="123" s="209" customFormat="1" x14ac:dyDescent="0.25"/>
    <row r="124" s="209" customFormat="1" x14ac:dyDescent="0.25"/>
    <row r="125" s="209" customFormat="1" x14ac:dyDescent="0.25"/>
    <row r="126" s="209" customFormat="1" x14ac:dyDescent="0.25"/>
    <row r="127" s="209" customFormat="1" x14ac:dyDescent="0.25"/>
    <row r="128" s="209" customFormat="1" x14ac:dyDescent="0.25"/>
    <row r="129" s="209" customFormat="1" x14ac:dyDescent="0.25"/>
    <row r="130" s="209" customFormat="1" x14ac:dyDescent="0.25"/>
    <row r="131" s="209" customFormat="1" x14ac:dyDescent="0.25"/>
    <row r="132" s="209" customFormat="1" x14ac:dyDescent="0.25"/>
    <row r="133" s="209" customFormat="1" x14ac:dyDescent="0.25"/>
    <row r="134" s="209" customFormat="1" x14ac:dyDescent="0.25"/>
    <row r="135" s="209" customFormat="1" x14ac:dyDescent="0.25"/>
    <row r="136" s="209" customFormat="1" x14ac:dyDescent="0.25"/>
    <row r="137" s="209" customFormat="1" x14ac:dyDescent="0.25"/>
    <row r="138" s="209" customFormat="1" x14ac:dyDescent="0.25"/>
    <row r="139" s="209" customFormat="1" x14ac:dyDescent="0.25"/>
    <row r="140" s="209" customFormat="1" x14ac:dyDescent="0.25"/>
    <row r="141" s="209" customFormat="1" x14ac:dyDescent="0.25"/>
    <row r="142" s="209" customFormat="1" x14ac:dyDescent="0.25"/>
    <row r="143" s="209" customFormat="1" x14ac:dyDescent="0.25"/>
    <row r="144" s="209" customFormat="1" x14ac:dyDescent="0.25"/>
    <row r="145" s="209" customFormat="1" x14ac:dyDescent="0.25"/>
    <row r="146" s="209" customFormat="1" x14ac:dyDescent="0.25"/>
    <row r="147" s="209" customFormat="1" x14ac:dyDescent="0.25"/>
    <row r="148" s="209" customFormat="1" x14ac:dyDescent="0.25"/>
    <row r="149" s="209" customFormat="1" x14ac:dyDescent="0.25"/>
    <row r="150" s="209" customFormat="1" x14ac:dyDescent="0.25"/>
    <row r="151" s="209" customFormat="1" x14ac:dyDescent="0.25"/>
    <row r="152" s="209" customFormat="1" x14ac:dyDescent="0.25"/>
    <row r="153" s="209" customFormat="1" x14ac:dyDescent="0.25"/>
    <row r="154" s="209" customFormat="1" x14ac:dyDescent="0.25"/>
    <row r="155" s="209" customFormat="1" x14ac:dyDescent="0.25"/>
    <row r="156" s="209" customFormat="1" x14ac:dyDescent="0.25"/>
    <row r="157" s="209" customFormat="1" x14ac:dyDescent="0.25"/>
    <row r="158" s="209" customFormat="1" x14ac:dyDescent="0.25"/>
    <row r="159" s="209" customFormat="1" x14ac:dyDescent="0.25"/>
    <row r="160" s="209" customFormat="1" x14ac:dyDescent="0.25"/>
    <row r="161" s="209" customFormat="1" x14ac:dyDescent="0.25"/>
    <row r="162" s="209" customFormat="1" x14ac:dyDescent="0.25"/>
    <row r="163" s="209" customFormat="1" x14ac:dyDescent="0.25"/>
    <row r="164" s="209" customFormat="1" x14ac:dyDescent="0.25"/>
    <row r="165" s="209" customFormat="1" x14ac:dyDescent="0.25"/>
    <row r="166" s="209" customFormat="1" x14ac:dyDescent="0.25"/>
    <row r="167" s="209" customFormat="1" x14ac:dyDescent="0.25"/>
    <row r="168" s="209" customFormat="1" x14ac:dyDescent="0.25"/>
    <row r="169" s="209" customFormat="1" x14ac:dyDescent="0.25"/>
    <row r="170" s="209" customFormat="1" x14ac:dyDescent="0.25"/>
    <row r="171" s="209" customFormat="1" x14ac:dyDescent="0.25"/>
    <row r="172" s="209" customFormat="1" x14ac:dyDescent="0.25"/>
    <row r="173" s="209" customFormat="1" x14ac:dyDescent="0.25"/>
    <row r="174" s="209" customFormat="1" x14ac:dyDescent="0.25"/>
    <row r="175" s="209" customFormat="1" x14ac:dyDescent="0.25"/>
    <row r="176" s="209" customFormat="1" x14ac:dyDescent="0.25"/>
    <row r="177" s="209" customFormat="1" x14ac:dyDescent="0.25"/>
    <row r="178" s="209" customFormat="1" x14ac:dyDescent="0.25"/>
    <row r="179" s="209" customFormat="1" x14ac:dyDescent="0.25"/>
    <row r="180" s="209" customFormat="1" x14ac:dyDescent="0.25"/>
    <row r="181" s="209" customFormat="1" x14ac:dyDescent="0.25"/>
    <row r="182" s="209" customFormat="1" x14ac:dyDescent="0.25"/>
    <row r="183" s="209" customFormat="1" x14ac:dyDescent="0.25"/>
    <row r="184" s="209" customFormat="1" x14ac:dyDescent="0.25"/>
    <row r="185" s="209" customFormat="1" x14ac:dyDescent="0.25"/>
    <row r="186" s="209" customFormat="1" x14ac:dyDescent="0.25"/>
    <row r="187" s="209" customFormat="1" x14ac:dyDescent="0.25"/>
    <row r="188" s="209" customFormat="1" x14ac:dyDescent="0.25"/>
    <row r="189" s="209" customFormat="1" x14ac:dyDescent="0.25"/>
    <row r="190" s="209" customFormat="1" x14ac:dyDescent="0.25"/>
    <row r="191" s="209" customFormat="1" x14ac:dyDescent="0.25"/>
    <row r="192" s="209" customFormat="1" x14ac:dyDescent="0.25"/>
    <row r="193" s="209" customFormat="1" x14ac:dyDescent="0.25"/>
    <row r="194" s="209" customFormat="1" x14ac:dyDescent="0.25"/>
    <row r="195" s="209" customFormat="1" x14ac:dyDescent="0.25"/>
    <row r="196" s="209" customFormat="1" x14ac:dyDescent="0.25"/>
    <row r="197" s="209" customFormat="1" x14ac:dyDescent="0.25"/>
    <row r="198" s="209" customFormat="1" x14ac:dyDescent="0.25"/>
    <row r="199" s="209" customFormat="1" x14ac:dyDescent="0.25"/>
    <row r="200" s="209" customFormat="1" x14ac:dyDescent="0.25"/>
    <row r="201" s="209" customFormat="1" x14ac:dyDescent="0.25"/>
    <row r="202" s="209" customFormat="1" x14ac:dyDescent="0.25"/>
    <row r="203" s="209" customFormat="1" x14ac:dyDescent="0.25"/>
    <row r="204" s="209" customFormat="1" x14ac:dyDescent="0.25"/>
    <row r="205" s="209" customFormat="1" x14ac:dyDescent="0.25"/>
    <row r="206" s="209" customFormat="1" x14ac:dyDescent="0.25"/>
    <row r="207" s="209" customFormat="1" x14ac:dyDescent="0.25"/>
    <row r="208" s="209" customFormat="1" x14ac:dyDescent="0.25"/>
    <row r="209" s="209" customFormat="1" x14ac:dyDescent="0.25"/>
    <row r="210" s="209" customFormat="1" x14ac:dyDescent="0.25"/>
    <row r="211" s="209" customFormat="1" x14ac:dyDescent="0.25"/>
    <row r="212" s="209" customFormat="1" x14ac:dyDescent="0.25"/>
    <row r="213" s="209" customFormat="1" x14ac:dyDescent="0.25"/>
    <row r="214" s="209" customFormat="1" x14ac:dyDescent="0.25"/>
    <row r="215" s="209" customFormat="1" x14ac:dyDescent="0.25"/>
    <row r="216" s="209" customFormat="1" x14ac:dyDescent="0.25"/>
    <row r="217" s="209" customFormat="1" x14ac:dyDescent="0.25"/>
    <row r="218" s="209" customFormat="1" x14ac:dyDescent="0.25"/>
    <row r="219" s="209" customFormat="1" x14ac:dyDescent="0.25"/>
    <row r="220" s="209" customFormat="1" x14ac:dyDescent="0.25"/>
    <row r="221" s="209" customFormat="1" x14ac:dyDescent="0.25"/>
    <row r="222" s="209" customFormat="1" x14ac:dyDescent="0.25"/>
    <row r="223" s="209" customFormat="1" x14ac:dyDescent="0.25"/>
    <row r="224" s="209" customFormat="1" x14ac:dyDescent="0.25"/>
    <row r="225" s="209" customFormat="1" x14ac:dyDescent="0.25"/>
    <row r="226" s="209" customFormat="1" x14ac:dyDescent="0.25"/>
    <row r="227" s="209" customFormat="1" x14ac:dyDescent="0.25"/>
    <row r="228" s="209" customFormat="1" x14ac:dyDescent="0.25"/>
    <row r="229" s="209" customFormat="1" x14ac:dyDescent="0.25"/>
    <row r="230" s="209" customFormat="1" x14ac:dyDescent="0.25"/>
    <row r="231" s="209" customFormat="1" x14ac:dyDescent="0.25"/>
    <row r="232" s="209" customFormat="1" x14ac:dyDescent="0.25"/>
    <row r="233" s="209" customFormat="1" x14ac:dyDescent="0.25"/>
    <row r="234" s="209" customFormat="1" x14ac:dyDescent="0.25"/>
    <row r="235" s="209" customFormat="1" x14ac:dyDescent="0.25"/>
    <row r="236" s="209" customFormat="1" x14ac:dyDescent="0.25"/>
    <row r="237" s="209" customFormat="1" x14ac:dyDescent="0.25"/>
    <row r="238" s="209" customFormat="1" x14ac:dyDescent="0.25"/>
    <row r="239" s="209" customFormat="1" x14ac:dyDescent="0.25"/>
    <row r="240" s="209" customFormat="1" x14ac:dyDescent="0.25"/>
    <row r="241" s="209" customFormat="1" x14ac:dyDescent="0.25"/>
    <row r="242" s="209" customFormat="1" x14ac:dyDescent="0.25"/>
    <row r="243" s="209" customFormat="1" x14ac:dyDescent="0.25"/>
    <row r="244" s="209" customFormat="1" x14ac:dyDescent="0.25"/>
    <row r="245" s="209" customFormat="1" x14ac:dyDescent="0.25"/>
    <row r="246" s="209" customFormat="1" x14ac:dyDescent="0.25"/>
    <row r="247" s="209" customFormat="1" x14ac:dyDescent="0.25"/>
    <row r="248" s="209" customFormat="1" x14ac:dyDescent="0.25"/>
    <row r="249" s="209" customFormat="1" x14ac:dyDescent="0.25"/>
    <row r="250" s="209" customFormat="1" x14ac:dyDescent="0.25"/>
    <row r="251" s="209" customFormat="1" x14ac:dyDescent="0.25"/>
    <row r="252" s="209" customFormat="1" x14ac:dyDescent="0.25"/>
    <row r="253" s="209" customFormat="1" x14ac:dyDescent="0.25"/>
    <row r="254" s="209" customFormat="1" x14ac:dyDescent="0.25"/>
    <row r="255" s="209" customFormat="1" x14ac:dyDescent="0.25"/>
    <row r="256" s="209" customFormat="1" x14ac:dyDescent="0.25"/>
    <row r="257" s="209" customFormat="1" x14ac:dyDescent="0.25"/>
    <row r="258" s="209" customFormat="1" x14ac:dyDescent="0.25"/>
    <row r="259" s="209" customFormat="1" x14ac:dyDescent="0.25"/>
    <row r="260" s="209" customFormat="1" x14ac:dyDescent="0.25"/>
    <row r="261" s="209" customFormat="1" x14ac:dyDescent="0.25"/>
    <row r="262" s="209" customFormat="1" x14ac:dyDescent="0.25"/>
    <row r="263" s="209" customFormat="1" x14ac:dyDescent="0.25"/>
    <row r="264" s="209" customFormat="1" x14ac:dyDescent="0.25"/>
    <row r="265" s="209" customFormat="1" x14ac:dyDescent="0.25"/>
    <row r="266" s="209" customFormat="1" x14ac:dyDescent="0.25"/>
    <row r="267" s="209" customFormat="1" x14ac:dyDescent="0.25"/>
    <row r="268" s="209" customFormat="1" x14ac:dyDescent="0.25"/>
    <row r="269" s="209" customFormat="1" x14ac:dyDescent="0.25"/>
    <row r="270" s="209" customFormat="1" x14ac:dyDescent="0.25"/>
    <row r="271" s="209" customFormat="1" x14ac:dyDescent="0.25"/>
    <row r="272" s="209" customFormat="1" x14ac:dyDescent="0.25"/>
    <row r="273" s="209" customFormat="1" x14ac:dyDescent="0.25"/>
    <row r="274" s="209" customFormat="1" x14ac:dyDescent="0.25"/>
    <row r="275" s="209" customFormat="1" x14ac:dyDescent="0.25"/>
    <row r="276" s="209" customFormat="1" x14ac:dyDescent="0.25"/>
    <row r="277" s="209" customFormat="1" x14ac:dyDescent="0.25"/>
    <row r="278" s="209" customFormat="1" x14ac:dyDescent="0.25"/>
    <row r="279" s="209" customFormat="1" x14ac:dyDescent="0.25"/>
    <row r="280" s="209" customFormat="1" x14ac:dyDescent="0.25"/>
    <row r="281" s="209" customFormat="1" x14ac:dyDescent="0.25"/>
    <row r="282" s="209" customFormat="1" x14ac:dyDescent="0.25"/>
    <row r="283" s="209" customFormat="1" x14ac:dyDescent="0.25"/>
    <row r="284" s="209" customFormat="1" x14ac:dyDescent="0.25"/>
    <row r="285" s="209" customFormat="1" x14ac:dyDescent="0.25"/>
    <row r="286" s="209" customFormat="1" x14ac:dyDescent="0.25"/>
    <row r="287" s="209" customFormat="1" x14ac:dyDescent="0.25"/>
    <row r="288" s="209" customFormat="1" x14ac:dyDescent="0.25"/>
    <row r="289" s="209" customFormat="1" x14ac:dyDescent="0.25"/>
    <row r="290" s="209" customFormat="1" x14ac:dyDescent="0.25"/>
    <row r="291" s="209" customFormat="1" x14ac:dyDescent="0.25"/>
    <row r="292" s="209" customFormat="1" x14ac:dyDescent="0.25"/>
    <row r="293" s="209" customFormat="1" x14ac:dyDescent="0.25"/>
    <row r="294" s="209" customFormat="1" x14ac:dyDescent="0.25"/>
    <row r="295" s="209" customFormat="1" x14ac:dyDescent="0.25"/>
    <row r="296" s="209" customFormat="1" x14ac:dyDescent="0.25"/>
    <row r="297" s="209" customFormat="1" x14ac:dyDescent="0.25"/>
    <row r="298" s="209" customFormat="1" x14ac:dyDescent="0.25"/>
    <row r="299" s="209" customFormat="1" x14ac:dyDescent="0.25"/>
    <row r="300" s="209" customFormat="1" x14ac:dyDescent="0.25"/>
    <row r="301" s="209" customFormat="1" x14ac:dyDescent="0.25"/>
    <row r="302" s="209" customFormat="1" x14ac:dyDescent="0.25"/>
    <row r="303" s="209" customFormat="1" x14ac:dyDescent="0.25"/>
    <row r="304" s="209" customFormat="1" x14ac:dyDescent="0.25"/>
    <row r="305" s="209" customFormat="1" x14ac:dyDescent="0.25"/>
    <row r="306" s="209" customFormat="1" x14ac:dyDescent="0.25"/>
    <row r="307" s="209" customFormat="1" x14ac:dyDescent="0.25"/>
    <row r="308" s="209" customFormat="1" x14ac:dyDescent="0.25"/>
    <row r="309" s="209" customFormat="1" x14ac:dyDescent="0.25"/>
    <row r="310" s="209" customFormat="1" x14ac:dyDescent="0.25"/>
    <row r="311" s="209" customFormat="1" x14ac:dyDescent="0.25"/>
    <row r="312" s="209" customFormat="1" x14ac:dyDescent="0.25"/>
    <row r="313" s="209" customFormat="1" x14ac:dyDescent="0.25"/>
    <row r="314" s="209" customFormat="1" x14ac:dyDescent="0.25"/>
    <row r="315" s="209" customFormat="1" x14ac:dyDescent="0.25"/>
    <row r="316" s="209" customFormat="1" x14ac:dyDescent="0.25"/>
    <row r="317" s="209" customFormat="1" x14ac:dyDescent="0.25"/>
    <row r="318" s="209" customFormat="1" x14ac:dyDescent="0.25"/>
    <row r="319" s="209" customFormat="1" x14ac:dyDescent="0.25"/>
    <row r="320" s="209" customFormat="1" x14ac:dyDescent="0.25"/>
    <row r="321" s="209" customFormat="1" x14ac:dyDescent="0.25"/>
    <row r="322" s="209" customFormat="1" x14ac:dyDescent="0.25"/>
    <row r="323" s="209" customFormat="1" x14ac:dyDescent="0.25"/>
    <row r="324" s="209" customFormat="1" x14ac:dyDescent="0.25"/>
    <row r="325" s="209" customFormat="1" x14ac:dyDescent="0.25"/>
    <row r="326" s="209" customFormat="1" x14ac:dyDescent="0.25"/>
    <row r="327" s="209" customFormat="1" x14ac:dyDescent="0.25"/>
    <row r="328" s="209" customFormat="1" x14ac:dyDescent="0.25"/>
    <row r="329" s="209" customFormat="1" x14ac:dyDescent="0.25"/>
    <row r="330" s="209" customFormat="1" x14ac:dyDescent="0.25"/>
    <row r="331" s="209" customFormat="1" x14ac:dyDescent="0.25"/>
    <row r="332" s="209" customFormat="1" x14ac:dyDescent="0.25"/>
    <row r="333" s="209" customFormat="1" x14ac:dyDescent="0.25"/>
    <row r="334" s="209" customFormat="1" x14ac:dyDescent="0.25"/>
    <row r="335" s="209" customFormat="1" x14ac:dyDescent="0.25"/>
    <row r="336" s="209" customFormat="1" x14ac:dyDescent="0.25"/>
    <row r="337" s="209" customFormat="1" x14ac:dyDescent="0.25"/>
    <row r="338" s="209" customFormat="1" x14ac:dyDescent="0.25"/>
    <row r="339" s="209" customFormat="1" x14ac:dyDescent="0.25"/>
    <row r="340" s="209" customFormat="1" x14ac:dyDescent="0.25"/>
    <row r="341" s="209" customFormat="1" x14ac:dyDescent="0.25"/>
    <row r="342" s="209" customFormat="1" x14ac:dyDescent="0.25"/>
    <row r="343" s="209" customFormat="1" x14ac:dyDescent="0.25"/>
    <row r="344" s="209" customFormat="1" x14ac:dyDescent="0.25"/>
    <row r="345" s="209" customFormat="1" x14ac:dyDescent="0.25"/>
    <row r="346" s="209" customFormat="1" x14ac:dyDescent="0.25"/>
    <row r="347" s="209" customFormat="1" x14ac:dyDescent="0.25"/>
    <row r="348" s="209" customFormat="1" x14ac:dyDescent="0.25"/>
    <row r="349" s="209" customFormat="1" x14ac:dyDescent="0.25"/>
    <row r="350" s="209" customFormat="1" x14ac:dyDescent="0.25"/>
    <row r="351" s="209" customFormat="1" x14ac:dyDescent="0.25"/>
    <row r="352" s="209" customFormat="1" x14ac:dyDescent="0.25"/>
    <row r="353" s="209" customFormat="1" x14ac:dyDescent="0.25"/>
    <row r="354" s="209" customFormat="1" x14ac:dyDescent="0.25"/>
    <row r="355" s="209" customFormat="1" x14ac:dyDescent="0.25"/>
    <row r="356" s="209" customFormat="1" x14ac:dyDescent="0.25"/>
    <row r="357" s="209" customFormat="1" x14ac:dyDescent="0.25"/>
    <row r="358" s="209" customFormat="1" x14ac:dyDescent="0.25"/>
    <row r="359" s="209" customFormat="1" x14ac:dyDescent="0.25"/>
    <row r="360" s="209" customFormat="1" x14ac:dyDescent="0.25"/>
    <row r="361" s="209" customFormat="1" x14ac:dyDescent="0.25"/>
    <row r="362" s="209" customFormat="1" x14ac:dyDescent="0.25"/>
    <row r="363" s="209" customFormat="1" x14ac:dyDescent="0.25"/>
    <row r="364" s="209" customFormat="1" x14ac:dyDescent="0.25"/>
    <row r="365" s="209" customFormat="1" x14ac:dyDescent="0.25"/>
    <row r="366" s="209" customFormat="1" x14ac:dyDescent="0.25"/>
    <row r="367" s="209" customFormat="1" x14ac:dyDescent="0.25"/>
    <row r="368" s="209" customFormat="1" x14ac:dyDescent="0.25"/>
    <row r="369" s="209" customFormat="1" x14ac:dyDescent="0.25"/>
    <row r="370" s="209" customFormat="1" x14ac:dyDescent="0.25"/>
    <row r="371" s="209" customFormat="1" x14ac:dyDescent="0.25"/>
    <row r="372" s="209" customFormat="1" x14ac:dyDescent="0.25"/>
    <row r="373" s="209" customFormat="1" x14ac:dyDescent="0.25"/>
    <row r="374" s="209" customFormat="1" x14ac:dyDescent="0.25"/>
    <row r="375" s="209" customFormat="1" x14ac:dyDescent="0.25"/>
    <row r="376" s="209" customFormat="1" x14ac:dyDescent="0.25"/>
    <row r="377" s="209" customFormat="1" x14ac:dyDescent="0.25"/>
    <row r="378" s="209" customFormat="1" x14ac:dyDescent="0.25"/>
    <row r="379" s="209" customFormat="1" x14ac:dyDescent="0.25"/>
    <row r="380" s="209" customFormat="1" x14ac:dyDescent="0.25"/>
    <row r="381" s="209" customFormat="1" x14ac:dyDescent="0.25"/>
    <row r="382" s="209" customFormat="1" x14ac:dyDescent="0.25"/>
    <row r="383" s="209" customFormat="1" x14ac:dyDescent="0.25"/>
    <row r="384" s="209" customFormat="1" x14ac:dyDescent="0.25"/>
    <row r="385" s="209" customFormat="1" x14ac:dyDescent="0.25"/>
    <row r="386" s="209" customFormat="1" x14ac:dyDescent="0.25"/>
    <row r="387" s="209" customFormat="1" x14ac:dyDescent="0.25"/>
    <row r="388" s="209" customFormat="1" x14ac:dyDescent="0.25"/>
    <row r="389" s="209" customFormat="1" x14ac:dyDescent="0.25"/>
    <row r="390" s="209" customFormat="1" x14ac:dyDescent="0.25"/>
    <row r="391" s="209" customFormat="1" x14ac:dyDescent="0.25"/>
    <row r="392" s="209" customFormat="1" x14ac:dyDescent="0.25"/>
    <row r="393" s="209" customFormat="1" x14ac:dyDescent="0.25"/>
    <row r="394" s="209" customFormat="1" x14ac:dyDescent="0.25"/>
    <row r="395" s="209" customFormat="1" x14ac:dyDescent="0.25"/>
    <row r="396" s="209" customFormat="1" x14ac:dyDescent="0.25"/>
    <row r="397" s="209" customFormat="1" x14ac:dyDescent="0.25"/>
    <row r="398" s="209" customFormat="1" x14ac:dyDescent="0.25"/>
    <row r="399" s="209" customFormat="1" x14ac:dyDescent="0.25"/>
    <row r="400" s="209" customFormat="1" x14ac:dyDescent="0.25"/>
    <row r="401" s="209" customFormat="1" x14ac:dyDescent="0.25"/>
    <row r="402" s="209" customFormat="1" x14ac:dyDescent="0.25"/>
    <row r="403" s="209" customFormat="1" x14ac:dyDescent="0.25"/>
    <row r="404" s="209" customFormat="1" x14ac:dyDescent="0.25"/>
    <row r="405" s="209" customFormat="1" x14ac:dyDescent="0.25"/>
    <row r="406" s="209" customFormat="1" x14ac:dyDescent="0.25"/>
    <row r="407" s="209" customFormat="1" x14ac:dyDescent="0.25"/>
    <row r="408" s="209" customFormat="1" x14ac:dyDescent="0.25"/>
    <row r="409" s="209" customFormat="1" x14ac:dyDescent="0.25"/>
    <row r="410" s="209" customFormat="1" x14ac:dyDescent="0.25"/>
    <row r="411" s="209" customFormat="1" x14ac:dyDescent="0.25"/>
    <row r="412" s="209" customFormat="1" x14ac:dyDescent="0.25"/>
    <row r="413" s="209" customFormat="1" x14ac:dyDescent="0.25"/>
    <row r="414" s="209" customFormat="1" x14ac:dyDescent="0.25"/>
    <row r="415" s="209" customFormat="1" x14ac:dyDescent="0.25"/>
    <row r="416" s="209" customFormat="1" x14ac:dyDescent="0.25"/>
    <row r="417" s="209" customFormat="1" x14ac:dyDescent="0.25"/>
    <row r="418" s="209" customFormat="1" x14ac:dyDescent="0.25"/>
    <row r="419" s="209" customFormat="1" x14ac:dyDescent="0.25"/>
    <row r="420" s="209" customFormat="1" x14ac:dyDescent="0.25"/>
    <row r="421" s="209" customFormat="1" x14ac:dyDescent="0.25"/>
    <row r="422" s="209" customFormat="1" x14ac:dyDescent="0.25"/>
    <row r="423" s="209" customFormat="1" x14ac:dyDescent="0.25"/>
    <row r="424" s="209" customFormat="1" x14ac:dyDescent="0.25"/>
    <row r="425" s="209" customFormat="1" x14ac:dyDescent="0.25"/>
    <row r="426" s="209" customFormat="1" x14ac:dyDescent="0.25"/>
    <row r="427" s="209" customFormat="1" x14ac:dyDescent="0.25"/>
    <row r="428" s="209" customFormat="1" x14ac:dyDescent="0.25"/>
    <row r="429" s="209" customFormat="1" x14ac:dyDescent="0.25"/>
    <row r="430" s="209" customFormat="1" x14ac:dyDescent="0.25"/>
    <row r="431" s="209" customFormat="1" x14ac:dyDescent="0.25"/>
    <row r="432" s="209" customFormat="1" x14ac:dyDescent="0.25"/>
    <row r="433" s="209" customFormat="1" x14ac:dyDescent="0.25"/>
    <row r="434" s="209" customFormat="1" x14ac:dyDescent="0.25"/>
    <row r="435" s="209" customFormat="1" x14ac:dyDescent="0.25"/>
    <row r="436" s="209" customFormat="1" x14ac:dyDescent="0.25"/>
    <row r="437" s="209" customFormat="1" x14ac:dyDescent="0.25"/>
    <row r="438" s="209" customFormat="1" x14ac:dyDescent="0.25"/>
    <row r="439" s="209" customFormat="1" x14ac:dyDescent="0.25"/>
    <row r="440" s="209" customFormat="1" x14ac:dyDescent="0.25"/>
    <row r="441" s="209" customFormat="1" x14ac:dyDescent="0.25"/>
    <row r="442" s="209" customFormat="1" x14ac:dyDescent="0.25"/>
    <row r="443" s="209" customFormat="1" x14ac:dyDescent="0.25"/>
    <row r="444" s="209" customFormat="1" x14ac:dyDescent="0.25"/>
    <row r="445" s="209" customFormat="1" x14ac:dyDescent="0.25"/>
    <row r="446" s="209" customFormat="1" x14ac:dyDescent="0.25"/>
    <row r="447" s="209" customFormat="1" x14ac:dyDescent="0.25"/>
    <row r="448" s="209" customFormat="1" x14ac:dyDescent="0.25"/>
    <row r="449" s="209" customFormat="1" x14ac:dyDescent="0.25"/>
    <row r="450" s="209" customFormat="1" x14ac:dyDescent="0.25"/>
    <row r="451" s="209" customFormat="1" x14ac:dyDescent="0.25"/>
    <row r="452" s="209" customFormat="1" x14ac:dyDescent="0.25"/>
    <row r="453" s="209" customFormat="1" x14ac:dyDescent="0.25"/>
    <row r="454" s="209" customFormat="1" x14ac:dyDescent="0.25"/>
    <row r="455" s="209" customFormat="1" x14ac:dyDescent="0.25"/>
    <row r="456" s="209" customFormat="1" x14ac:dyDescent="0.25"/>
    <row r="457" s="209" customFormat="1" x14ac:dyDescent="0.25"/>
    <row r="458" s="209" customFormat="1" x14ac:dyDescent="0.25"/>
    <row r="459" s="209" customFormat="1" x14ac:dyDescent="0.25"/>
    <row r="460" s="209" customFormat="1" x14ac:dyDescent="0.25"/>
    <row r="461" s="209" customFormat="1" x14ac:dyDescent="0.25"/>
    <row r="462" s="209" customFormat="1" x14ac:dyDescent="0.25"/>
    <row r="463" s="209" customFormat="1" x14ac:dyDescent="0.25"/>
    <row r="464" s="209" customFormat="1" x14ac:dyDescent="0.25"/>
    <row r="465" s="209" customFormat="1" x14ac:dyDescent="0.25"/>
    <row r="466" s="209" customFormat="1" x14ac:dyDescent="0.25"/>
    <row r="467" s="209" customFormat="1" x14ac:dyDescent="0.25"/>
    <row r="468" s="209" customFormat="1" x14ac:dyDescent="0.25"/>
    <row r="469" s="209" customFormat="1" x14ac:dyDescent="0.25"/>
    <row r="470" s="209" customFormat="1" x14ac:dyDescent="0.25"/>
    <row r="471" s="209" customFormat="1" x14ac:dyDescent="0.25"/>
    <row r="472" s="209" customFormat="1" x14ac:dyDescent="0.25"/>
    <row r="473" s="209" customFormat="1" x14ac:dyDescent="0.25"/>
    <row r="474" s="209" customFormat="1" x14ac:dyDescent="0.25"/>
    <row r="475" s="209" customFormat="1" x14ac:dyDescent="0.25"/>
    <row r="476" s="209" customFormat="1" x14ac:dyDescent="0.25"/>
    <row r="477" s="209" customFormat="1" x14ac:dyDescent="0.25"/>
    <row r="478" s="209" customFormat="1" x14ac:dyDescent="0.25"/>
    <row r="479" s="209" customFormat="1" x14ac:dyDescent="0.25"/>
    <row r="480" s="209" customFormat="1" x14ac:dyDescent="0.25"/>
    <row r="481" s="209" customFormat="1" x14ac:dyDescent="0.25"/>
    <row r="482" s="209" customFormat="1" x14ac:dyDescent="0.25"/>
    <row r="483" s="209" customFormat="1" x14ac:dyDescent="0.25"/>
    <row r="484" s="209" customFormat="1" x14ac:dyDescent="0.25"/>
    <row r="485" s="209" customFormat="1" x14ac:dyDescent="0.25"/>
    <row r="486" s="209" customFormat="1" x14ac:dyDescent="0.25"/>
    <row r="487" s="209" customFormat="1" x14ac:dyDescent="0.25"/>
    <row r="488" s="209" customFormat="1" x14ac:dyDescent="0.25"/>
    <row r="489" s="209" customFormat="1" x14ac:dyDescent="0.25"/>
    <row r="490" s="209" customFormat="1" x14ac:dyDescent="0.25"/>
    <row r="491" s="209" customFormat="1" x14ac:dyDescent="0.25"/>
    <row r="492" s="209" customFormat="1" x14ac:dyDescent="0.25"/>
    <row r="493" s="209" customFormat="1" x14ac:dyDescent="0.25"/>
    <row r="494" s="209" customFormat="1" x14ac:dyDescent="0.25"/>
    <row r="495" s="209" customFormat="1" x14ac:dyDescent="0.25"/>
    <row r="496" s="209" customFormat="1" x14ac:dyDescent="0.25"/>
    <row r="497" s="209" customFormat="1" x14ac:dyDescent="0.25"/>
    <row r="498" s="209" customFormat="1" x14ac:dyDescent="0.25"/>
    <row r="499" s="209" customFormat="1" x14ac:dyDescent="0.25"/>
    <row r="500" s="209" customFormat="1" x14ac:dyDescent="0.25"/>
    <row r="501" s="209" customFormat="1" x14ac:dyDescent="0.25"/>
    <row r="502" s="209" customFormat="1" x14ac:dyDescent="0.25"/>
    <row r="503" s="209" customFormat="1" x14ac:dyDescent="0.25"/>
    <row r="504" s="209" customFormat="1" x14ac:dyDescent="0.25"/>
    <row r="505" s="209" customFormat="1" x14ac:dyDescent="0.25"/>
    <row r="506" s="209" customFormat="1" x14ac:dyDescent="0.25"/>
    <row r="507" s="209" customFormat="1" x14ac:dyDescent="0.25"/>
    <row r="508" s="209" customFormat="1" x14ac:dyDescent="0.25"/>
    <row r="509" s="209" customFormat="1" x14ac:dyDescent="0.25"/>
    <row r="510" s="209" customFormat="1" x14ac:dyDescent="0.25"/>
    <row r="511" s="209" customFormat="1" x14ac:dyDescent="0.25"/>
    <row r="512" s="209" customFormat="1" x14ac:dyDescent="0.25"/>
    <row r="513" s="209" customFormat="1" x14ac:dyDescent="0.25"/>
    <row r="514" s="209" customFormat="1" x14ac:dyDescent="0.25"/>
    <row r="515" s="209" customFormat="1" x14ac:dyDescent="0.25"/>
    <row r="516" s="209" customFormat="1" x14ac:dyDescent="0.25"/>
    <row r="517" s="209" customFormat="1" x14ac:dyDescent="0.25"/>
    <row r="518" s="209" customFormat="1" x14ac:dyDescent="0.25"/>
    <row r="519" s="209" customFormat="1" x14ac:dyDescent="0.25"/>
    <row r="520" s="209" customFormat="1" x14ac:dyDescent="0.25"/>
    <row r="521" s="209" customFormat="1" x14ac:dyDescent="0.25"/>
    <row r="522" s="209" customFormat="1" x14ac:dyDescent="0.25"/>
    <row r="523" s="209" customFormat="1" x14ac:dyDescent="0.25"/>
    <row r="524" s="209" customFormat="1" x14ac:dyDescent="0.25"/>
    <row r="525" s="209" customFormat="1" x14ac:dyDescent="0.25"/>
    <row r="526" s="209" customFormat="1" x14ac:dyDescent="0.25"/>
    <row r="527" s="209" customFormat="1" x14ac:dyDescent="0.25"/>
    <row r="528" s="209" customFormat="1" x14ac:dyDescent="0.25"/>
    <row r="529" s="209" customFormat="1" x14ac:dyDescent="0.25"/>
    <row r="530" s="209" customFormat="1" x14ac:dyDescent="0.25"/>
    <row r="531" s="209" customFormat="1" x14ac:dyDescent="0.25"/>
    <row r="532" s="209" customFormat="1" x14ac:dyDescent="0.25"/>
    <row r="533" s="209" customFormat="1" x14ac:dyDescent="0.25"/>
    <row r="534" s="209" customFormat="1" x14ac:dyDescent="0.25"/>
    <row r="535" s="209" customFormat="1" x14ac:dyDescent="0.25"/>
    <row r="536" s="209" customFormat="1" x14ac:dyDescent="0.25"/>
    <row r="537" s="209" customFormat="1" x14ac:dyDescent="0.25"/>
    <row r="538" s="209" customFormat="1" x14ac:dyDescent="0.25"/>
    <row r="539" s="209" customFormat="1" x14ac:dyDescent="0.25"/>
    <row r="540" s="209" customFormat="1" x14ac:dyDescent="0.25"/>
    <row r="541" s="209" customFormat="1" x14ac:dyDescent="0.25"/>
    <row r="542" s="209" customFormat="1" x14ac:dyDescent="0.25"/>
    <row r="543" s="209" customFormat="1" x14ac:dyDescent="0.25"/>
    <row r="544" s="209" customFormat="1" x14ac:dyDescent="0.25"/>
    <row r="545" s="209" customFormat="1" x14ac:dyDescent="0.25"/>
    <row r="546" s="209" customFormat="1" x14ac:dyDescent="0.25"/>
    <row r="547" s="209" customFormat="1" x14ac:dyDescent="0.25"/>
    <row r="548" s="209" customFormat="1" x14ac:dyDescent="0.25"/>
    <row r="549" s="209" customFormat="1" x14ac:dyDescent="0.25"/>
    <row r="550" s="209" customFormat="1" x14ac:dyDescent="0.25"/>
    <row r="551" s="209" customFormat="1" x14ac:dyDescent="0.25"/>
    <row r="552" s="209" customFormat="1" x14ac:dyDescent="0.25"/>
    <row r="553" s="209" customFormat="1" x14ac:dyDescent="0.25"/>
    <row r="554" s="209" customFormat="1" x14ac:dyDescent="0.25"/>
    <row r="555" s="209" customFormat="1" x14ac:dyDescent="0.25"/>
    <row r="556" s="209" customFormat="1" x14ac:dyDescent="0.25"/>
    <row r="557" s="209" customFormat="1" x14ac:dyDescent="0.25"/>
    <row r="558" s="209" customFormat="1" x14ac:dyDescent="0.25"/>
    <row r="559" s="209" customFormat="1" x14ac:dyDescent="0.25"/>
    <row r="560" s="209" customFormat="1" x14ac:dyDescent="0.25"/>
    <row r="561" s="209" customFormat="1" x14ac:dyDescent="0.25"/>
    <row r="562" s="209" customFormat="1" x14ac:dyDescent="0.25"/>
    <row r="563" s="209" customFormat="1" x14ac:dyDescent="0.25"/>
    <row r="564" s="209" customFormat="1" x14ac:dyDescent="0.25"/>
    <row r="565" s="209" customFormat="1" x14ac:dyDescent="0.25"/>
    <row r="566" s="209" customFormat="1" x14ac:dyDescent="0.25"/>
    <row r="567" s="209" customFormat="1" x14ac:dyDescent="0.25"/>
    <row r="568" s="209" customFormat="1" x14ac:dyDescent="0.25"/>
    <row r="569" s="209" customFormat="1" x14ac:dyDescent="0.25"/>
    <row r="570" s="209" customFormat="1" x14ac:dyDescent="0.25"/>
    <row r="571" s="209" customFormat="1" x14ac:dyDescent="0.25"/>
    <row r="572" s="209" customFormat="1" x14ac:dyDescent="0.25"/>
    <row r="573" s="209" customFormat="1" x14ac:dyDescent="0.25"/>
    <row r="574" s="209" customFormat="1" x14ac:dyDescent="0.25"/>
    <row r="575" s="209" customFormat="1" x14ac:dyDescent="0.25"/>
    <row r="576" s="209" customFormat="1" x14ac:dyDescent="0.25"/>
    <row r="577" s="209" customFormat="1" x14ac:dyDescent="0.25"/>
    <row r="578" s="209" customFormat="1" x14ac:dyDescent="0.25"/>
    <row r="579" s="209" customFormat="1" x14ac:dyDescent="0.25"/>
    <row r="580" s="209" customFormat="1" x14ac:dyDescent="0.25"/>
    <row r="581" s="209" customFormat="1" x14ac:dyDescent="0.25"/>
    <row r="582" s="209" customFormat="1" x14ac:dyDescent="0.25"/>
    <row r="583" s="209" customFormat="1" x14ac:dyDescent="0.25"/>
    <row r="584" s="209" customFormat="1" x14ac:dyDescent="0.25"/>
    <row r="585" s="209" customFormat="1" x14ac:dyDescent="0.25"/>
    <row r="586" s="209" customFormat="1" x14ac:dyDescent="0.25"/>
    <row r="587" s="209" customFormat="1" x14ac:dyDescent="0.25"/>
    <row r="588" s="209" customFormat="1" x14ac:dyDescent="0.25"/>
    <row r="589" s="209" customFormat="1" x14ac:dyDescent="0.25"/>
    <row r="590" s="209" customFormat="1" x14ac:dyDescent="0.25"/>
    <row r="591" s="209" customFormat="1" x14ac:dyDescent="0.25"/>
    <row r="592" s="209" customFormat="1" x14ac:dyDescent="0.25"/>
    <row r="593" s="209" customFormat="1" x14ac:dyDescent="0.25"/>
    <row r="594" s="209" customFormat="1" x14ac:dyDescent="0.25"/>
    <row r="595" s="209" customFormat="1" x14ac:dyDescent="0.25"/>
    <row r="596" s="209" customFormat="1" x14ac:dyDescent="0.25"/>
    <row r="597" s="209" customFormat="1" x14ac:dyDescent="0.25"/>
    <row r="598" s="209" customFormat="1" x14ac:dyDescent="0.25"/>
    <row r="599" s="209" customFormat="1" x14ac:dyDescent="0.25"/>
    <row r="600" s="209" customFormat="1" x14ac:dyDescent="0.25"/>
    <row r="601" s="209" customFormat="1" x14ac:dyDescent="0.25"/>
    <row r="602" s="209" customFormat="1" x14ac:dyDescent="0.25"/>
    <row r="603" s="209" customFormat="1" x14ac:dyDescent="0.25"/>
    <row r="604" s="209" customFormat="1" x14ac:dyDescent="0.25"/>
    <row r="605" s="209" customFormat="1" x14ac:dyDescent="0.25"/>
    <row r="606" s="209" customFormat="1" x14ac:dyDescent="0.25"/>
    <row r="607" s="209" customFormat="1" x14ac:dyDescent="0.25"/>
    <row r="608" s="209" customFormat="1" x14ac:dyDescent="0.25"/>
    <row r="609" s="209" customFormat="1" x14ac:dyDescent="0.25"/>
    <row r="610" s="209" customFormat="1" x14ac:dyDescent="0.25"/>
    <row r="611" s="209" customFormat="1" x14ac:dyDescent="0.25"/>
    <row r="612" s="209" customFormat="1" x14ac:dyDescent="0.25"/>
    <row r="613" s="209" customFormat="1" x14ac:dyDescent="0.25"/>
    <row r="614" s="209" customFormat="1" x14ac:dyDescent="0.25"/>
    <row r="615" s="209" customFormat="1" x14ac:dyDescent="0.25"/>
    <row r="616" s="209" customFormat="1" x14ac:dyDescent="0.25"/>
    <row r="617" s="209" customFormat="1" x14ac:dyDescent="0.25"/>
    <row r="618" s="209" customFormat="1" x14ac:dyDescent="0.25"/>
    <row r="619" s="209" customFormat="1" x14ac:dyDescent="0.25"/>
    <row r="620" s="209" customFormat="1" x14ac:dyDescent="0.25"/>
    <row r="621" s="209" customFormat="1" x14ac:dyDescent="0.25"/>
    <row r="622" s="209" customFormat="1" x14ac:dyDescent="0.25"/>
    <row r="623" s="209" customFormat="1" x14ac:dyDescent="0.25"/>
    <row r="624" s="209" customFormat="1" x14ac:dyDescent="0.25"/>
    <row r="625" s="209" customFormat="1" x14ac:dyDescent="0.25"/>
    <row r="626" s="209" customFormat="1" x14ac:dyDescent="0.25"/>
    <row r="627" s="209" customFormat="1" x14ac:dyDescent="0.25"/>
    <row r="628" s="209" customFormat="1" x14ac:dyDescent="0.25"/>
    <row r="629" s="209" customFormat="1" x14ac:dyDescent="0.25"/>
    <row r="630" s="209" customFormat="1" x14ac:dyDescent="0.25"/>
    <row r="631" s="209" customFormat="1" x14ac:dyDescent="0.25"/>
    <row r="632" s="209" customFormat="1" x14ac:dyDescent="0.25"/>
    <row r="633" s="209" customFormat="1" x14ac:dyDescent="0.25"/>
    <row r="634" s="209" customFormat="1" x14ac:dyDescent="0.25"/>
    <row r="635" s="209" customFormat="1" x14ac:dyDescent="0.25"/>
    <row r="636" s="209" customFormat="1" x14ac:dyDescent="0.25"/>
    <row r="637" s="209" customFormat="1" x14ac:dyDescent="0.25"/>
    <row r="638" s="209" customFormat="1" x14ac:dyDescent="0.25"/>
    <row r="639" s="209" customFormat="1" x14ac:dyDescent="0.25"/>
    <row r="640" s="209" customFormat="1" x14ac:dyDescent="0.25"/>
    <row r="641" s="209" customFormat="1" x14ac:dyDescent="0.25"/>
    <row r="642" s="209" customFormat="1" x14ac:dyDescent="0.25"/>
    <row r="643" s="209" customFormat="1" x14ac:dyDescent="0.25"/>
    <row r="644" s="209" customFormat="1" x14ac:dyDescent="0.25"/>
    <row r="645" s="209" customFormat="1" x14ac:dyDescent="0.25"/>
    <row r="646" s="209" customFormat="1" x14ac:dyDescent="0.25"/>
    <row r="647" s="209" customFormat="1" x14ac:dyDescent="0.25"/>
    <row r="648" s="209" customFormat="1" x14ac:dyDescent="0.25"/>
    <row r="649" s="209" customFormat="1" x14ac:dyDescent="0.25"/>
    <row r="650" s="209" customFormat="1" x14ac:dyDescent="0.25"/>
    <row r="651" s="209" customFormat="1" x14ac:dyDescent="0.25"/>
    <row r="652" s="209" customFormat="1" x14ac:dyDescent="0.25"/>
    <row r="653" s="209" customFormat="1" x14ac:dyDescent="0.25"/>
    <row r="654" s="209" customFormat="1" x14ac:dyDescent="0.25"/>
    <row r="655" s="209" customFormat="1" x14ac:dyDescent="0.25"/>
    <row r="656" s="209" customFormat="1" x14ac:dyDescent="0.25"/>
    <row r="657" s="209" customFormat="1" x14ac:dyDescent="0.25"/>
    <row r="658" s="209" customFormat="1" x14ac:dyDescent="0.25"/>
    <row r="659" s="209" customFormat="1" x14ac:dyDescent="0.25"/>
    <row r="660" s="209" customFormat="1" x14ac:dyDescent="0.25"/>
    <row r="661" s="209" customFormat="1" x14ac:dyDescent="0.25"/>
    <row r="662" s="209" customFormat="1" x14ac:dyDescent="0.25"/>
    <row r="663" s="209" customFormat="1" x14ac:dyDescent="0.25"/>
    <row r="664" s="209" customFormat="1" x14ac:dyDescent="0.25"/>
    <row r="665" s="209" customFormat="1" x14ac:dyDescent="0.25"/>
    <row r="666" s="209" customFormat="1" x14ac:dyDescent="0.25"/>
    <row r="667" s="209" customFormat="1" x14ac:dyDescent="0.25"/>
    <row r="668" s="209" customFormat="1" x14ac:dyDescent="0.25"/>
    <row r="669" s="209" customFormat="1" x14ac:dyDescent="0.25"/>
    <row r="670" s="209" customFormat="1" x14ac:dyDescent="0.25"/>
    <row r="671" s="209" customFormat="1" x14ac:dyDescent="0.25"/>
    <row r="672" s="209" customFormat="1" x14ac:dyDescent="0.25"/>
    <row r="673" s="209" customFormat="1" x14ac:dyDescent="0.25"/>
    <row r="674" s="209" customFormat="1" x14ac:dyDescent="0.25"/>
    <row r="675" s="209" customFormat="1" x14ac:dyDescent="0.25"/>
    <row r="676" s="209" customFormat="1" x14ac:dyDescent="0.25"/>
    <row r="677" s="209" customFormat="1" x14ac:dyDescent="0.25"/>
    <row r="678" s="209" customFormat="1" x14ac:dyDescent="0.25"/>
    <row r="679" s="209" customFormat="1" x14ac:dyDescent="0.25"/>
    <row r="680" s="209" customFormat="1" x14ac:dyDescent="0.25"/>
    <row r="681" s="209" customFormat="1" x14ac:dyDescent="0.25"/>
    <row r="682" s="209" customFormat="1" x14ac:dyDescent="0.25"/>
    <row r="683" s="209" customFormat="1" x14ac:dyDescent="0.25"/>
    <row r="684" s="209" customFormat="1" x14ac:dyDescent="0.25"/>
    <row r="685" s="209" customFormat="1" x14ac:dyDescent="0.25"/>
    <row r="686" s="209" customFormat="1" x14ac:dyDescent="0.25"/>
    <row r="687" s="209" customFormat="1" x14ac:dyDescent="0.25"/>
    <row r="688" s="209" customFormat="1" x14ac:dyDescent="0.25"/>
    <row r="689" s="209" customFormat="1" x14ac:dyDescent="0.25"/>
    <row r="690" s="209" customFormat="1" x14ac:dyDescent="0.25"/>
    <row r="691" s="209" customFormat="1" x14ac:dyDescent="0.25"/>
    <row r="692" s="209" customFormat="1" x14ac:dyDescent="0.25"/>
    <row r="693" s="209" customFormat="1" x14ac:dyDescent="0.25"/>
    <row r="694" s="209" customFormat="1" x14ac:dyDescent="0.25"/>
    <row r="695" s="209" customFormat="1" x14ac:dyDescent="0.25"/>
    <row r="696" s="209" customFormat="1" x14ac:dyDescent="0.25"/>
    <row r="697" s="209" customFormat="1" x14ac:dyDescent="0.25"/>
    <row r="698" s="209" customFormat="1" x14ac:dyDescent="0.25"/>
    <row r="699" s="209" customFormat="1" x14ac:dyDescent="0.25"/>
    <row r="700" s="209" customFormat="1" x14ac:dyDescent="0.25"/>
    <row r="701" s="209" customFormat="1" x14ac:dyDescent="0.25"/>
    <row r="702" s="209" customFormat="1" x14ac:dyDescent="0.25"/>
    <row r="703" s="209" customFormat="1" x14ac:dyDescent="0.25"/>
    <row r="704" s="209" customFormat="1" x14ac:dyDescent="0.25"/>
    <row r="705" s="209" customFormat="1" x14ac:dyDescent="0.25"/>
    <row r="706" s="209" customFormat="1" x14ac:dyDescent="0.25"/>
    <row r="707" s="209" customFormat="1" x14ac:dyDescent="0.25"/>
    <row r="708" s="209" customFormat="1" x14ac:dyDescent="0.25"/>
    <row r="709" s="209" customFormat="1" x14ac:dyDescent="0.25"/>
    <row r="710" s="209" customFormat="1" x14ac:dyDescent="0.25"/>
    <row r="711" s="209" customFormat="1" x14ac:dyDescent="0.25"/>
    <row r="712" s="209" customFormat="1" x14ac:dyDescent="0.25"/>
    <row r="713" s="209" customFormat="1" x14ac:dyDescent="0.25"/>
    <row r="714" s="209" customFormat="1" x14ac:dyDescent="0.25"/>
    <row r="715" s="209" customFormat="1" x14ac:dyDescent="0.25"/>
    <row r="716" s="209" customFormat="1" x14ac:dyDescent="0.25"/>
    <row r="717" s="209" customFormat="1" x14ac:dyDescent="0.25"/>
    <row r="718" s="209" customFormat="1" x14ac:dyDescent="0.25"/>
    <row r="719" s="209" customFormat="1" x14ac:dyDescent="0.25"/>
    <row r="720" s="209" customFormat="1" x14ac:dyDescent="0.25"/>
    <row r="721" s="209" customFormat="1" x14ac:dyDescent="0.25"/>
    <row r="722" s="209" customFormat="1" x14ac:dyDescent="0.25"/>
    <row r="723" s="209" customFormat="1" x14ac:dyDescent="0.25"/>
    <row r="724" s="209" customFormat="1" x14ac:dyDescent="0.25"/>
    <row r="725" s="209" customFormat="1" x14ac:dyDescent="0.25"/>
    <row r="726" s="209" customFormat="1" x14ac:dyDescent="0.25"/>
    <row r="727" s="209" customFormat="1" x14ac:dyDescent="0.25"/>
    <row r="728" s="209" customFormat="1" x14ac:dyDescent="0.25"/>
    <row r="729" s="209" customFormat="1" x14ac:dyDescent="0.25"/>
    <row r="730" s="209" customFormat="1" x14ac:dyDescent="0.25"/>
    <row r="731" s="209" customFormat="1" x14ac:dyDescent="0.25"/>
    <row r="732" s="209" customFormat="1" x14ac:dyDescent="0.25"/>
    <row r="733" s="209" customFormat="1" x14ac:dyDescent="0.25"/>
    <row r="734" s="209" customFormat="1" x14ac:dyDescent="0.25"/>
    <row r="735" s="209" customFormat="1" x14ac:dyDescent="0.25"/>
    <row r="736" s="209" customFormat="1" x14ac:dyDescent="0.25"/>
    <row r="737" s="209" customFormat="1" x14ac:dyDescent="0.25"/>
    <row r="738" s="209" customFormat="1" x14ac:dyDescent="0.25"/>
    <row r="739" s="209" customFormat="1" x14ac:dyDescent="0.25"/>
    <row r="740" s="209" customFormat="1" x14ac:dyDescent="0.25"/>
    <row r="741" s="209" customFormat="1" x14ac:dyDescent="0.25"/>
    <row r="742" s="209" customFormat="1" x14ac:dyDescent="0.25"/>
    <row r="743" s="209" customFormat="1" x14ac:dyDescent="0.25"/>
    <row r="744" s="209" customFormat="1" x14ac:dyDescent="0.25"/>
    <row r="745" s="209" customFormat="1" x14ac:dyDescent="0.25"/>
    <row r="746" s="209" customFormat="1" x14ac:dyDescent="0.25"/>
    <row r="747" s="209" customFormat="1" x14ac:dyDescent="0.25"/>
    <row r="748" s="209" customFormat="1" x14ac:dyDescent="0.25"/>
    <row r="749" s="209" customFormat="1" x14ac:dyDescent="0.25"/>
    <row r="750" s="209" customFormat="1" x14ac:dyDescent="0.25"/>
    <row r="751" s="209" customFormat="1" x14ac:dyDescent="0.25"/>
    <row r="752" s="209" customFormat="1" x14ac:dyDescent="0.25"/>
    <row r="753" s="209" customFormat="1" x14ac:dyDescent="0.25"/>
    <row r="754" s="209" customFormat="1" x14ac:dyDescent="0.25"/>
    <row r="755" s="209" customFormat="1" x14ac:dyDescent="0.25"/>
    <row r="756" s="209" customFormat="1" x14ac:dyDescent="0.25"/>
    <row r="757" s="209" customFormat="1" x14ac:dyDescent="0.25"/>
    <row r="758" s="209" customFormat="1" x14ac:dyDescent="0.25"/>
    <row r="759" s="209" customFormat="1" x14ac:dyDescent="0.25"/>
    <row r="760" s="209" customFormat="1" x14ac:dyDescent="0.25"/>
    <row r="761" s="209" customFormat="1" x14ac:dyDescent="0.25"/>
    <row r="762" s="209" customFormat="1" x14ac:dyDescent="0.25"/>
    <row r="763" s="209" customFormat="1" x14ac:dyDescent="0.25"/>
    <row r="764" s="209" customFormat="1" x14ac:dyDescent="0.25"/>
    <row r="765" s="209" customFormat="1" x14ac:dyDescent="0.25"/>
    <row r="766" s="209" customFormat="1" x14ac:dyDescent="0.25"/>
    <row r="767" s="209" customFormat="1" x14ac:dyDescent="0.25"/>
    <row r="768" s="209" customFormat="1" x14ac:dyDescent="0.25"/>
    <row r="769" s="209" customFormat="1" x14ac:dyDescent="0.25"/>
    <row r="770" s="209" customFormat="1" x14ac:dyDescent="0.25"/>
    <row r="771" s="209" customFormat="1" x14ac:dyDescent="0.25"/>
    <row r="772" s="209" customFormat="1" x14ac:dyDescent="0.25"/>
    <row r="773" s="209" customFormat="1" x14ac:dyDescent="0.25"/>
    <row r="774" s="209" customFormat="1" x14ac:dyDescent="0.25"/>
    <row r="775" s="209" customFormat="1" x14ac:dyDescent="0.25"/>
    <row r="776" s="209" customFormat="1" x14ac:dyDescent="0.25"/>
    <row r="777" s="209" customFormat="1" x14ac:dyDescent="0.25"/>
    <row r="778" s="209" customFormat="1" x14ac:dyDescent="0.25"/>
    <row r="779" s="209" customFormat="1" x14ac:dyDescent="0.25"/>
    <row r="780" s="209" customFormat="1" x14ac:dyDescent="0.25"/>
    <row r="781" s="209" customFormat="1" x14ac:dyDescent="0.25"/>
    <row r="782" s="209" customFormat="1" x14ac:dyDescent="0.25"/>
    <row r="783" s="209" customFormat="1" x14ac:dyDescent="0.25"/>
    <row r="784" s="209" customFormat="1" x14ac:dyDescent="0.25"/>
    <row r="785" s="209" customFormat="1" x14ac:dyDescent="0.25"/>
    <row r="786" s="209" customFormat="1" x14ac:dyDescent="0.25"/>
    <row r="787" s="209" customFormat="1" x14ac:dyDescent="0.25"/>
    <row r="788" s="209" customFormat="1" x14ac:dyDescent="0.25"/>
    <row r="789" s="209" customFormat="1" x14ac:dyDescent="0.25"/>
    <row r="790" s="209" customFormat="1" x14ac:dyDescent="0.25"/>
    <row r="791" s="209" customFormat="1" x14ac:dyDescent="0.25"/>
    <row r="792" s="209" customFormat="1" x14ac:dyDescent="0.25"/>
    <row r="793" s="209" customFormat="1" x14ac:dyDescent="0.25"/>
    <row r="794" s="209" customFormat="1" x14ac:dyDescent="0.25"/>
    <row r="795" s="209" customFormat="1" x14ac:dyDescent="0.25"/>
    <row r="796" s="209" customFormat="1" x14ac:dyDescent="0.25"/>
    <row r="797" s="209" customFormat="1" x14ac:dyDescent="0.25"/>
    <row r="798" s="209" customFormat="1" x14ac:dyDescent="0.25"/>
    <row r="799" s="209" customFormat="1" x14ac:dyDescent="0.25"/>
    <row r="800" s="209" customFormat="1" x14ac:dyDescent="0.25"/>
    <row r="801" s="209" customFormat="1" x14ac:dyDescent="0.25"/>
    <row r="802" s="209" customFormat="1" x14ac:dyDescent="0.25"/>
    <row r="803" s="209" customFormat="1" x14ac:dyDescent="0.25"/>
    <row r="804" s="209" customFormat="1" x14ac:dyDescent="0.25"/>
    <row r="805" s="209" customFormat="1" x14ac:dyDescent="0.25"/>
    <row r="806" s="209" customFormat="1" x14ac:dyDescent="0.25"/>
    <row r="807" s="209" customFormat="1" x14ac:dyDescent="0.25"/>
    <row r="808" s="209" customFormat="1" x14ac:dyDescent="0.25"/>
    <row r="809" s="209" customFormat="1" x14ac:dyDescent="0.25"/>
    <row r="810" s="209" customFormat="1" x14ac:dyDescent="0.25"/>
    <row r="811" s="209" customFormat="1" x14ac:dyDescent="0.25"/>
    <row r="812" s="209" customFormat="1" x14ac:dyDescent="0.25"/>
    <row r="813" s="209" customFormat="1" x14ac:dyDescent="0.25"/>
    <row r="814" s="209" customFormat="1" x14ac:dyDescent="0.25"/>
    <row r="815" s="209" customFormat="1" x14ac:dyDescent="0.25"/>
    <row r="816" s="209" customFormat="1" x14ac:dyDescent="0.25"/>
    <row r="817" s="209" customFormat="1" x14ac:dyDescent="0.25"/>
    <row r="818" s="209" customFormat="1" x14ac:dyDescent="0.25"/>
    <row r="819" s="209" customFormat="1" x14ac:dyDescent="0.25"/>
    <row r="820" s="209" customFormat="1" x14ac:dyDescent="0.25"/>
    <row r="821" s="209" customFormat="1" x14ac:dyDescent="0.25"/>
    <row r="822" s="209" customFormat="1" x14ac:dyDescent="0.25"/>
    <row r="823" s="209" customFormat="1" x14ac:dyDescent="0.25"/>
    <row r="824" s="209" customFormat="1" x14ac:dyDescent="0.25"/>
    <row r="825" s="209" customFormat="1" x14ac:dyDescent="0.25"/>
    <row r="826" s="209" customFormat="1" x14ac:dyDescent="0.25"/>
    <row r="827" s="209" customFormat="1" x14ac:dyDescent="0.25"/>
    <row r="828" s="209" customFormat="1" x14ac:dyDescent="0.25"/>
    <row r="829" s="209" customFormat="1" x14ac:dyDescent="0.25"/>
    <row r="830" s="209" customFormat="1" x14ac:dyDescent="0.25"/>
    <row r="831" s="209" customFormat="1" x14ac:dyDescent="0.25"/>
    <row r="832" s="209" customFormat="1" x14ac:dyDescent="0.25"/>
    <row r="833" s="209" customFormat="1" x14ac:dyDescent="0.25"/>
    <row r="834" s="209" customFormat="1" x14ac:dyDescent="0.25"/>
    <row r="835" s="209" customFormat="1" x14ac:dyDescent="0.25"/>
    <row r="836" s="209" customFormat="1" x14ac:dyDescent="0.25"/>
    <row r="837" s="209" customFormat="1" x14ac:dyDescent="0.25"/>
    <row r="838" s="209" customFormat="1" x14ac:dyDescent="0.25"/>
    <row r="839" s="209" customFormat="1" x14ac:dyDescent="0.25"/>
    <row r="840" s="209" customFormat="1" x14ac:dyDescent="0.25"/>
    <row r="841" s="209" customFormat="1" x14ac:dyDescent="0.25"/>
    <row r="842" s="209" customFormat="1" x14ac:dyDescent="0.25"/>
    <row r="843" s="209" customFormat="1" x14ac:dyDescent="0.25"/>
    <row r="844" s="209" customFormat="1" x14ac:dyDescent="0.25"/>
    <row r="845" s="209" customFormat="1" x14ac:dyDescent="0.25"/>
    <row r="846" s="209" customFormat="1" x14ac:dyDescent="0.25"/>
    <row r="847" s="209" customFormat="1" x14ac:dyDescent="0.25"/>
    <row r="848" s="209" customFormat="1" x14ac:dyDescent="0.25"/>
    <row r="849" s="209" customFormat="1" x14ac:dyDescent="0.25"/>
    <row r="850" s="209" customFormat="1" x14ac:dyDescent="0.25"/>
    <row r="851" s="209" customFormat="1" x14ac:dyDescent="0.25"/>
    <row r="852" s="209" customFormat="1" x14ac:dyDescent="0.25"/>
    <row r="853" s="209" customFormat="1" x14ac:dyDescent="0.25"/>
    <row r="854" s="209" customFormat="1" x14ac:dyDescent="0.25"/>
    <row r="855" s="209" customFormat="1" x14ac:dyDescent="0.25"/>
    <row r="856" s="209" customFormat="1" x14ac:dyDescent="0.25"/>
    <row r="857" s="209" customFormat="1" x14ac:dyDescent="0.25"/>
    <row r="858" s="209" customFormat="1" x14ac:dyDescent="0.25"/>
    <row r="859" s="209" customFormat="1" x14ac:dyDescent="0.25"/>
    <row r="860" s="209" customFormat="1" x14ac:dyDescent="0.25"/>
    <row r="861" s="209" customFormat="1" x14ac:dyDescent="0.25"/>
    <row r="862" s="209" customFormat="1" x14ac:dyDescent="0.25"/>
    <row r="863" s="209" customFormat="1" x14ac:dyDescent="0.25"/>
    <row r="864" s="209" customFormat="1" x14ac:dyDescent="0.25"/>
    <row r="865" s="209" customFormat="1" x14ac:dyDescent="0.25"/>
    <row r="866" s="209" customFormat="1" x14ac:dyDescent="0.25"/>
    <row r="867" s="209" customFormat="1" x14ac:dyDescent="0.25"/>
    <row r="868" s="209" customFormat="1" x14ac:dyDescent="0.25"/>
    <row r="869" s="209" customFormat="1" x14ac:dyDescent="0.25"/>
    <row r="870" s="209" customFormat="1" x14ac:dyDescent="0.25"/>
    <row r="871" s="209" customFormat="1" x14ac:dyDescent="0.25"/>
    <row r="872" s="209" customFormat="1" x14ac:dyDescent="0.25"/>
    <row r="873" s="209" customFormat="1" x14ac:dyDescent="0.25"/>
    <row r="874" s="209" customFormat="1" x14ac:dyDescent="0.25"/>
    <row r="875" s="209" customFormat="1" x14ac:dyDescent="0.25"/>
    <row r="876" s="209" customFormat="1" x14ac:dyDescent="0.25"/>
    <row r="877" s="209" customFormat="1" x14ac:dyDescent="0.25"/>
    <row r="878" s="209" customFormat="1" x14ac:dyDescent="0.25"/>
    <row r="879" s="209" customFormat="1" x14ac:dyDescent="0.25"/>
    <row r="880" s="209" customFormat="1" x14ac:dyDescent="0.25"/>
    <row r="881" s="209" customFormat="1" x14ac:dyDescent="0.25"/>
    <row r="882" s="209" customFormat="1" x14ac:dyDescent="0.25"/>
    <row r="883" s="209" customFormat="1" x14ac:dyDescent="0.25"/>
    <row r="884" s="209" customFormat="1" x14ac:dyDescent="0.25"/>
    <row r="885" s="209" customFormat="1" x14ac:dyDescent="0.25"/>
    <row r="886" s="209" customFormat="1" x14ac:dyDescent="0.25"/>
    <row r="887" s="209" customFormat="1" x14ac:dyDescent="0.25"/>
    <row r="888" s="209" customFormat="1" x14ac:dyDescent="0.25"/>
    <row r="889" s="209" customFormat="1" x14ac:dyDescent="0.25"/>
    <row r="890" s="209" customFormat="1" x14ac:dyDescent="0.25"/>
    <row r="891" s="209" customFormat="1" x14ac:dyDescent="0.25"/>
    <row r="892" s="209" customFormat="1" x14ac:dyDescent="0.25"/>
    <row r="893" s="209" customFormat="1" x14ac:dyDescent="0.25"/>
    <row r="894" s="209" customFormat="1" x14ac:dyDescent="0.25"/>
    <row r="895" s="209" customFormat="1" x14ac:dyDescent="0.25"/>
    <row r="896" s="209" customFormat="1" x14ac:dyDescent="0.25"/>
    <row r="897" s="209" customFormat="1" x14ac:dyDescent="0.25"/>
    <row r="898" s="209" customFormat="1" x14ac:dyDescent="0.25"/>
    <row r="899" s="209" customFormat="1" x14ac:dyDescent="0.25"/>
    <row r="900" s="209" customFormat="1" x14ac:dyDescent="0.25"/>
    <row r="901" s="209" customFormat="1" x14ac:dyDescent="0.25"/>
    <row r="902" s="209" customFormat="1" x14ac:dyDescent="0.25"/>
    <row r="903" s="209" customFormat="1" x14ac:dyDescent="0.25"/>
    <row r="904" s="209" customFormat="1" x14ac:dyDescent="0.25"/>
    <row r="905" s="209" customFormat="1" x14ac:dyDescent="0.25"/>
    <row r="906" s="209" customFormat="1" x14ac:dyDescent="0.25"/>
    <row r="907" s="209" customFormat="1" x14ac:dyDescent="0.25"/>
    <row r="908" s="209" customFormat="1" x14ac:dyDescent="0.25"/>
    <row r="909" s="209" customFormat="1" x14ac:dyDescent="0.25"/>
    <row r="910" s="209" customFormat="1" x14ac:dyDescent="0.25"/>
    <row r="911" s="209" customFormat="1" x14ac:dyDescent="0.25"/>
    <row r="912" s="209" customFormat="1" x14ac:dyDescent="0.25"/>
    <row r="913" s="209" customFormat="1" x14ac:dyDescent="0.25"/>
    <row r="914" s="209" customFormat="1" x14ac:dyDescent="0.25"/>
    <row r="915" s="209" customFormat="1" x14ac:dyDescent="0.25"/>
    <row r="916" s="209" customFormat="1" x14ac:dyDescent="0.25"/>
    <row r="917" s="209" customFormat="1" x14ac:dyDescent="0.25"/>
    <row r="918" s="209" customFormat="1" x14ac:dyDescent="0.25"/>
    <row r="919" s="209" customFormat="1" x14ac:dyDescent="0.25"/>
    <row r="920" s="209" customFormat="1" x14ac:dyDescent="0.25"/>
    <row r="921" s="209" customFormat="1" x14ac:dyDescent="0.25"/>
    <row r="922" s="209" customFormat="1" x14ac:dyDescent="0.25"/>
    <row r="923" s="209" customFormat="1" x14ac:dyDescent="0.25"/>
    <row r="924" s="209" customFormat="1" x14ac:dyDescent="0.25"/>
    <row r="925" s="209" customFormat="1" x14ac:dyDescent="0.25"/>
    <row r="926" s="209" customFormat="1" x14ac:dyDescent="0.25"/>
    <row r="927" s="209" customFormat="1" x14ac:dyDescent="0.25"/>
  </sheetData>
  <mergeCells count="4">
    <mergeCell ref="A4:A6"/>
    <mergeCell ref="D4:H4"/>
    <mergeCell ref="D5:H5"/>
    <mergeCell ref="B4:C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7"/>
  <sheetViews>
    <sheetView zoomScaleNormal="100" workbookViewId="0">
      <selection sqref="A1:B1"/>
    </sheetView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9.140625" style="42"/>
    <col min="9" max="9" width="12" style="42" customWidth="1"/>
    <col min="10" max="16384" width="9.140625" style="42"/>
  </cols>
  <sheetData>
    <row r="1" spans="1:9" x14ac:dyDescent="0.25">
      <c r="A1" s="183" t="s">
        <v>160</v>
      </c>
      <c r="B1" s="182"/>
      <c r="C1" s="182"/>
      <c r="D1" s="182"/>
      <c r="E1" s="182"/>
      <c r="F1" s="182"/>
      <c r="G1" s="182"/>
      <c r="H1" s="182"/>
      <c r="I1" s="182"/>
    </row>
    <row r="2" spans="1:9" x14ac:dyDescent="0.25">
      <c r="A2" s="56" t="s">
        <v>161</v>
      </c>
      <c r="B2" s="182"/>
      <c r="C2" s="182"/>
      <c r="D2" s="182"/>
      <c r="E2" s="182"/>
      <c r="F2" s="182"/>
      <c r="G2" s="182"/>
      <c r="H2" s="182"/>
      <c r="I2" s="182"/>
    </row>
    <row r="3" spans="1:9" x14ac:dyDescent="0.25">
      <c r="A3" s="184"/>
      <c r="B3" s="182"/>
      <c r="C3" s="182"/>
      <c r="D3" s="182"/>
      <c r="E3" s="182"/>
      <c r="F3" s="182"/>
      <c r="G3" s="182"/>
      <c r="H3" s="182"/>
      <c r="I3" s="182"/>
    </row>
    <row r="4" spans="1:9" x14ac:dyDescent="0.25">
      <c r="A4" s="733"/>
      <c r="B4" s="734" t="s">
        <v>162</v>
      </c>
      <c r="C4" s="734"/>
      <c r="D4" s="734" t="s">
        <v>163</v>
      </c>
      <c r="E4" s="734"/>
      <c r="F4" s="734" t="s">
        <v>164</v>
      </c>
      <c r="G4" s="734"/>
      <c r="H4" s="734" t="s">
        <v>165</v>
      </c>
      <c r="I4" s="735"/>
    </row>
    <row r="5" spans="1:9" x14ac:dyDescent="0.25">
      <c r="A5" s="733"/>
      <c r="B5" s="736" t="s">
        <v>166</v>
      </c>
      <c r="C5" s="736"/>
      <c r="D5" s="736" t="s">
        <v>167</v>
      </c>
      <c r="E5" s="736"/>
      <c r="F5" s="736" t="s">
        <v>168</v>
      </c>
      <c r="G5" s="736"/>
      <c r="H5" s="736" t="s">
        <v>169</v>
      </c>
      <c r="I5" s="737"/>
    </row>
    <row r="6" spans="1:9" x14ac:dyDescent="0.25">
      <c r="A6" s="733"/>
      <c r="B6" s="185" t="s">
        <v>170</v>
      </c>
      <c r="C6" s="185" t="s">
        <v>171</v>
      </c>
      <c r="D6" s="185" t="s">
        <v>170</v>
      </c>
      <c r="E6" s="185" t="s">
        <v>171</v>
      </c>
      <c r="F6" s="185" t="s">
        <v>170</v>
      </c>
      <c r="G6" s="185" t="s">
        <v>171</v>
      </c>
      <c r="H6" s="185" t="s">
        <v>170</v>
      </c>
      <c r="I6" s="186" t="s">
        <v>171</v>
      </c>
    </row>
    <row r="7" spans="1:9" x14ac:dyDescent="0.25">
      <c r="A7" s="733"/>
      <c r="B7" s="187" t="s">
        <v>172</v>
      </c>
      <c r="C7" s="187" t="s">
        <v>173</v>
      </c>
      <c r="D7" s="187" t="s">
        <v>172</v>
      </c>
      <c r="E7" s="187" t="s">
        <v>173</v>
      </c>
      <c r="F7" s="187" t="s">
        <v>172</v>
      </c>
      <c r="G7" s="187" t="s">
        <v>173</v>
      </c>
      <c r="H7" s="187" t="s">
        <v>172</v>
      </c>
      <c r="I7" s="188" t="s">
        <v>173</v>
      </c>
    </row>
    <row r="8" spans="1:9" x14ac:dyDescent="0.25">
      <c r="A8" s="161">
        <v>2017</v>
      </c>
      <c r="B8" s="159">
        <v>10204</v>
      </c>
      <c r="C8" s="160">
        <v>2437.8000000000002</v>
      </c>
      <c r="D8" s="159">
        <v>96623</v>
      </c>
      <c r="E8" s="160">
        <v>6792.1</v>
      </c>
      <c r="F8" s="159">
        <v>8492</v>
      </c>
      <c r="G8" s="160">
        <v>149.4</v>
      </c>
      <c r="H8" s="159">
        <v>10254145</v>
      </c>
      <c r="I8" s="160">
        <v>17059</v>
      </c>
    </row>
    <row r="9" spans="1:9" x14ac:dyDescent="0.25">
      <c r="A9" s="161">
        <v>2018</v>
      </c>
      <c r="B9" s="159">
        <v>8903</v>
      </c>
      <c r="C9" s="160">
        <v>1965</v>
      </c>
      <c r="D9" s="159">
        <v>78455</v>
      </c>
      <c r="E9" s="160">
        <v>5622.1</v>
      </c>
      <c r="F9" s="159">
        <v>9076</v>
      </c>
      <c r="G9" s="160">
        <v>154.9</v>
      </c>
      <c r="H9" s="159">
        <v>11403065</v>
      </c>
      <c r="I9" s="160">
        <v>19163.400000000001</v>
      </c>
    </row>
    <row r="10" spans="1:9" s="211" customFormat="1" x14ac:dyDescent="0.25">
      <c r="A10" s="161">
        <v>2019</v>
      </c>
      <c r="B10" s="159">
        <v>11865</v>
      </c>
      <c r="C10" s="160">
        <v>3132.5</v>
      </c>
      <c r="D10" s="159">
        <v>90381</v>
      </c>
      <c r="E10" s="160">
        <v>6432.9</v>
      </c>
      <c r="F10" s="159">
        <v>11225</v>
      </c>
      <c r="G10" s="160">
        <v>194.8</v>
      </c>
      <c r="H10" s="159">
        <v>11735317</v>
      </c>
      <c r="I10" s="160">
        <v>20008.89357</v>
      </c>
    </row>
    <row r="11" spans="1:9" s="211" customFormat="1" x14ac:dyDescent="0.25">
      <c r="A11" s="161">
        <v>2020</v>
      </c>
      <c r="B11" s="159">
        <v>15068</v>
      </c>
      <c r="C11" s="160">
        <v>4529.8999999999996</v>
      </c>
      <c r="D11" s="159">
        <v>80461</v>
      </c>
      <c r="E11" s="160">
        <v>6040.9</v>
      </c>
      <c r="F11" s="159">
        <v>9873</v>
      </c>
      <c r="G11" s="160">
        <v>165.2</v>
      </c>
      <c r="H11" s="159">
        <v>10891922</v>
      </c>
      <c r="I11" s="160">
        <v>18572.93</v>
      </c>
    </row>
    <row r="12" spans="1:9" s="211" customFormat="1" x14ac:dyDescent="0.25">
      <c r="A12" s="161">
        <v>2021</v>
      </c>
      <c r="B12" s="159">
        <v>10301</v>
      </c>
      <c r="C12" s="160">
        <v>2696.1324599999998</v>
      </c>
      <c r="D12" s="159">
        <v>90638</v>
      </c>
      <c r="E12" s="160">
        <v>6790.4822500000009</v>
      </c>
      <c r="F12" s="159">
        <v>10498</v>
      </c>
      <c r="G12" s="160">
        <v>181.73104999999998</v>
      </c>
      <c r="H12" s="159">
        <v>11727123</v>
      </c>
      <c r="I12" s="160">
        <v>20532.830379999999</v>
      </c>
    </row>
    <row r="13" spans="1:9" s="211" customFormat="1" x14ac:dyDescent="0.25">
      <c r="A13" s="203"/>
      <c r="B13" s="159"/>
      <c r="C13" s="159"/>
      <c r="D13" s="159"/>
      <c r="E13" s="159"/>
      <c r="F13" s="159"/>
      <c r="G13" s="159"/>
      <c r="H13" s="159"/>
      <c r="I13" s="159"/>
    </row>
    <row r="14" spans="1:9" s="211" customFormat="1" x14ac:dyDescent="0.25">
      <c r="A14" s="161">
        <v>2020</v>
      </c>
      <c r="B14" s="238"/>
      <c r="C14" s="238"/>
      <c r="D14" s="238"/>
      <c r="E14" s="238"/>
      <c r="F14" s="238"/>
      <c r="G14" s="238"/>
      <c r="H14" s="238"/>
      <c r="I14" s="238"/>
    </row>
    <row r="15" spans="1:9" s="211" customFormat="1" x14ac:dyDescent="0.25">
      <c r="A15" s="644" t="s">
        <v>815</v>
      </c>
      <c r="B15" s="203">
        <v>848</v>
      </c>
      <c r="C15" s="238">
        <v>208.834</v>
      </c>
      <c r="D15" s="203">
        <v>8565</v>
      </c>
      <c r="E15" s="238">
        <v>610.62900000000002</v>
      </c>
      <c r="F15" s="203">
        <v>1354</v>
      </c>
      <c r="G15" s="238">
        <v>22.875</v>
      </c>
      <c r="H15" s="203">
        <v>889339</v>
      </c>
      <c r="I15" s="238">
        <v>1499.952</v>
      </c>
    </row>
    <row r="16" spans="1:9" s="211" customFormat="1" x14ac:dyDescent="0.25">
      <c r="A16" s="645"/>
      <c r="B16" s="645"/>
      <c r="C16" s="645"/>
      <c r="D16" s="645"/>
      <c r="E16" s="645"/>
      <c r="F16" s="645"/>
      <c r="G16" s="645"/>
      <c r="H16" s="645"/>
      <c r="I16" s="645"/>
    </row>
    <row r="17" spans="1:9" s="211" customFormat="1" x14ac:dyDescent="0.25">
      <c r="A17" s="161">
        <v>2021</v>
      </c>
      <c r="B17" s="203"/>
      <c r="C17" s="203"/>
      <c r="D17" s="203"/>
      <c r="E17" s="203"/>
      <c r="F17" s="203"/>
      <c r="G17" s="203"/>
      <c r="H17" s="203"/>
      <c r="I17" s="203"/>
    </row>
    <row r="18" spans="1:9" s="211" customFormat="1" x14ac:dyDescent="0.25">
      <c r="A18" s="644" t="s">
        <v>816</v>
      </c>
      <c r="B18" s="203">
        <v>660</v>
      </c>
      <c r="C18" s="238">
        <v>169.97182999999998</v>
      </c>
      <c r="D18" s="203">
        <v>7026</v>
      </c>
      <c r="E18" s="238">
        <v>455.74309999999997</v>
      </c>
      <c r="F18" s="203">
        <v>994</v>
      </c>
      <c r="G18" s="238">
        <v>17.168749999999999</v>
      </c>
      <c r="H18" s="203">
        <v>795642</v>
      </c>
      <c r="I18" s="238">
        <v>1393.9925600000001</v>
      </c>
    </row>
    <row r="19" spans="1:9" s="211" customFormat="1" x14ac:dyDescent="0.25">
      <c r="A19" s="646" t="s">
        <v>817</v>
      </c>
      <c r="B19" s="203">
        <v>747</v>
      </c>
      <c r="C19" s="238">
        <v>189.67004999999997</v>
      </c>
      <c r="D19" s="203">
        <v>9564</v>
      </c>
      <c r="E19" s="238">
        <v>777.73566000000005</v>
      </c>
      <c r="F19" s="203">
        <v>559</v>
      </c>
      <c r="G19" s="238">
        <v>9.4205699999999997</v>
      </c>
      <c r="H19" s="203">
        <v>844711</v>
      </c>
      <c r="I19" s="238">
        <v>1497.22873</v>
      </c>
    </row>
    <row r="20" spans="1:9" s="211" customFormat="1" x14ac:dyDescent="0.25">
      <c r="A20" s="646" t="s">
        <v>818</v>
      </c>
      <c r="B20" s="203">
        <v>718</v>
      </c>
      <c r="C20" s="238">
        <v>192.05020000000002</v>
      </c>
      <c r="D20" s="203">
        <v>6558</v>
      </c>
      <c r="E20" s="238">
        <v>520.79137000000003</v>
      </c>
      <c r="F20" s="203">
        <v>697</v>
      </c>
      <c r="G20" s="238">
        <v>12.093360000000001</v>
      </c>
      <c r="H20" s="203">
        <v>996454</v>
      </c>
      <c r="I20" s="238">
        <v>1742.2696799999999</v>
      </c>
    </row>
    <row r="21" spans="1:9" s="211" customFormat="1" x14ac:dyDescent="0.25">
      <c r="A21" s="646" t="s">
        <v>819</v>
      </c>
      <c r="B21" s="203">
        <v>927</v>
      </c>
      <c r="C21" s="238">
        <v>220.79472000000001</v>
      </c>
      <c r="D21" s="203">
        <v>7240</v>
      </c>
      <c r="E21" s="238">
        <v>537.48021999999992</v>
      </c>
      <c r="F21" s="203">
        <v>1005</v>
      </c>
      <c r="G21" s="238">
        <v>16.30716</v>
      </c>
      <c r="H21" s="203">
        <v>1061835</v>
      </c>
      <c r="I21" s="238">
        <v>1816.2313899999999</v>
      </c>
    </row>
    <row r="22" spans="1:9" s="211" customFormat="1" x14ac:dyDescent="0.25">
      <c r="A22" s="644" t="s">
        <v>820</v>
      </c>
      <c r="B22" s="203">
        <v>807</v>
      </c>
      <c r="C22" s="238">
        <v>196.0437</v>
      </c>
      <c r="D22" s="203">
        <v>7134</v>
      </c>
      <c r="E22" s="238">
        <v>579.52407999999991</v>
      </c>
      <c r="F22" s="203">
        <v>963</v>
      </c>
      <c r="G22" s="238">
        <v>15.41525</v>
      </c>
      <c r="H22" s="203">
        <v>1019645</v>
      </c>
      <c r="I22" s="238">
        <v>1709.5016599999999</v>
      </c>
    </row>
    <row r="23" spans="1:9" s="211" customFormat="1" x14ac:dyDescent="0.25">
      <c r="A23" s="646" t="s">
        <v>821</v>
      </c>
      <c r="B23" s="203">
        <v>708</v>
      </c>
      <c r="C23" s="238">
        <v>190.5856</v>
      </c>
      <c r="D23" s="203">
        <v>5667</v>
      </c>
      <c r="E23" s="238">
        <v>437.81756000000001</v>
      </c>
      <c r="F23" s="203">
        <v>718</v>
      </c>
      <c r="G23" s="238">
        <v>11.995139999999999</v>
      </c>
      <c r="H23" s="203">
        <v>1102984</v>
      </c>
      <c r="I23" s="238">
        <v>1867.73209</v>
      </c>
    </row>
    <row r="24" spans="1:9" s="211" customFormat="1" x14ac:dyDescent="0.25">
      <c r="A24" s="646" t="s">
        <v>822</v>
      </c>
      <c r="B24" s="203">
        <v>913</v>
      </c>
      <c r="C24" s="238">
        <v>239.7139</v>
      </c>
      <c r="D24" s="203">
        <v>7063</v>
      </c>
      <c r="E24" s="238">
        <v>560.50818000000004</v>
      </c>
      <c r="F24" s="203">
        <v>1423</v>
      </c>
      <c r="G24" s="238">
        <v>28.118089999999999</v>
      </c>
      <c r="H24" s="203">
        <v>1145113</v>
      </c>
      <c r="I24" s="238">
        <v>1847.59673</v>
      </c>
    </row>
    <row r="25" spans="1:9" s="211" customFormat="1" x14ac:dyDescent="0.25">
      <c r="A25" s="647" t="s">
        <v>823</v>
      </c>
      <c r="B25" s="203">
        <v>843</v>
      </c>
      <c r="C25" s="238">
        <v>227.35296</v>
      </c>
      <c r="D25" s="203">
        <v>8007</v>
      </c>
      <c r="E25" s="203">
        <v>604.70000000000005</v>
      </c>
      <c r="F25" s="203">
        <v>629</v>
      </c>
      <c r="G25" s="238">
        <v>11</v>
      </c>
      <c r="H25" s="203">
        <v>1050960</v>
      </c>
      <c r="I25" s="238">
        <v>1852.5816499999999</v>
      </c>
    </row>
    <row r="26" spans="1:9" s="211" customFormat="1" x14ac:dyDescent="0.25">
      <c r="A26" s="646" t="s">
        <v>824</v>
      </c>
      <c r="B26" s="203">
        <v>859</v>
      </c>
      <c r="C26" s="238">
        <v>240.10772</v>
      </c>
      <c r="D26" s="203">
        <v>6750</v>
      </c>
      <c r="E26" s="238">
        <v>483.2824</v>
      </c>
      <c r="F26" s="203">
        <v>772</v>
      </c>
      <c r="G26" s="238">
        <v>13.77107</v>
      </c>
      <c r="H26" s="203">
        <v>1009042</v>
      </c>
      <c r="I26" s="238">
        <v>1798.61122</v>
      </c>
    </row>
    <row r="27" spans="1:9" s="211" customFormat="1" x14ac:dyDescent="0.25">
      <c r="A27" s="646" t="s">
        <v>825</v>
      </c>
      <c r="B27" s="203">
        <v>913</v>
      </c>
      <c r="C27" s="238">
        <v>249.40835999999999</v>
      </c>
      <c r="D27" s="203">
        <v>8349</v>
      </c>
      <c r="E27" s="238">
        <v>617.35867000000007</v>
      </c>
      <c r="F27" s="203">
        <v>917</v>
      </c>
      <c r="G27" s="238">
        <v>15.702620000000001</v>
      </c>
      <c r="H27" s="203">
        <v>864337</v>
      </c>
      <c r="I27" s="238">
        <v>1636.3438799999999</v>
      </c>
    </row>
    <row r="28" spans="1:9" s="211" customFormat="1" x14ac:dyDescent="0.25">
      <c r="A28" s="646" t="s">
        <v>826</v>
      </c>
      <c r="B28" s="203">
        <v>1057</v>
      </c>
      <c r="C28" s="238">
        <v>274.15262000000001</v>
      </c>
      <c r="D28" s="203">
        <v>7822</v>
      </c>
      <c r="E28" s="238">
        <v>589.60734000000002</v>
      </c>
      <c r="F28" s="203">
        <v>739</v>
      </c>
      <c r="G28" s="238">
        <v>12.77979</v>
      </c>
      <c r="H28" s="203">
        <v>857406</v>
      </c>
      <c r="I28" s="238">
        <v>1582.6951200000001</v>
      </c>
    </row>
    <row r="29" spans="1:9" s="211" customFormat="1" x14ac:dyDescent="0.25">
      <c r="A29" s="644" t="s">
        <v>815</v>
      </c>
      <c r="B29" s="203">
        <v>1149</v>
      </c>
      <c r="C29" s="238">
        <v>306.2808</v>
      </c>
      <c r="D29" s="203">
        <v>9458</v>
      </c>
      <c r="E29" s="238">
        <v>625.93367000000001</v>
      </c>
      <c r="F29" s="203">
        <v>1082</v>
      </c>
      <c r="G29" s="238">
        <v>17.959250000000001</v>
      </c>
      <c r="H29" s="203">
        <v>978994</v>
      </c>
      <c r="I29" s="238">
        <v>1788.04567</v>
      </c>
    </row>
    <row r="30" spans="1:9" s="211" customFormat="1" ht="25.5" x14ac:dyDescent="0.25">
      <c r="A30" s="648" t="s">
        <v>827</v>
      </c>
      <c r="B30" s="648"/>
      <c r="C30" s="648"/>
      <c r="D30" s="648"/>
      <c r="E30" s="648"/>
      <c r="F30" s="648"/>
      <c r="G30" s="648"/>
      <c r="H30" s="648"/>
      <c r="I30" s="648"/>
    </row>
    <row r="31" spans="1:9" s="211" customFormat="1" x14ac:dyDescent="0.25">
      <c r="A31" s="161">
        <v>2017</v>
      </c>
      <c r="B31" s="158">
        <v>84.4</v>
      </c>
      <c r="C31" s="158">
        <v>86.4</v>
      </c>
      <c r="D31" s="158">
        <v>103.3</v>
      </c>
      <c r="E31" s="158">
        <v>103.8</v>
      </c>
      <c r="F31" s="158">
        <v>92.4</v>
      </c>
      <c r="G31" s="158">
        <v>95.2</v>
      </c>
      <c r="H31" s="158">
        <v>108.3</v>
      </c>
      <c r="I31" s="158">
        <v>113.5</v>
      </c>
    </row>
    <row r="32" spans="1:9" s="211" customFormat="1" x14ac:dyDescent="0.25">
      <c r="A32" s="161">
        <v>2018</v>
      </c>
      <c r="B32" s="158">
        <v>87.3</v>
      </c>
      <c r="C32" s="158">
        <v>80.599999999999994</v>
      </c>
      <c r="D32" s="158">
        <v>81.2</v>
      </c>
      <c r="E32" s="158">
        <v>82.8</v>
      </c>
      <c r="F32" s="158">
        <v>106.9</v>
      </c>
      <c r="G32" s="158">
        <v>103.7</v>
      </c>
      <c r="H32" s="158">
        <v>111.2</v>
      </c>
      <c r="I32" s="158">
        <v>112.3</v>
      </c>
    </row>
    <row r="33" spans="1:12" s="211" customFormat="1" x14ac:dyDescent="0.25">
      <c r="A33" s="161">
        <v>2019</v>
      </c>
      <c r="B33" s="158">
        <v>133.30000000000001</v>
      </c>
      <c r="C33" s="158">
        <v>159.4</v>
      </c>
      <c r="D33" s="158">
        <v>115.2</v>
      </c>
      <c r="E33" s="158">
        <v>114.4</v>
      </c>
      <c r="F33" s="158">
        <v>123.7</v>
      </c>
      <c r="G33" s="158">
        <v>125.8</v>
      </c>
      <c r="H33" s="158">
        <v>102.9</v>
      </c>
      <c r="I33" s="158">
        <v>104.4</v>
      </c>
    </row>
    <row r="34" spans="1:12" s="211" customFormat="1" x14ac:dyDescent="0.25">
      <c r="A34" s="161">
        <v>2020</v>
      </c>
      <c r="B34" s="158">
        <v>127</v>
      </c>
      <c r="C34" s="158">
        <v>144.6</v>
      </c>
      <c r="D34" s="158">
        <v>89</v>
      </c>
      <c r="E34" s="158">
        <v>93.9</v>
      </c>
      <c r="F34" s="158">
        <v>88</v>
      </c>
      <c r="G34" s="158">
        <v>84.8</v>
      </c>
      <c r="H34" s="158">
        <v>92.8</v>
      </c>
      <c r="I34" s="158">
        <v>92.8</v>
      </c>
    </row>
    <row r="35" spans="1:12" s="211" customFormat="1" x14ac:dyDescent="0.25">
      <c r="A35" s="161">
        <v>2021</v>
      </c>
      <c r="B35" s="158">
        <v>68.363419166445453</v>
      </c>
      <c r="C35" s="158">
        <v>59.518586723768735</v>
      </c>
      <c r="D35" s="158">
        <v>112.64836380358186</v>
      </c>
      <c r="E35" s="158">
        <v>112.40845321061434</v>
      </c>
      <c r="F35" s="158">
        <v>106.33039602957561</v>
      </c>
      <c r="G35" s="158">
        <v>110.00668886198548</v>
      </c>
      <c r="H35" s="158">
        <v>107.66807731454558</v>
      </c>
      <c r="I35" s="158">
        <v>110.55245661293075</v>
      </c>
    </row>
    <row r="36" spans="1:12" s="211" customFormat="1" x14ac:dyDescent="0.25">
      <c r="A36" s="161"/>
      <c r="B36" s="649"/>
      <c r="C36" s="650"/>
      <c r="D36" s="650"/>
      <c r="E36" s="650"/>
      <c r="F36" s="650"/>
      <c r="G36" s="650"/>
      <c r="H36" s="650"/>
      <c r="I36" s="650"/>
    </row>
    <row r="37" spans="1:12" s="211" customFormat="1" x14ac:dyDescent="0.25">
      <c r="A37" s="161">
        <v>2020</v>
      </c>
      <c r="B37" s="645"/>
      <c r="C37" s="645"/>
      <c r="D37" s="645"/>
      <c r="E37" s="645"/>
      <c r="F37" s="645"/>
      <c r="G37" s="645"/>
      <c r="H37" s="645"/>
      <c r="I37" s="645"/>
      <c r="J37" s="237"/>
      <c r="K37" s="237"/>
      <c r="L37" s="237"/>
    </row>
    <row r="38" spans="1:12" s="211" customFormat="1" x14ac:dyDescent="0.25">
      <c r="A38" s="647" t="s">
        <v>815</v>
      </c>
      <c r="B38" s="649">
        <v>33.412135539795116</v>
      </c>
      <c r="C38" s="649">
        <v>25.469500058541154</v>
      </c>
      <c r="D38" s="649">
        <v>79.173599556295059</v>
      </c>
      <c r="E38" s="649">
        <v>82.708922506954949</v>
      </c>
      <c r="F38" s="651">
        <v>92.803289924605892</v>
      </c>
      <c r="G38" s="651">
        <v>89.974040276903722</v>
      </c>
      <c r="H38" s="649">
        <v>104.06786523375335</v>
      </c>
      <c r="I38" s="649">
        <v>100.13691018941792</v>
      </c>
    </row>
    <row r="39" spans="1:12" s="211" customFormat="1" x14ac:dyDescent="0.25">
      <c r="A39" s="645"/>
      <c r="B39" s="645"/>
      <c r="C39" s="645"/>
      <c r="D39" s="645"/>
      <c r="E39" s="645"/>
      <c r="F39" s="645"/>
      <c r="G39" s="645"/>
      <c r="H39" s="645"/>
      <c r="I39" s="645"/>
    </row>
    <row r="40" spans="1:12" s="211" customFormat="1" x14ac:dyDescent="0.25">
      <c r="A40" s="161">
        <v>2021</v>
      </c>
      <c r="B40" s="649"/>
      <c r="C40" s="649"/>
      <c r="D40" s="649"/>
      <c r="E40" s="649"/>
      <c r="F40" s="649"/>
      <c r="G40" s="649"/>
      <c r="H40" s="649"/>
      <c r="I40" s="649"/>
    </row>
    <row r="41" spans="1:12" s="211" customFormat="1" x14ac:dyDescent="0.25">
      <c r="A41" s="652" t="s">
        <v>816</v>
      </c>
      <c r="B41" s="653">
        <v>40</v>
      </c>
      <c r="C41" s="653">
        <v>33.4</v>
      </c>
      <c r="D41" s="653">
        <v>99.1</v>
      </c>
      <c r="E41" s="653">
        <v>101.1</v>
      </c>
      <c r="F41" s="653">
        <v>81</v>
      </c>
      <c r="G41" s="653">
        <v>83.7</v>
      </c>
      <c r="H41" s="653">
        <v>96.7</v>
      </c>
      <c r="I41" s="653">
        <v>94.7</v>
      </c>
    </row>
    <row r="42" spans="1:12" s="211" customFormat="1" x14ac:dyDescent="0.25">
      <c r="A42" s="646" t="s">
        <v>817</v>
      </c>
      <c r="B42" s="649">
        <v>134.8375451263538</v>
      </c>
      <c r="C42" s="649">
        <v>153.52634137200724</v>
      </c>
      <c r="D42" s="649">
        <v>152.9750479846449</v>
      </c>
      <c r="E42" s="649">
        <v>165.27361655303966</v>
      </c>
      <c r="F42" s="649">
        <v>84.954407294832833</v>
      </c>
      <c r="G42" s="649">
        <v>91.346552894405121</v>
      </c>
      <c r="H42" s="649">
        <v>106.72509706462425</v>
      </c>
      <c r="I42" s="649">
        <v>103.70608671427365</v>
      </c>
    </row>
    <row r="43" spans="1:12" s="211" customFormat="1" x14ac:dyDescent="0.25">
      <c r="A43" s="646" t="s">
        <v>818</v>
      </c>
      <c r="B43" s="649">
        <v>136.76190476190476</v>
      </c>
      <c r="C43" s="649">
        <v>150.30801174913574</v>
      </c>
      <c r="D43" s="649">
        <v>95.250544662309366</v>
      </c>
      <c r="E43" s="649">
        <v>95.740483471716288</v>
      </c>
      <c r="F43" s="649">
        <v>186.8632707774799</v>
      </c>
      <c r="G43" s="649">
        <v>194.991293131248</v>
      </c>
      <c r="H43" s="649">
        <v>102.26386629652245</v>
      </c>
      <c r="I43" s="649">
        <v>104.05047111980333</v>
      </c>
    </row>
    <row r="44" spans="1:12" s="211" customFormat="1" x14ac:dyDescent="0.25">
      <c r="A44" s="646" t="s">
        <v>819</v>
      </c>
      <c r="B44" s="649">
        <v>129.65034965034965</v>
      </c>
      <c r="C44" s="649">
        <v>135.23329219480675</v>
      </c>
      <c r="D44" s="649">
        <v>117.26595400064788</v>
      </c>
      <c r="E44" s="649">
        <v>109.97341062214869</v>
      </c>
      <c r="F44" s="649">
        <v>194.01544401544402</v>
      </c>
      <c r="G44" s="649">
        <v>185.37183130612706</v>
      </c>
      <c r="H44" s="649">
        <v>117.78039306163467</v>
      </c>
      <c r="I44" s="649">
        <v>108.53740197455775</v>
      </c>
    </row>
    <row r="45" spans="1:12" s="211" customFormat="1" x14ac:dyDescent="0.25">
      <c r="A45" s="646" t="s">
        <v>820</v>
      </c>
      <c r="B45" s="649">
        <v>131.43322475570034</v>
      </c>
      <c r="C45" s="649">
        <v>120.55940624198627</v>
      </c>
      <c r="D45" s="649">
        <v>114.639241523381</v>
      </c>
      <c r="E45" s="649">
        <v>112.01665083937479</v>
      </c>
      <c r="F45" s="649">
        <v>173.20143884892087</v>
      </c>
      <c r="G45" s="649">
        <v>159.71042271031914</v>
      </c>
      <c r="H45" s="649">
        <v>123.61760733622845</v>
      </c>
      <c r="I45" s="649">
        <v>120.76277921685538</v>
      </c>
    </row>
    <row r="46" spans="1:12" s="211" customFormat="1" x14ac:dyDescent="0.25">
      <c r="A46" s="646" t="s">
        <v>821</v>
      </c>
      <c r="B46" s="649">
        <v>95.417789757412393</v>
      </c>
      <c r="C46" s="649">
        <v>115.66009094021767</v>
      </c>
      <c r="D46" s="649">
        <v>107.08616780045351</v>
      </c>
      <c r="E46" s="649">
        <v>121.0252177357582</v>
      </c>
      <c r="F46" s="649">
        <v>111.14551083591331</v>
      </c>
      <c r="G46" s="649">
        <v>112.78928067700987</v>
      </c>
      <c r="H46" s="649">
        <v>106.76852576953345</v>
      </c>
      <c r="I46" s="649">
        <v>117.26728644996993</v>
      </c>
    </row>
    <row r="47" spans="1:12" s="211" customFormat="1" x14ac:dyDescent="0.25">
      <c r="A47" s="646" t="s">
        <v>822</v>
      </c>
      <c r="B47" s="649">
        <v>141.55038759689921</v>
      </c>
      <c r="C47" s="649">
        <v>153.90906023646176</v>
      </c>
      <c r="D47" s="649">
        <v>139.55739972337483</v>
      </c>
      <c r="E47" s="649">
        <v>146.01822322512947</v>
      </c>
      <c r="F47" s="649">
        <v>105.72065378900446</v>
      </c>
      <c r="G47" s="649">
        <v>125.4420660980049</v>
      </c>
      <c r="H47" s="649">
        <v>108.88426981997358</v>
      </c>
      <c r="I47" s="649">
        <v>103.27290907231307</v>
      </c>
    </row>
    <row r="48" spans="1:12" s="211" customFormat="1" x14ac:dyDescent="0.25">
      <c r="A48" s="646" t="s">
        <v>823</v>
      </c>
      <c r="B48" s="649">
        <v>43.230769230769234</v>
      </c>
      <c r="C48" s="649">
        <v>40.834647532699805</v>
      </c>
      <c r="D48" s="649">
        <v>100.8</v>
      </c>
      <c r="E48" s="649">
        <v>98</v>
      </c>
      <c r="F48" s="649">
        <v>69.3</v>
      </c>
      <c r="G48" s="649">
        <v>67.7</v>
      </c>
      <c r="H48" s="649">
        <v>103.16232537320465</v>
      </c>
      <c r="I48" s="649">
        <v>109.36503047380556</v>
      </c>
    </row>
    <row r="49" spans="1:9" s="211" customFormat="1" x14ac:dyDescent="0.25">
      <c r="A49" s="646" t="s">
        <v>824</v>
      </c>
      <c r="B49" s="649">
        <v>28.238001314924393</v>
      </c>
      <c r="C49" s="649">
        <v>21.69132511305822</v>
      </c>
      <c r="D49" s="649">
        <v>100.46137818127697</v>
      </c>
      <c r="E49" s="649">
        <v>93.554276329480231</v>
      </c>
      <c r="F49" s="649">
        <v>96.984924623115575</v>
      </c>
      <c r="G49" s="649">
        <v>106.98469546302051</v>
      </c>
      <c r="H49" s="649">
        <v>106.17884656059046</v>
      </c>
      <c r="I49" s="649">
        <v>115.3989966637605</v>
      </c>
    </row>
    <row r="50" spans="1:9" s="211" customFormat="1" x14ac:dyDescent="0.25">
      <c r="A50" s="646" t="s">
        <v>825</v>
      </c>
      <c r="B50" s="649">
        <v>30.802968960863698</v>
      </c>
      <c r="C50" s="649">
        <v>23.849084532799761</v>
      </c>
      <c r="D50" s="649">
        <v>149.89228007181327</v>
      </c>
      <c r="E50" s="649">
        <v>145.78085526479688</v>
      </c>
      <c r="F50" s="649">
        <v>125.61643835616438</v>
      </c>
      <c r="G50" s="649">
        <v>125.71147226002724</v>
      </c>
      <c r="H50" s="649">
        <v>98.437346963412438</v>
      </c>
      <c r="I50" s="649">
        <v>110.02489159850052</v>
      </c>
    </row>
    <row r="51" spans="1:9" s="211" customFormat="1" x14ac:dyDescent="0.25">
      <c r="A51" s="646" t="s">
        <v>826</v>
      </c>
      <c r="B51" s="649">
        <v>128.74543239951279</v>
      </c>
      <c r="C51" s="649">
        <v>133.74296715803669</v>
      </c>
      <c r="D51" s="649">
        <v>90.052958784250521</v>
      </c>
      <c r="E51" s="649">
        <v>89.851041293704796</v>
      </c>
      <c r="F51" s="649">
        <v>97.109067017082779</v>
      </c>
      <c r="G51" s="649">
        <v>104.69230769230769</v>
      </c>
      <c r="H51" s="649">
        <v>113.51544575087942</v>
      </c>
      <c r="I51" s="649">
        <v>124.37657161269007</v>
      </c>
    </row>
    <row r="52" spans="1:9" s="211" customFormat="1" x14ac:dyDescent="0.25">
      <c r="A52" s="646" t="s">
        <v>815</v>
      </c>
      <c r="B52" s="649">
        <v>135.49528301886792</v>
      </c>
      <c r="C52" s="649">
        <v>146.66260601742249</v>
      </c>
      <c r="D52" s="649">
        <v>110.42615294804436</v>
      </c>
      <c r="E52" s="649">
        <v>102.50635434791074</v>
      </c>
      <c r="F52" s="649">
        <v>79.91137370753323</v>
      </c>
      <c r="G52" s="649">
        <v>78.510382513661213</v>
      </c>
      <c r="H52" s="649">
        <v>110.08108269175196</v>
      </c>
      <c r="I52" s="649">
        <v>119.2068243177097</v>
      </c>
    </row>
    <row r="53" spans="1:9" s="211" customFormat="1" x14ac:dyDescent="0.25"/>
    <row r="54" spans="1:9" s="211" customFormat="1" x14ac:dyDescent="0.25">
      <c r="B54" s="401"/>
      <c r="C54" s="401"/>
      <c r="D54" s="401"/>
      <c r="E54" s="401"/>
      <c r="F54" s="401"/>
      <c r="G54" s="401"/>
      <c r="H54" s="401"/>
      <c r="I54" s="401"/>
    </row>
    <row r="55" spans="1:9" s="211" customFormat="1" x14ac:dyDescent="0.25"/>
    <row r="56" spans="1:9" s="211" customFormat="1" x14ac:dyDescent="0.25"/>
    <row r="57" spans="1:9" s="211" customFormat="1" x14ac:dyDescent="0.25"/>
    <row r="58" spans="1:9" s="211" customFormat="1" x14ac:dyDescent="0.25"/>
    <row r="59" spans="1:9" s="211" customFormat="1" x14ac:dyDescent="0.25"/>
    <row r="60" spans="1:9" s="211" customFormat="1" x14ac:dyDescent="0.25"/>
    <row r="61" spans="1:9" s="211" customFormat="1" x14ac:dyDescent="0.25"/>
    <row r="62" spans="1:9" s="211" customFormat="1" x14ac:dyDescent="0.25"/>
    <row r="63" spans="1:9" s="211" customFormat="1" x14ac:dyDescent="0.25"/>
    <row r="64" spans="1:9" s="211" customFormat="1" x14ac:dyDescent="0.25"/>
    <row r="65" s="211" customFormat="1" x14ac:dyDescent="0.25"/>
    <row r="66" s="211" customFormat="1" x14ac:dyDescent="0.25"/>
    <row r="67" s="211" customFormat="1" x14ac:dyDescent="0.25"/>
    <row r="68" s="211" customFormat="1" x14ac:dyDescent="0.25"/>
    <row r="69" s="211" customFormat="1" x14ac:dyDescent="0.25"/>
    <row r="70" s="211" customFormat="1" x14ac:dyDescent="0.25"/>
    <row r="71" s="211" customFormat="1" x14ac:dyDescent="0.25"/>
    <row r="72" s="211" customFormat="1" x14ac:dyDescent="0.25"/>
    <row r="73" s="211" customFormat="1" x14ac:dyDescent="0.25"/>
    <row r="74" s="211" customFormat="1" x14ac:dyDescent="0.25"/>
    <row r="75" s="211" customFormat="1" x14ac:dyDescent="0.25"/>
    <row r="76" s="211" customFormat="1" x14ac:dyDescent="0.25"/>
    <row r="77" s="211" customFormat="1" x14ac:dyDescent="0.25"/>
    <row r="78" s="211" customFormat="1" x14ac:dyDescent="0.25"/>
    <row r="79" s="211" customFormat="1" x14ac:dyDescent="0.25"/>
    <row r="80" s="211" customFormat="1" x14ac:dyDescent="0.25"/>
    <row r="81" s="211" customFormat="1" x14ac:dyDescent="0.25"/>
    <row r="82" s="211" customFormat="1" x14ac:dyDescent="0.25"/>
    <row r="83" s="211" customFormat="1" x14ac:dyDescent="0.25"/>
    <row r="84" s="211" customFormat="1" x14ac:dyDescent="0.25"/>
    <row r="85" s="211" customFormat="1" x14ac:dyDescent="0.25"/>
    <row r="86" s="211" customFormat="1" x14ac:dyDescent="0.25"/>
    <row r="87" s="211" customFormat="1" x14ac:dyDescent="0.25"/>
    <row r="88" s="211" customFormat="1" x14ac:dyDescent="0.25"/>
    <row r="89" s="211" customFormat="1" x14ac:dyDescent="0.25"/>
    <row r="90" s="211" customFormat="1" x14ac:dyDescent="0.25"/>
    <row r="91" s="211" customFormat="1" x14ac:dyDescent="0.25"/>
    <row r="92" s="211" customFormat="1" x14ac:dyDescent="0.25"/>
    <row r="93" s="211" customFormat="1" x14ac:dyDescent="0.25"/>
    <row r="94" s="211" customFormat="1" x14ac:dyDescent="0.25"/>
    <row r="95" s="211" customFormat="1" x14ac:dyDescent="0.25"/>
    <row r="96" s="211" customFormat="1" x14ac:dyDescent="0.25"/>
    <row r="97" s="211" customFormat="1" x14ac:dyDescent="0.25"/>
    <row r="98" s="211" customFormat="1" x14ac:dyDescent="0.25"/>
    <row r="99" s="211" customFormat="1" x14ac:dyDescent="0.25"/>
    <row r="100" s="211" customFormat="1" x14ac:dyDescent="0.25"/>
    <row r="101" s="211" customFormat="1" x14ac:dyDescent="0.25"/>
    <row r="102" s="211" customFormat="1" x14ac:dyDescent="0.25"/>
    <row r="103" s="211" customFormat="1" x14ac:dyDescent="0.25"/>
    <row r="104" s="211" customFormat="1" x14ac:dyDescent="0.25"/>
    <row r="105" s="211" customFormat="1" x14ac:dyDescent="0.25"/>
    <row r="106" s="211" customFormat="1" x14ac:dyDescent="0.25"/>
    <row r="107" s="211" customFormat="1" x14ac:dyDescent="0.25"/>
    <row r="108" s="211" customFormat="1" x14ac:dyDescent="0.25"/>
    <row r="109" s="211" customFormat="1" x14ac:dyDescent="0.25"/>
    <row r="110" s="211" customFormat="1" x14ac:dyDescent="0.25"/>
    <row r="111" s="211" customFormat="1" x14ac:dyDescent="0.25"/>
    <row r="112" s="211" customFormat="1" x14ac:dyDescent="0.25"/>
    <row r="113" s="211" customFormat="1" x14ac:dyDescent="0.25"/>
    <row r="114" s="211" customFormat="1" x14ac:dyDescent="0.25"/>
    <row r="115" s="211" customFormat="1" x14ac:dyDescent="0.25"/>
    <row r="116" s="211" customFormat="1" x14ac:dyDescent="0.25"/>
    <row r="117" s="211" customFormat="1" x14ac:dyDescent="0.25"/>
    <row r="118" s="211" customFormat="1" x14ac:dyDescent="0.25"/>
    <row r="119" s="211" customFormat="1" x14ac:dyDescent="0.25"/>
    <row r="120" s="211" customFormat="1" x14ac:dyDescent="0.25"/>
    <row r="121" s="211" customFormat="1" x14ac:dyDescent="0.25"/>
    <row r="122" s="211" customFormat="1" x14ac:dyDescent="0.25"/>
    <row r="123" s="211" customFormat="1" x14ac:dyDescent="0.25"/>
    <row r="124" s="211" customFormat="1" x14ac:dyDescent="0.25"/>
    <row r="125" s="211" customFormat="1" x14ac:dyDescent="0.25"/>
    <row r="126" s="211" customFormat="1" x14ac:dyDescent="0.25"/>
    <row r="127" s="211" customFormat="1" x14ac:dyDescent="0.25"/>
    <row r="128" s="211" customFormat="1" x14ac:dyDescent="0.25"/>
    <row r="129" s="211" customFormat="1" x14ac:dyDescent="0.25"/>
    <row r="130" s="211" customFormat="1" x14ac:dyDescent="0.25"/>
    <row r="131" s="211" customFormat="1" x14ac:dyDescent="0.25"/>
    <row r="132" s="211" customFormat="1" x14ac:dyDescent="0.25"/>
    <row r="133" s="211" customFormat="1" x14ac:dyDescent="0.25"/>
    <row r="134" s="211" customFormat="1" x14ac:dyDescent="0.25"/>
    <row r="135" s="211" customFormat="1" x14ac:dyDescent="0.25"/>
    <row r="136" s="211" customFormat="1" x14ac:dyDescent="0.25"/>
    <row r="137" s="211" customFormat="1" x14ac:dyDescent="0.25"/>
    <row r="138" s="211" customFormat="1" x14ac:dyDescent="0.25"/>
    <row r="139" s="211" customFormat="1" x14ac:dyDescent="0.25"/>
    <row r="140" s="211" customFormat="1" x14ac:dyDescent="0.25"/>
    <row r="141" s="211" customFormat="1" x14ac:dyDescent="0.25"/>
    <row r="142" s="211" customFormat="1" x14ac:dyDescent="0.25"/>
    <row r="143" s="211" customFormat="1" x14ac:dyDescent="0.25"/>
    <row r="144" s="211" customFormat="1" x14ac:dyDescent="0.25"/>
    <row r="145" s="211" customFormat="1" x14ac:dyDescent="0.25"/>
    <row r="146" s="211" customFormat="1" x14ac:dyDescent="0.25"/>
    <row r="147" s="211" customFormat="1" x14ac:dyDescent="0.25"/>
    <row r="148" s="211" customFormat="1" x14ac:dyDescent="0.25"/>
    <row r="149" s="211" customFormat="1" x14ac:dyDescent="0.25"/>
    <row r="150" s="211" customFormat="1" x14ac:dyDescent="0.25"/>
    <row r="151" s="211" customFormat="1" x14ac:dyDescent="0.25"/>
    <row r="152" s="211" customFormat="1" x14ac:dyDescent="0.25"/>
    <row r="153" s="211" customFormat="1" x14ac:dyDescent="0.25"/>
    <row r="154" s="211" customFormat="1" x14ac:dyDescent="0.25"/>
    <row r="155" s="211" customFormat="1" x14ac:dyDescent="0.25"/>
    <row r="156" s="211" customFormat="1" x14ac:dyDescent="0.25"/>
    <row r="157" s="211" customFormat="1" x14ac:dyDescent="0.25"/>
    <row r="158" s="211" customFormat="1" x14ac:dyDescent="0.25"/>
    <row r="159" s="211" customFormat="1" x14ac:dyDescent="0.25"/>
    <row r="160" s="211" customFormat="1" x14ac:dyDescent="0.25"/>
    <row r="161" s="211" customFormat="1" x14ac:dyDescent="0.25"/>
    <row r="162" s="211" customFormat="1" x14ac:dyDescent="0.25"/>
    <row r="163" s="211" customFormat="1" x14ac:dyDescent="0.25"/>
    <row r="164" s="211" customFormat="1" x14ac:dyDescent="0.25"/>
    <row r="165" s="211" customFormat="1" x14ac:dyDescent="0.25"/>
    <row r="166" s="211" customFormat="1" x14ac:dyDescent="0.25"/>
    <row r="167" s="211" customFormat="1" x14ac:dyDescent="0.25"/>
    <row r="168" s="211" customFormat="1" x14ac:dyDescent="0.25"/>
    <row r="169" s="211" customFormat="1" x14ac:dyDescent="0.25"/>
    <row r="170" s="211" customFormat="1" x14ac:dyDescent="0.25"/>
    <row r="171" s="211" customFormat="1" x14ac:dyDescent="0.25"/>
    <row r="172" s="211" customFormat="1" x14ac:dyDescent="0.25"/>
    <row r="173" s="211" customFormat="1" x14ac:dyDescent="0.25"/>
    <row r="174" s="211" customFormat="1" x14ac:dyDescent="0.25"/>
    <row r="175" s="211" customFormat="1" x14ac:dyDescent="0.25"/>
    <row r="176" s="211" customFormat="1" x14ac:dyDescent="0.25"/>
    <row r="177" s="211" customFormat="1" x14ac:dyDescent="0.25"/>
    <row r="178" s="211" customFormat="1" x14ac:dyDescent="0.25"/>
    <row r="179" s="211" customFormat="1" x14ac:dyDescent="0.25"/>
    <row r="180" s="211" customFormat="1" x14ac:dyDescent="0.25"/>
    <row r="181" s="211" customFormat="1" x14ac:dyDescent="0.25"/>
    <row r="182" s="211" customFormat="1" x14ac:dyDescent="0.25"/>
    <row r="183" s="211" customFormat="1" x14ac:dyDescent="0.25"/>
    <row r="184" s="211" customFormat="1" x14ac:dyDescent="0.25"/>
    <row r="185" s="211" customFormat="1" x14ac:dyDescent="0.25"/>
    <row r="186" s="211" customFormat="1" x14ac:dyDescent="0.25"/>
    <row r="187" s="211" customFormat="1" x14ac:dyDescent="0.25"/>
    <row r="188" s="211" customFormat="1" x14ac:dyDescent="0.25"/>
    <row r="189" s="211" customFormat="1" x14ac:dyDescent="0.25"/>
    <row r="190" s="211" customFormat="1" x14ac:dyDescent="0.25"/>
    <row r="191" s="211" customFormat="1" x14ac:dyDescent="0.25"/>
    <row r="192" s="211" customFormat="1" x14ac:dyDescent="0.25"/>
    <row r="193" s="211" customFormat="1" x14ac:dyDescent="0.25"/>
    <row r="194" s="211" customFormat="1" x14ac:dyDescent="0.25"/>
    <row r="195" s="211" customFormat="1" x14ac:dyDescent="0.25"/>
    <row r="196" s="211" customFormat="1" x14ac:dyDescent="0.25"/>
    <row r="197" s="211" customFormat="1" x14ac:dyDescent="0.25"/>
    <row r="198" s="211" customFormat="1" x14ac:dyDescent="0.25"/>
    <row r="199" s="211" customFormat="1" x14ac:dyDescent="0.25"/>
    <row r="200" s="211" customFormat="1" x14ac:dyDescent="0.25"/>
    <row r="201" s="211" customFormat="1" x14ac:dyDescent="0.25"/>
    <row r="202" s="211" customFormat="1" x14ac:dyDescent="0.25"/>
    <row r="203" s="211" customFormat="1" x14ac:dyDescent="0.25"/>
    <row r="204" s="211" customFormat="1" x14ac:dyDescent="0.25"/>
    <row r="205" s="211" customFormat="1" x14ac:dyDescent="0.25"/>
    <row r="206" s="211" customFormat="1" x14ac:dyDescent="0.25"/>
    <row r="207" s="211" customFormat="1" x14ac:dyDescent="0.25"/>
    <row r="208" s="211" customFormat="1" x14ac:dyDescent="0.25"/>
    <row r="209" s="211" customFormat="1" x14ac:dyDescent="0.25"/>
    <row r="210" s="211" customFormat="1" x14ac:dyDescent="0.25"/>
    <row r="211" s="211" customFormat="1" x14ac:dyDescent="0.25"/>
    <row r="212" s="211" customFormat="1" x14ac:dyDescent="0.25"/>
    <row r="213" s="211" customFormat="1" x14ac:dyDescent="0.25"/>
    <row r="214" s="211" customFormat="1" x14ac:dyDescent="0.25"/>
    <row r="215" s="211" customFormat="1" x14ac:dyDescent="0.25"/>
    <row r="216" s="211" customFormat="1" x14ac:dyDescent="0.25"/>
    <row r="217" s="211" customFormat="1" x14ac:dyDescent="0.25"/>
    <row r="218" s="211" customFormat="1" x14ac:dyDescent="0.25"/>
    <row r="219" s="211" customFormat="1" x14ac:dyDescent="0.25"/>
    <row r="220" s="211" customFormat="1" x14ac:dyDescent="0.25"/>
    <row r="221" s="211" customFormat="1" x14ac:dyDescent="0.25"/>
    <row r="222" s="211" customFormat="1" x14ac:dyDescent="0.25"/>
    <row r="223" s="211" customFormat="1" x14ac:dyDescent="0.25"/>
    <row r="224" s="211" customFormat="1" x14ac:dyDescent="0.25"/>
    <row r="225" s="211" customFormat="1" x14ac:dyDescent="0.25"/>
    <row r="226" s="211" customFormat="1" x14ac:dyDescent="0.25"/>
    <row r="227" s="211" customFormat="1" x14ac:dyDescent="0.25"/>
    <row r="228" s="211" customFormat="1" x14ac:dyDescent="0.25"/>
    <row r="229" s="211" customFormat="1" x14ac:dyDescent="0.25"/>
    <row r="230" s="211" customFormat="1" x14ac:dyDescent="0.25"/>
    <row r="231" s="211" customFormat="1" x14ac:dyDescent="0.25"/>
    <row r="232" s="211" customFormat="1" x14ac:dyDescent="0.25"/>
    <row r="233" s="211" customFormat="1" x14ac:dyDescent="0.25"/>
    <row r="234" s="211" customFormat="1" x14ac:dyDescent="0.25"/>
    <row r="235" s="211" customFormat="1" x14ac:dyDescent="0.25"/>
    <row r="236" s="211" customFormat="1" x14ac:dyDescent="0.25"/>
    <row r="237" s="211" customFormat="1" x14ac:dyDescent="0.25"/>
    <row r="238" s="211" customFormat="1" x14ac:dyDescent="0.25"/>
    <row r="239" s="211" customFormat="1" x14ac:dyDescent="0.25"/>
    <row r="240" s="211" customFormat="1" x14ac:dyDescent="0.25"/>
    <row r="241" s="211" customFormat="1" x14ac:dyDescent="0.25"/>
    <row r="242" s="211" customFormat="1" x14ac:dyDescent="0.25"/>
    <row r="243" s="211" customFormat="1" x14ac:dyDescent="0.25"/>
    <row r="244" s="211" customFormat="1" x14ac:dyDescent="0.25"/>
    <row r="245" s="211" customFormat="1" x14ac:dyDescent="0.25"/>
    <row r="246" s="211" customFormat="1" x14ac:dyDescent="0.25"/>
    <row r="247" s="211" customFormat="1" x14ac:dyDescent="0.25"/>
    <row r="248" s="211" customFormat="1" x14ac:dyDescent="0.25"/>
    <row r="249" s="211" customFormat="1" x14ac:dyDescent="0.25"/>
    <row r="250" s="211" customFormat="1" x14ac:dyDescent="0.25"/>
    <row r="251" s="211" customFormat="1" x14ac:dyDescent="0.25"/>
    <row r="252" s="211" customFormat="1" x14ac:dyDescent="0.25"/>
    <row r="253" s="211" customFormat="1" x14ac:dyDescent="0.25"/>
    <row r="254" s="211" customFormat="1" x14ac:dyDescent="0.25"/>
    <row r="255" s="211" customFormat="1" x14ac:dyDescent="0.25"/>
    <row r="256" s="211" customFormat="1" x14ac:dyDescent="0.25"/>
    <row r="257" s="211" customFormat="1" x14ac:dyDescent="0.25"/>
    <row r="258" s="211" customFormat="1" x14ac:dyDescent="0.25"/>
    <row r="259" s="211" customFormat="1" x14ac:dyDescent="0.25"/>
    <row r="260" s="211" customFormat="1" x14ac:dyDescent="0.25"/>
    <row r="261" s="211" customFormat="1" x14ac:dyDescent="0.25"/>
    <row r="262" s="211" customFormat="1" x14ac:dyDescent="0.25"/>
    <row r="263" s="211" customFormat="1" x14ac:dyDescent="0.25"/>
    <row r="264" s="211" customFormat="1" x14ac:dyDescent="0.25"/>
    <row r="265" s="211" customFormat="1" x14ac:dyDescent="0.25"/>
    <row r="266" s="211" customFormat="1" x14ac:dyDescent="0.25"/>
    <row r="267" s="211" customFormat="1" x14ac:dyDescent="0.25"/>
    <row r="268" s="211" customFormat="1" x14ac:dyDescent="0.25"/>
    <row r="269" s="211" customFormat="1" x14ac:dyDescent="0.25"/>
    <row r="270" s="211" customFormat="1" x14ac:dyDescent="0.25"/>
    <row r="271" s="211" customFormat="1" x14ac:dyDescent="0.25"/>
    <row r="272" s="211" customFormat="1" x14ac:dyDescent="0.25"/>
    <row r="273" s="211" customFormat="1" x14ac:dyDescent="0.25"/>
    <row r="274" s="211" customFormat="1" x14ac:dyDescent="0.25"/>
    <row r="275" s="211" customFormat="1" x14ac:dyDescent="0.25"/>
    <row r="276" s="211" customFormat="1" x14ac:dyDescent="0.25"/>
    <row r="277" s="211" customFormat="1" x14ac:dyDescent="0.25"/>
    <row r="278" s="211" customFormat="1" x14ac:dyDescent="0.25"/>
    <row r="279" s="211" customFormat="1" x14ac:dyDescent="0.25"/>
    <row r="280" s="211" customFormat="1" x14ac:dyDescent="0.25"/>
    <row r="281" s="211" customFormat="1" x14ac:dyDescent="0.25"/>
    <row r="282" s="211" customFormat="1" x14ac:dyDescent="0.25"/>
    <row r="283" s="211" customFormat="1" x14ac:dyDescent="0.25"/>
    <row r="284" s="211" customFormat="1" x14ac:dyDescent="0.25"/>
    <row r="285" s="211" customFormat="1" x14ac:dyDescent="0.25"/>
    <row r="286" s="211" customFormat="1" x14ac:dyDescent="0.25"/>
    <row r="287" s="211" customFormat="1" x14ac:dyDescent="0.25"/>
    <row r="288" s="211" customFormat="1" x14ac:dyDescent="0.25"/>
    <row r="289" s="211" customFormat="1" x14ac:dyDescent="0.25"/>
    <row r="290" s="211" customFormat="1" x14ac:dyDescent="0.25"/>
    <row r="291" s="211" customFormat="1" x14ac:dyDescent="0.25"/>
    <row r="292" s="211" customFormat="1" x14ac:dyDescent="0.25"/>
    <row r="293" s="211" customFormat="1" x14ac:dyDescent="0.25"/>
    <row r="294" s="211" customFormat="1" x14ac:dyDescent="0.25"/>
    <row r="295" s="211" customFormat="1" x14ac:dyDescent="0.25"/>
    <row r="296" s="211" customFormat="1" x14ac:dyDescent="0.25"/>
    <row r="297" s="211" customFormat="1" x14ac:dyDescent="0.25"/>
    <row r="298" s="211" customFormat="1" x14ac:dyDescent="0.25"/>
    <row r="299" s="211" customFormat="1" x14ac:dyDescent="0.25"/>
    <row r="300" s="211" customFormat="1" x14ac:dyDescent="0.25"/>
    <row r="301" s="211" customFormat="1" x14ac:dyDescent="0.25"/>
    <row r="302" s="211" customFormat="1" x14ac:dyDescent="0.25"/>
    <row r="303" s="211" customFormat="1" x14ac:dyDescent="0.25"/>
    <row r="304" s="211" customFormat="1" x14ac:dyDescent="0.25"/>
    <row r="305" s="211" customFormat="1" x14ac:dyDescent="0.25"/>
    <row r="306" s="211" customFormat="1" x14ac:dyDescent="0.25"/>
    <row r="307" s="211" customFormat="1" x14ac:dyDescent="0.25"/>
    <row r="308" s="211" customFormat="1" x14ac:dyDescent="0.25"/>
    <row r="309" s="211" customFormat="1" x14ac:dyDescent="0.25"/>
    <row r="310" s="211" customFormat="1" x14ac:dyDescent="0.25"/>
    <row r="311" s="211" customFormat="1" x14ac:dyDescent="0.25"/>
    <row r="312" s="211" customFormat="1" x14ac:dyDescent="0.25"/>
    <row r="313" s="211" customFormat="1" x14ac:dyDescent="0.25"/>
    <row r="314" s="211" customFormat="1" x14ac:dyDescent="0.25"/>
    <row r="315" s="211" customFormat="1" x14ac:dyDescent="0.25"/>
    <row r="316" s="211" customFormat="1" x14ac:dyDescent="0.25"/>
    <row r="317" s="211" customFormat="1" x14ac:dyDescent="0.25"/>
    <row r="318" s="211" customFormat="1" x14ac:dyDescent="0.25"/>
    <row r="319" s="211" customFormat="1" x14ac:dyDescent="0.25"/>
    <row r="320" s="211" customFormat="1" x14ac:dyDescent="0.25"/>
    <row r="321" s="211" customFormat="1" x14ac:dyDescent="0.25"/>
    <row r="322" s="211" customFormat="1" x14ac:dyDescent="0.25"/>
    <row r="323" s="211" customFormat="1" x14ac:dyDescent="0.25"/>
    <row r="324" s="211" customFormat="1" x14ac:dyDescent="0.25"/>
    <row r="325" s="211" customFormat="1" x14ac:dyDescent="0.25"/>
    <row r="326" s="211" customFormat="1" x14ac:dyDescent="0.25"/>
    <row r="327" s="211" customFormat="1" x14ac:dyDescent="0.25"/>
    <row r="328" s="211" customFormat="1" x14ac:dyDescent="0.25"/>
    <row r="329" s="211" customFormat="1" x14ac:dyDescent="0.25"/>
    <row r="330" s="211" customFormat="1" x14ac:dyDescent="0.25"/>
    <row r="331" s="211" customFormat="1" x14ac:dyDescent="0.25"/>
    <row r="332" s="211" customFormat="1" x14ac:dyDescent="0.25"/>
    <row r="333" s="211" customFormat="1" x14ac:dyDescent="0.25"/>
    <row r="334" s="211" customFormat="1" x14ac:dyDescent="0.25"/>
    <row r="335" s="211" customFormat="1" x14ac:dyDescent="0.25"/>
    <row r="336" s="211" customFormat="1" x14ac:dyDescent="0.25"/>
    <row r="337" s="211" customFormat="1" x14ac:dyDescent="0.25"/>
    <row r="338" s="211" customFormat="1" x14ac:dyDescent="0.25"/>
    <row r="339" s="211" customFormat="1" x14ac:dyDescent="0.25"/>
    <row r="340" s="211" customFormat="1" x14ac:dyDescent="0.25"/>
    <row r="341" s="211" customFormat="1" x14ac:dyDescent="0.25"/>
    <row r="342" s="211" customFormat="1" x14ac:dyDescent="0.25"/>
    <row r="343" s="211" customFormat="1" x14ac:dyDescent="0.25"/>
    <row r="344" s="211" customFormat="1" x14ac:dyDescent="0.25"/>
    <row r="345" s="211" customFormat="1" x14ac:dyDescent="0.25"/>
    <row r="346" s="211" customFormat="1" x14ac:dyDescent="0.25"/>
    <row r="347" s="211" customFormat="1" x14ac:dyDescent="0.25"/>
    <row r="348" s="211" customFormat="1" x14ac:dyDescent="0.25"/>
    <row r="349" s="211" customFormat="1" x14ac:dyDescent="0.25"/>
    <row r="350" s="211" customFormat="1" x14ac:dyDescent="0.25"/>
    <row r="351" s="211" customFormat="1" x14ac:dyDescent="0.25"/>
    <row r="352" s="211" customFormat="1" x14ac:dyDescent="0.25"/>
    <row r="353" s="211" customFormat="1" x14ac:dyDescent="0.25"/>
    <row r="354" s="211" customFormat="1" x14ac:dyDescent="0.25"/>
    <row r="355" s="211" customFormat="1" x14ac:dyDescent="0.25"/>
    <row r="356" s="211" customFormat="1" x14ac:dyDescent="0.25"/>
    <row r="357" s="211" customFormat="1" x14ac:dyDescent="0.25"/>
    <row r="358" s="211" customFormat="1" x14ac:dyDescent="0.25"/>
    <row r="359" s="211" customFormat="1" x14ac:dyDescent="0.25"/>
    <row r="360" s="211" customFormat="1" x14ac:dyDescent="0.25"/>
    <row r="361" s="211" customFormat="1" x14ac:dyDescent="0.25"/>
    <row r="362" s="211" customFormat="1" x14ac:dyDescent="0.25"/>
    <row r="363" s="211" customFormat="1" x14ac:dyDescent="0.25"/>
    <row r="364" s="211" customFormat="1" x14ac:dyDescent="0.25"/>
    <row r="365" s="211" customFormat="1" x14ac:dyDescent="0.25"/>
    <row r="366" s="211" customFormat="1" x14ac:dyDescent="0.25"/>
    <row r="367" s="211" customFormat="1" x14ac:dyDescent="0.25"/>
    <row r="368" s="211" customFormat="1" x14ac:dyDescent="0.25"/>
    <row r="369" s="211" customFormat="1" x14ac:dyDescent="0.25"/>
    <row r="370" s="211" customFormat="1" x14ac:dyDescent="0.25"/>
    <row r="371" s="211" customFormat="1" x14ac:dyDescent="0.25"/>
    <row r="372" s="211" customFormat="1" x14ac:dyDescent="0.25"/>
    <row r="373" s="211" customFormat="1" x14ac:dyDescent="0.25"/>
    <row r="374" s="211" customFormat="1" x14ac:dyDescent="0.25"/>
    <row r="375" s="211" customFormat="1" x14ac:dyDescent="0.25"/>
    <row r="376" s="211" customFormat="1" x14ac:dyDescent="0.25"/>
    <row r="377" s="211" customFormat="1" x14ac:dyDescent="0.25"/>
    <row r="378" s="211" customFormat="1" x14ac:dyDescent="0.25"/>
    <row r="379" s="211" customFormat="1" x14ac:dyDescent="0.25"/>
    <row r="380" s="211" customFormat="1" x14ac:dyDescent="0.25"/>
    <row r="381" s="211" customFormat="1" x14ac:dyDescent="0.25"/>
    <row r="382" s="211" customFormat="1" x14ac:dyDescent="0.25"/>
    <row r="383" s="211" customFormat="1" x14ac:dyDescent="0.25"/>
    <row r="384" s="211" customFormat="1" x14ac:dyDescent="0.25"/>
    <row r="385" s="211" customFormat="1" x14ac:dyDescent="0.25"/>
    <row r="386" s="211" customFormat="1" x14ac:dyDescent="0.25"/>
    <row r="387" s="211" customFormat="1" x14ac:dyDescent="0.25"/>
    <row r="388" s="211" customFormat="1" x14ac:dyDescent="0.25"/>
    <row r="389" s="211" customFormat="1" x14ac:dyDescent="0.25"/>
    <row r="390" s="211" customFormat="1" x14ac:dyDescent="0.25"/>
    <row r="391" s="211" customFormat="1" x14ac:dyDescent="0.25"/>
    <row r="392" s="211" customFormat="1" x14ac:dyDescent="0.25"/>
    <row r="393" s="211" customFormat="1" x14ac:dyDescent="0.25"/>
    <row r="394" s="211" customFormat="1" x14ac:dyDescent="0.25"/>
    <row r="395" s="211" customFormat="1" x14ac:dyDescent="0.25"/>
    <row r="396" s="211" customFormat="1" x14ac:dyDescent="0.25"/>
    <row r="397" s="211" customFormat="1" x14ac:dyDescent="0.25"/>
    <row r="398" s="211" customFormat="1" x14ac:dyDescent="0.25"/>
    <row r="399" s="211" customFormat="1" x14ac:dyDescent="0.25"/>
    <row r="400" s="211" customFormat="1" x14ac:dyDescent="0.25"/>
    <row r="401" s="211" customFormat="1" x14ac:dyDescent="0.25"/>
    <row r="402" s="211" customFormat="1" x14ac:dyDescent="0.25"/>
    <row r="403" s="211" customFormat="1" x14ac:dyDescent="0.25"/>
    <row r="404" s="211" customFormat="1" x14ac:dyDescent="0.25"/>
    <row r="405" s="211" customFormat="1" x14ac:dyDescent="0.25"/>
    <row r="406" s="211" customFormat="1" x14ac:dyDescent="0.25"/>
    <row r="407" s="211" customFormat="1" x14ac:dyDescent="0.25"/>
    <row r="408" s="211" customFormat="1" x14ac:dyDescent="0.25"/>
    <row r="409" s="211" customFormat="1" x14ac:dyDescent="0.25"/>
    <row r="410" s="211" customFormat="1" x14ac:dyDescent="0.25"/>
    <row r="411" s="211" customFormat="1" x14ac:dyDescent="0.25"/>
    <row r="412" s="211" customFormat="1" x14ac:dyDescent="0.25"/>
    <row r="413" s="211" customFormat="1" x14ac:dyDescent="0.25"/>
    <row r="414" s="211" customFormat="1" x14ac:dyDescent="0.25"/>
    <row r="415" s="211" customFormat="1" x14ac:dyDescent="0.25"/>
    <row r="416" s="211" customFormat="1" x14ac:dyDescent="0.25"/>
    <row r="417" s="211" customFormat="1" x14ac:dyDescent="0.25"/>
    <row r="418" s="211" customFormat="1" x14ac:dyDescent="0.25"/>
    <row r="419" s="211" customFormat="1" x14ac:dyDescent="0.25"/>
    <row r="420" s="211" customFormat="1" x14ac:dyDescent="0.25"/>
    <row r="421" s="211" customFormat="1" x14ac:dyDescent="0.25"/>
    <row r="422" s="211" customFormat="1" x14ac:dyDescent="0.25"/>
    <row r="423" s="211" customFormat="1" x14ac:dyDescent="0.25"/>
    <row r="424" s="211" customFormat="1" x14ac:dyDescent="0.25"/>
    <row r="425" s="211" customFormat="1" x14ac:dyDescent="0.25"/>
    <row r="426" s="211" customFormat="1" x14ac:dyDescent="0.25"/>
    <row r="427" s="211" customFormat="1" x14ac:dyDescent="0.25"/>
    <row r="428" s="211" customFormat="1" x14ac:dyDescent="0.25"/>
    <row r="429" s="211" customFormat="1" x14ac:dyDescent="0.25"/>
    <row r="430" s="211" customFormat="1" x14ac:dyDescent="0.25"/>
    <row r="431" s="211" customFormat="1" x14ac:dyDescent="0.25"/>
    <row r="432" s="211" customFormat="1" x14ac:dyDescent="0.25"/>
    <row r="433" s="211" customFormat="1" x14ac:dyDescent="0.25"/>
    <row r="434" s="211" customFormat="1" x14ac:dyDescent="0.25"/>
    <row r="435" s="211" customFormat="1" x14ac:dyDescent="0.25"/>
    <row r="436" s="211" customFormat="1" x14ac:dyDescent="0.25"/>
    <row r="437" s="211" customFormat="1" x14ac:dyDescent="0.25"/>
    <row r="438" s="211" customFormat="1" x14ac:dyDescent="0.25"/>
    <row r="439" s="211" customFormat="1" x14ac:dyDescent="0.25"/>
    <row r="440" s="211" customFormat="1" x14ac:dyDescent="0.25"/>
    <row r="441" s="211" customFormat="1" x14ac:dyDescent="0.25"/>
    <row r="442" s="211" customFormat="1" x14ac:dyDescent="0.25"/>
    <row r="443" s="211" customFormat="1" x14ac:dyDescent="0.25"/>
    <row r="444" s="211" customFormat="1" x14ac:dyDescent="0.25"/>
    <row r="445" s="211" customFormat="1" x14ac:dyDescent="0.25"/>
    <row r="446" s="211" customFormat="1" x14ac:dyDescent="0.25"/>
    <row r="447" s="211" customFormat="1" x14ac:dyDescent="0.25"/>
    <row r="448" s="211" customFormat="1" x14ac:dyDescent="0.25"/>
    <row r="449" s="211" customFormat="1" x14ac:dyDescent="0.25"/>
    <row r="450" s="211" customFormat="1" x14ac:dyDescent="0.25"/>
    <row r="451" s="211" customFormat="1" x14ac:dyDescent="0.25"/>
    <row r="452" s="211" customFormat="1" x14ac:dyDescent="0.25"/>
    <row r="453" s="211" customFormat="1" x14ac:dyDescent="0.25"/>
    <row r="454" s="211" customFormat="1" x14ac:dyDescent="0.25"/>
    <row r="455" s="211" customFormat="1" x14ac:dyDescent="0.25"/>
    <row r="456" s="211" customFormat="1" x14ac:dyDescent="0.25"/>
    <row r="457" s="211" customFormat="1" x14ac:dyDescent="0.25"/>
    <row r="458" s="211" customFormat="1" x14ac:dyDescent="0.25"/>
    <row r="459" s="211" customFormat="1" x14ac:dyDescent="0.25"/>
    <row r="460" s="211" customFormat="1" x14ac:dyDescent="0.25"/>
    <row r="461" s="211" customFormat="1" x14ac:dyDescent="0.25"/>
    <row r="462" s="211" customFormat="1" x14ac:dyDescent="0.25"/>
    <row r="463" s="211" customFormat="1" x14ac:dyDescent="0.25"/>
    <row r="464" s="211" customFormat="1" x14ac:dyDescent="0.25"/>
    <row r="465" s="211" customFormat="1" x14ac:dyDescent="0.25"/>
    <row r="466" s="211" customFormat="1" x14ac:dyDescent="0.25"/>
    <row r="467" s="211" customFormat="1" x14ac:dyDescent="0.25"/>
    <row r="468" s="211" customFormat="1" x14ac:dyDescent="0.25"/>
    <row r="469" s="211" customFormat="1" x14ac:dyDescent="0.25"/>
    <row r="470" s="211" customFormat="1" x14ac:dyDescent="0.25"/>
    <row r="471" s="211" customFormat="1" x14ac:dyDescent="0.25"/>
    <row r="472" s="211" customFormat="1" x14ac:dyDescent="0.25"/>
    <row r="473" s="211" customFormat="1" x14ac:dyDescent="0.25"/>
    <row r="474" s="211" customFormat="1" x14ac:dyDescent="0.25"/>
    <row r="475" s="211" customFormat="1" x14ac:dyDescent="0.25"/>
    <row r="476" s="211" customFormat="1" x14ac:dyDescent="0.25"/>
    <row r="477" s="211" customFormat="1" x14ac:dyDescent="0.25"/>
    <row r="478" s="211" customFormat="1" x14ac:dyDescent="0.25"/>
    <row r="479" s="211" customFormat="1" x14ac:dyDescent="0.25"/>
    <row r="480" s="211" customFormat="1" x14ac:dyDescent="0.25"/>
    <row r="481" s="211" customFormat="1" x14ac:dyDescent="0.25"/>
    <row r="482" s="211" customFormat="1" x14ac:dyDescent="0.25"/>
    <row r="483" s="211" customFormat="1" x14ac:dyDescent="0.25"/>
    <row r="484" s="211" customFormat="1" x14ac:dyDescent="0.25"/>
    <row r="485" s="211" customFormat="1" x14ac:dyDescent="0.25"/>
    <row r="486" s="211" customFormat="1" x14ac:dyDescent="0.25"/>
    <row r="487" s="211" customFormat="1" x14ac:dyDescent="0.25"/>
    <row r="488" s="211" customFormat="1" x14ac:dyDescent="0.25"/>
    <row r="489" s="211" customFormat="1" x14ac:dyDescent="0.25"/>
    <row r="490" s="211" customFormat="1" x14ac:dyDescent="0.25"/>
    <row r="491" s="211" customFormat="1" x14ac:dyDescent="0.25"/>
    <row r="492" s="211" customFormat="1" x14ac:dyDescent="0.25"/>
    <row r="493" s="211" customFormat="1" x14ac:dyDescent="0.25"/>
    <row r="494" s="211" customFormat="1" x14ac:dyDescent="0.25"/>
    <row r="495" s="211" customFormat="1" x14ac:dyDescent="0.25"/>
    <row r="496" s="211" customFormat="1" x14ac:dyDescent="0.25"/>
    <row r="497" s="211" customFormat="1" x14ac:dyDescent="0.25"/>
    <row r="498" s="211" customFormat="1" x14ac:dyDescent="0.25"/>
    <row r="499" s="211" customFormat="1" x14ac:dyDescent="0.25"/>
    <row r="500" s="211" customFormat="1" x14ac:dyDescent="0.25"/>
    <row r="501" s="211" customFormat="1" x14ac:dyDescent="0.25"/>
    <row r="502" s="211" customFormat="1" x14ac:dyDescent="0.25"/>
    <row r="503" s="211" customFormat="1" x14ac:dyDescent="0.25"/>
    <row r="504" s="211" customFormat="1" x14ac:dyDescent="0.25"/>
    <row r="505" s="211" customFormat="1" x14ac:dyDescent="0.25"/>
    <row r="506" s="211" customFormat="1" x14ac:dyDescent="0.25"/>
    <row r="507" s="211" customFormat="1" x14ac:dyDescent="0.25"/>
    <row r="508" s="211" customFormat="1" x14ac:dyDescent="0.25"/>
    <row r="509" s="211" customFormat="1" x14ac:dyDescent="0.25"/>
    <row r="510" s="211" customFormat="1" x14ac:dyDescent="0.25"/>
    <row r="511" s="211" customFormat="1" x14ac:dyDescent="0.25"/>
    <row r="512" s="211" customFormat="1" x14ac:dyDescent="0.25"/>
    <row r="513" s="211" customFormat="1" x14ac:dyDescent="0.25"/>
    <row r="514" s="211" customFormat="1" x14ac:dyDescent="0.25"/>
    <row r="515" s="211" customFormat="1" x14ac:dyDescent="0.25"/>
    <row r="516" s="211" customFormat="1" x14ac:dyDescent="0.25"/>
    <row r="517" s="211" customFormat="1" x14ac:dyDescent="0.25"/>
    <row r="518" s="211" customFormat="1" x14ac:dyDescent="0.25"/>
    <row r="519" s="211" customFormat="1" x14ac:dyDescent="0.25"/>
    <row r="520" s="211" customFormat="1" x14ac:dyDescent="0.25"/>
    <row r="521" s="211" customFormat="1" x14ac:dyDescent="0.25"/>
    <row r="522" s="211" customFormat="1" x14ac:dyDescent="0.25"/>
    <row r="523" s="211" customFormat="1" x14ac:dyDescent="0.25"/>
    <row r="524" s="211" customFormat="1" x14ac:dyDescent="0.25"/>
    <row r="525" s="211" customFormat="1" x14ac:dyDescent="0.25"/>
    <row r="526" s="211" customFormat="1" x14ac:dyDescent="0.25"/>
    <row r="527" s="211" customFormat="1" x14ac:dyDescent="0.25"/>
    <row r="528" s="211" customFormat="1" x14ac:dyDescent="0.25"/>
    <row r="529" s="211" customFormat="1" x14ac:dyDescent="0.25"/>
    <row r="530" s="211" customFormat="1" x14ac:dyDescent="0.25"/>
    <row r="531" s="211" customFormat="1" x14ac:dyDescent="0.25"/>
    <row r="532" s="211" customFormat="1" x14ac:dyDescent="0.25"/>
    <row r="533" s="211" customFormat="1" x14ac:dyDescent="0.25"/>
    <row r="534" s="211" customFormat="1" x14ac:dyDescent="0.25"/>
    <row r="535" s="211" customFormat="1" x14ac:dyDescent="0.25"/>
    <row r="536" s="211" customFormat="1" x14ac:dyDescent="0.25"/>
    <row r="537" s="211" customFormat="1" x14ac:dyDescent="0.25"/>
    <row r="538" s="211" customFormat="1" x14ac:dyDescent="0.25"/>
    <row r="539" s="211" customFormat="1" x14ac:dyDescent="0.25"/>
    <row r="540" s="211" customFormat="1" x14ac:dyDescent="0.25"/>
    <row r="541" s="211" customFormat="1" x14ac:dyDescent="0.25"/>
    <row r="542" s="211" customFormat="1" x14ac:dyDescent="0.25"/>
    <row r="543" s="211" customFormat="1" x14ac:dyDescent="0.25"/>
    <row r="544" s="211" customFormat="1" x14ac:dyDescent="0.25"/>
    <row r="545" s="211" customFormat="1" x14ac:dyDescent="0.25"/>
    <row r="546" s="211" customFormat="1" x14ac:dyDescent="0.25"/>
    <row r="547" s="211" customFormat="1" x14ac:dyDescent="0.25"/>
    <row r="548" s="211" customFormat="1" x14ac:dyDescent="0.25"/>
    <row r="549" s="211" customFormat="1" x14ac:dyDescent="0.25"/>
    <row r="550" s="211" customFormat="1" x14ac:dyDescent="0.25"/>
    <row r="551" s="211" customFormat="1" x14ac:dyDescent="0.25"/>
    <row r="552" s="211" customFormat="1" x14ac:dyDescent="0.25"/>
    <row r="553" s="211" customFormat="1" x14ac:dyDescent="0.25"/>
    <row r="554" s="211" customFormat="1" x14ac:dyDescent="0.25"/>
    <row r="555" s="211" customFormat="1" x14ac:dyDescent="0.25"/>
    <row r="556" s="211" customFormat="1" x14ac:dyDescent="0.25"/>
    <row r="557" s="211" customFormat="1" x14ac:dyDescent="0.25"/>
    <row r="558" s="211" customFormat="1" x14ac:dyDescent="0.25"/>
    <row r="559" s="211" customFormat="1" x14ac:dyDescent="0.25"/>
    <row r="560" s="211" customFormat="1" x14ac:dyDescent="0.25"/>
    <row r="561" s="211" customFormat="1" x14ac:dyDescent="0.25"/>
    <row r="562" s="211" customFormat="1" x14ac:dyDescent="0.25"/>
    <row r="563" s="211" customFormat="1" x14ac:dyDescent="0.25"/>
    <row r="564" s="211" customFormat="1" x14ac:dyDescent="0.25"/>
    <row r="565" s="211" customFormat="1" x14ac:dyDescent="0.25"/>
    <row r="566" s="211" customFormat="1" x14ac:dyDescent="0.25"/>
    <row r="567" s="211" customFormat="1" x14ac:dyDescent="0.25"/>
    <row r="568" s="211" customFormat="1" x14ac:dyDescent="0.25"/>
    <row r="569" s="211" customFormat="1" x14ac:dyDescent="0.25"/>
    <row r="570" s="211" customFormat="1" x14ac:dyDescent="0.25"/>
    <row r="571" s="211" customFormat="1" x14ac:dyDescent="0.25"/>
    <row r="572" s="211" customFormat="1" x14ac:dyDescent="0.25"/>
    <row r="573" s="211" customFormat="1" x14ac:dyDescent="0.25"/>
    <row r="574" s="211" customFormat="1" x14ac:dyDescent="0.25"/>
    <row r="575" s="211" customFormat="1" x14ac:dyDescent="0.25"/>
    <row r="576" s="211" customFormat="1" x14ac:dyDescent="0.25"/>
    <row r="577" s="211" customFormat="1" x14ac:dyDescent="0.25"/>
    <row r="578" s="211" customFormat="1" x14ac:dyDescent="0.25"/>
    <row r="579" s="211" customFormat="1" x14ac:dyDescent="0.25"/>
    <row r="580" s="211" customFormat="1" x14ac:dyDescent="0.25"/>
    <row r="581" s="211" customFormat="1" x14ac:dyDescent="0.25"/>
    <row r="582" s="211" customFormat="1" x14ac:dyDescent="0.25"/>
    <row r="583" s="211" customFormat="1" x14ac:dyDescent="0.25"/>
    <row r="584" s="211" customFormat="1" x14ac:dyDescent="0.25"/>
    <row r="585" s="211" customFormat="1" x14ac:dyDescent="0.25"/>
    <row r="586" s="211" customFormat="1" x14ac:dyDescent="0.25"/>
    <row r="587" s="211" customFormat="1" x14ac:dyDescent="0.25"/>
    <row r="588" s="211" customFormat="1" x14ac:dyDescent="0.25"/>
    <row r="589" s="211" customFormat="1" x14ac:dyDescent="0.25"/>
    <row r="590" s="211" customFormat="1" x14ac:dyDescent="0.25"/>
    <row r="591" s="211" customFormat="1" x14ac:dyDescent="0.25"/>
    <row r="592" s="211" customFormat="1" x14ac:dyDescent="0.25"/>
    <row r="593" s="211" customFormat="1" x14ac:dyDescent="0.25"/>
    <row r="594" s="211" customFormat="1" x14ac:dyDescent="0.25"/>
    <row r="595" s="211" customFormat="1" x14ac:dyDescent="0.25"/>
    <row r="596" s="211" customFormat="1" x14ac:dyDescent="0.25"/>
    <row r="597" s="211" customFormat="1" x14ac:dyDescent="0.25"/>
    <row r="598" s="211" customFormat="1" x14ac:dyDescent="0.25"/>
    <row r="599" s="211" customFormat="1" x14ac:dyDescent="0.25"/>
    <row r="600" s="211" customFormat="1" x14ac:dyDescent="0.25"/>
    <row r="601" s="211" customFormat="1" x14ac:dyDescent="0.25"/>
    <row r="602" s="211" customFormat="1" x14ac:dyDescent="0.25"/>
    <row r="603" s="211" customFormat="1" x14ac:dyDescent="0.25"/>
    <row r="604" s="211" customFormat="1" x14ac:dyDescent="0.25"/>
    <row r="605" s="211" customFormat="1" x14ac:dyDescent="0.25"/>
    <row r="606" s="211" customFormat="1" x14ac:dyDescent="0.25"/>
    <row r="607" s="211" customFormat="1" x14ac:dyDescent="0.25"/>
    <row r="608" s="211" customFormat="1" x14ac:dyDescent="0.25"/>
    <row r="609" s="211" customFormat="1" x14ac:dyDescent="0.25"/>
    <row r="610" s="211" customFormat="1" x14ac:dyDescent="0.25"/>
    <row r="611" s="211" customFormat="1" x14ac:dyDescent="0.25"/>
    <row r="612" s="211" customFormat="1" x14ac:dyDescent="0.25"/>
    <row r="613" s="211" customFormat="1" x14ac:dyDescent="0.25"/>
    <row r="614" s="211" customFormat="1" x14ac:dyDescent="0.25"/>
    <row r="615" s="211" customFormat="1" x14ac:dyDescent="0.25"/>
    <row r="616" s="211" customFormat="1" x14ac:dyDescent="0.25"/>
    <row r="617" s="211" customFormat="1" x14ac:dyDescent="0.25"/>
    <row r="618" s="211" customFormat="1" x14ac:dyDescent="0.25"/>
    <row r="619" s="211" customFormat="1" x14ac:dyDescent="0.25"/>
    <row r="620" s="211" customFormat="1" x14ac:dyDescent="0.25"/>
    <row r="621" s="211" customFormat="1" x14ac:dyDescent="0.25"/>
    <row r="622" s="211" customFormat="1" x14ac:dyDescent="0.25"/>
    <row r="623" s="211" customFormat="1" x14ac:dyDescent="0.25"/>
    <row r="624" s="211" customFormat="1" x14ac:dyDescent="0.25"/>
    <row r="625" s="211" customFormat="1" x14ac:dyDescent="0.25"/>
    <row r="626" s="211" customFormat="1" x14ac:dyDescent="0.25"/>
    <row r="627" s="211" customFormat="1" x14ac:dyDescent="0.25"/>
    <row r="628" s="211" customFormat="1" x14ac:dyDescent="0.25"/>
    <row r="629" s="211" customFormat="1" x14ac:dyDescent="0.25"/>
    <row r="630" s="211" customFormat="1" x14ac:dyDescent="0.25"/>
    <row r="631" s="211" customFormat="1" x14ac:dyDescent="0.25"/>
    <row r="632" s="211" customFormat="1" x14ac:dyDescent="0.25"/>
    <row r="633" s="211" customFormat="1" x14ac:dyDescent="0.25"/>
    <row r="634" s="211" customFormat="1" x14ac:dyDescent="0.25"/>
    <row r="635" s="211" customFormat="1" x14ac:dyDescent="0.25"/>
    <row r="636" s="211" customFormat="1" x14ac:dyDescent="0.25"/>
    <row r="637" s="211" customFormat="1" x14ac:dyDescent="0.25"/>
    <row r="638" s="211" customFormat="1" x14ac:dyDescent="0.25"/>
    <row r="639" s="211" customFormat="1" x14ac:dyDescent="0.25"/>
    <row r="640" s="211" customFormat="1" x14ac:dyDescent="0.25"/>
    <row r="641" s="211" customFormat="1" x14ac:dyDescent="0.25"/>
    <row r="642" s="211" customFormat="1" x14ac:dyDescent="0.25"/>
    <row r="643" s="211" customFormat="1" x14ac:dyDescent="0.25"/>
    <row r="644" s="211" customFormat="1" x14ac:dyDescent="0.25"/>
    <row r="645" s="211" customFormat="1" x14ac:dyDescent="0.25"/>
    <row r="646" s="211" customFormat="1" x14ac:dyDescent="0.25"/>
    <row r="647" s="211" customFormat="1" x14ac:dyDescent="0.25"/>
    <row r="648" s="211" customFormat="1" x14ac:dyDescent="0.25"/>
    <row r="649" s="211" customFormat="1" x14ac:dyDescent="0.25"/>
    <row r="650" s="211" customFormat="1" x14ac:dyDescent="0.25"/>
    <row r="651" s="211" customFormat="1" x14ac:dyDescent="0.25"/>
    <row r="652" s="211" customFormat="1" x14ac:dyDescent="0.25"/>
    <row r="653" s="211" customFormat="1" x14ac:dyDescent="0.25"/>
    <row r="654" s="211" customFormat="1" x14ac:dyDescent="0.25"/>
    <row r="655" s="211" customFormat="1" x14ac:dyDescent="0.25"/>
    <row r="656" s="211" customFormat="1" x14ac:dyDescent="0.25"/>
    <row r="657" s="211" customFormat="1" x14ac:dyDescent="0.25"/>
    <row r="658" s="211" customFormat="1" x14ac:dyDescent="0.25"/>
    <row r="659" s="211" customFormat="1" x14ac:dyDescent="0.25"/>
    <row r="660" s="211" customFormat="1" x14ac:dyDescent="0.25"/>
    <row r="661" s="211" customFormat="1" x14ac:dyDescent="0.25"/>
    <row r="662" s="211" customFormat="1" x14ac:dyDescent="0.25"/>
    <row r="663" s="211" customFormat="1" x14ac:dyDescent="0.25"/>
    <row r="664" s="211" customFormat="1" x14ac:dyDescent="0.25"/>
    <row r="665" s="211" customFormat="1" x14ac:dyDescent="0.25"/>
    <row r="666" s="211" customFormat="1" x14ac:dyDescent="0.25"/>
    <row r="667" s="211" customFormat="1" x14ac:dyDescent="0.25"/>
    <row r="668" s="211" customFormat="1" x14ac:dyDescent="0.25"/>
    <row r="669" s="211" customFormat="1" x14ac:dyDescent="0.25"/>
    <row r="670" s="211" customFormat="1" x14ac:dyDescent="0.25"/>
    <row r="671" s="211" customFormat="1" x14ac:dyDescent="0.25"/>
    <row r="672" s="211" customFormat="1" x14ac:dyDescent="0.25"/>
    <row r="673" s="211" customFormat="1" x14ac:dyDescent="0.25"/>
    <row r="674" s="211" customFormat="1" x14ac:dyDescent="0.25"/>
    <row r="675" s="211" customFormat="1" x14ac:dyDescent="0.25"/>
    <row r="676" s="211" customFormat="1" x14ac:dyDescent="0.25"/>
    <row r="677" s="211" customFormat="1" x14ac:dyDescent="0.25"/>
    <row r="678" s="211" customFormat="1" x14ac:dyDescent="0.25"/>
    <row r="679" s="211" customFormat="1" x14ac:dyDescent="0.25"/>
    <row r="680" s="211" customFormat="1" x14ac:dyDescent="0.25"/>
    <row r="681" s="211" customFormat="1" x14ac:dyDescent="0.25"/>
    <row r="682" s="211" customFormat="1" x14ac:dyDescent="0.25"/>
    <row r="683" s="211" customFormat="1" x14ac:dyDescent="0.25"/>
    <row r="684" s="211" customFormat="1" x14ac:dyDescent="0.25"/>
    <row r="685" s="211" customFormat="1" x14ac:dyDescent="0.25"/>
    <row r="686" s="211" customFormat="1" x14ac:dyDescent="0.25"/>
    <row r="687" s="211" customFormat="1" x14ac:dyDescent="0.25"/>
    <row r="688" s="211" customFormat="1" x14ac:dyDescent="0.25"/>
    <row r="689" s="211" customFormat="1" x14ac:dyDescent="0.25"/>
    <row r="690" s="211" customFormat="1" x14ac:dyDescent="0.25"/>
    <row r="691" s="211" customFormat="1" x14ac:dyDescent="0.25"/>
    <row r="692" s="211" customFormat="1" x14ac:dyDescent="0.25"/>
    <row r="693" s="211" customFormat="1" x14ac:dyDescent="0.25"/>
    <row r="694" s="211" customFormat="1" x14ac:dyDescent="0.25"/>
    <row r="695" s="211" customFormat="1" x14ac:dyDescent="0.25"/>
    <row r="696" s="211" customFormat="1" x14ac:dyDescent="0.25"/>
    <row r="697" s="211" customFormat="1" x14ac:dyDescent="0.25"/>
    <row r="698" s="211" customFormat="1" x14ac:dyDescent="0.25"/>
    <row r="699" s="211" customFormat="1" x14ac:dyDescent="0.25"/>
    <row r="700" s="211" customFormat="1" x14ac:dyDescent="0.25"/>
    <row r="701" s="211" customFormat="1" x14ac:dyDescent="0.25"/>
    <row r="702" s="211" customFormat="1" x14ac:dyDescent="0.25"/>
    <row r="703" s="211" customFormat="1" x14ac:dyDescent="0.25"/>
    <row r="704" s="211" customFormat="1" x14ac:dyDescent="0.25"/>
    <row r="705" s="211" customFormat="1" x14ac:dyDescent="0.25"/>
    <row r="706" s="211" customFormat="1" x14ac:dyDescent="0.25"/>
    <row r="707" s="211" customFormat="1" x14ac:dyDescent="0.25"/>
    <row r="708" s="211" customFormat="1" x14ac:dyDescent="0.25"/>
    <row r="709" s="211" customFormat="1" x14ac:dyDescent="0.25"/>
    <row r="710" s="211" customFormat="1" x14ac:dyDescent="0.25"/>
    <row r="711" s="211" customFormat="1" x14ac:dyDescent="0.25"/>
    <row r="712" s="211" customFormat="1" x14ac:dyDescent="0.25"/>
    <row r="713" s="211" customFormat="1" x14ac:dyDescent="0.25"/>
    <row r="714" s="211" customFormat="1" x14ac:dyDescent="0.25"/>
    <row r="715" s="211" customFormat="1" x14ac:dyDescent="0.25"/>
    <row r="716" s="211" customFormat="1" x14ac:dyDescent="0.25"/>
    <row r="717" s="211" customFormat="1" x14ac:dyDescent="0.25"/>
    <row r="718" s="211" customFormat="1" x14ac:dyDescent="0.25"/>
    <row r="719" s="211" customFormat="1" x14ac:dyDescent="0.25"/>
    <row r="720" s="211" customFormat="1" x14ac:dyDescent="0.25"/>
    <row r="721" s="211" customFormat="1" x14ac:dyDescent="0.25"/>
    <row r="722" s="211" customFormat="1" x14ac:dyDescent="0.25"/>
    <row r="723" s="211" customFormat="1" x14ac:dyDescent="0.25"/>
    <row r="724" s="211" customFormat="1" x14ac:dyDescent="0.25"/>
    <row r="725" s="211" customFormat="1" x14ac:dyDescent="0.25"/>
    <row r="726" s="211" customFormat="1" x14ac:dyDescent="0.25"/>
    <row r="727" s="211" customFormat="1" x14ac:dyDescent="0.25"/>
    <row r="728" s="211" customFormat="1" x14ac:dyDescent="0.25"/>
    <row r="729" s="211" customFormat="1" x14ac:dyDescent="0.25"/>
    <row r="730" s="211" customFormat="1" x14ac:dyDescent="0.25"/>
    <row r="731" s="211" customFormat="1" x14ac:dyDescent="0.25"/>
    <row r="732" s="211" customFormat="1" x14ac:dyDescent="0.25"/>
    <row r="733" s="211" customFormat="1" x14ac:dyDescent="0.25"/>
    <row r="734" s="211" customFormat="1" x14ac:dyDescent="0.25"/>
    <row r="735" s="211" customFormat="1" x14ac:dyDescent="0.25"/>
    <row r="736" s="211" customFormat="1" x14ac:dyDescent="0.25"/>
    <row r="737" s="211" customFormat="1" x14ac:dyDescent="0.25"/>
    <row r="738" s="211" customFormat="1" x14ac:dyDescent="0.25"/>
    <row r="739" s="211" customFormat="1" x14ac:dyDescent="0.25"/>
    <row r="740" s="211" customFormat="1" x14ac:dyDescent="0.25"/>
    <row r="741" s="211" customFormat="1" x14ac:dyDescent="0.25"/>
    <row r="742" s="211" customFormat="1" x14ac:dyDescent="0.25"/>
    <row r="743" s="211" customFormat="1" x14ac:dyDescent="0.25"/>
    <row r="744" s="211" customFormat="1" x14ac:dyDescent="0.25"/>
    <row r="745" s="211" customFormat="1" x14ac:dyDescent="0.25"/>
    <row r="746" s="211" customFormat="1" x14ac:dyDescent="0.25"/>
    <row r="747" s="211" customFormat="1" x14ac:dyDescent="0.25"/>
    <row r="748" s="211" customFormat="1" x14ac:dyDescent="0.25"/>
    <row r="749" s="211" customFormat="1" x14ac:dyDescent="0.25"/>
    <row r="750" s="211" customFormat="1" x14ac:dyDescent="0.25"/>
    <row r="751" s="211" customFormat="1" x14ac:dyDescent="0.25"/>
    <row r="752" s="211" customFormat="1" x14ac:dyDescent="0.25"/>
    <row r="753" s="211" customFormat="1" x14ac:dyDescent="0.25"/>
    <row r="754" s="211" customFormat="1" x14ac:dyDescent="0.25"/>
    <row r="755" s="211" customFormat="1" x14ac:dyDescent="0.25"/>
    <row r="756" s="211" customFormat="1" x14ac:dyDescent="0.25"/>
    <row r="757" s="211" customFormat="1" x14ac:dyDescent="0.25"/>
    <row r="758" s="211" customFormat="1" x14ac:dyDescent="0.25"/>
    <row r="759" s="211" customFormat="1" x14ac:dyDescent="0.25"/>
    <row r="760" s="211" customFormat="1" x14ac:dyDescent="0.25"/>
    <row r="761" s="211" customFormat="1" x14ac:dyDescent="0.25"/>
    <row r="762" s="211" customFormat="1" x14ac:dyDescent="0.25"/>
    <row r="763" s="211" customFormat="1" x14ac:dyDescent="0.25"/>
    <row r="764" s="211" customFormat="1" x14ac:dyDescent="0.25"/>
    <row r="765" s="211" customFormat="1" x14ac:dyDescent="0.25"/>
    <row r="766" s="211" customFormat="1" x14ac:dyDescent="0.25"/>
    <row r="767" s="211" customFormat="1" x14ac:dyDescent="0.25"/>
    <row r="768" s="211" customFormat="1" x14ac:dyDescent="0.25"/>
    <row r="769" s="211" customFormat="1" x14ac:dyDescent="0.25"/>
    <row r="770" s="211" customFormat="1" x14ac:dyDescent="0.25"/>
    <row r="771" s="211" customFormat="1" x14ac:dyDescent="0.25"/>
    <row r="772" s="211" customFormat="1" x14ac:dyDescent="0.25"/>
    <row r="773" s="211" customFormat="1" x14ac:dyDescent="0.25"/>
    <row r="774" s="211" customFormat="1" x14ac:dyDescent="0.25"/>
    <row r="775" s="211" customFormat="1" x14ac:dyDescent="0.25"/>
    <row r="776" s="211" customFormat="1" x14ac:dyDescent="0.25"/>
    <row r="777" s="211" customFormat="1" x14ac:dyDescent="0.25"/>
    <row r="778" s="211" customFormat="1" x14ac:dyDescent="0.25"/>
    <row r="779" s="211" customFormat="1" x14ac:dyDescent="0.25"/>
    <row r="780" s="211" customFormat="1" x14ac:dyDescent="0.25"/>
    <row r="781" s="211" customFormat="1" x14ac:dyDescent="0.25"/>
    <row r="782" s="211" customFormat="1" x14ac:dyDescent="0.25"/>
    <row r="783" s="211" customFormat="1" x14ac:dyDescent="0.25"/>
    <row r="784" s="211" customFormat="1" x14ac:dyDescent="0.25"/>
    <row r="785" s="211" customFormat="1" x14ac:dyDescent="0.25"/>
    <row r="786" s="211" customFormat="1" x14ac:dyDescent="0.25"/>
    <row r="787" s="211" customFormat="1" x14ac:dyDescent="0.25"/>
    <row r="788" s="211" customFormat="1" x14ac:dyDescent="0.25"/>
    <row r="789" s="211" customFormat="1" x14ac:dyDescent="0.25"/>
    <row r="790" s="211" customFormat="1" x14ac:dyDescent="0.25"/>
    <row r="791" s="211" customFormat="1" x14ac:dyDescent="0.25"/>
    <row r="792" s="211" customFormat="1" x14ac:dyDescent="0.25"/>
    <row r="793" s="211" customFormat="1" x14ac:dyDescent="0.25"/>
    <row r="794" s="211" customFormat="1" x14ac:dyDescent="0.25"/>
    <row r="795" s="211" customFormat="1" x14ac:dyDescent="0.25"/>
    <row r="796" s="211" customFormat="1" x14ac:dyDescent="0.25"/>
    <row r="797" s="211" customFormat="1" x14ac:dyDescent="0.25"/>
    <row r="798" s="211" customFormat="1" x14ac:dyDescent="0.25"/>
    <row r="799" s="211" customFormat="1" x14ac:dyDescent="0.25"/>
    <row r="800" s="211" customFormat="1" x14ac:dyDescent="0.25"/>
    <row r="801" s="211" customFormat="1" x14ac:dyDescent="0.25"/>
    <row r="802" s="211" customFormat="1" x14ac:dyDescent="0.25"/>
    <row r="803" s="211" customFormat="1" x14ac:dyDescent="0.25"/>
    <row r="804" s="211" customFormat="1" x14ac:dyDescent="0.25"/>
    <row r="805" s="211" customFormat="1" x14ac:dyDescent="0.25"/>
    <row r="806" s="211" customFormat="1" x14ac:dyDescent="0.25"/>
    <row r="807" s="211" customFormat="1" x14ac:dyDescent="0.25"/>
    <row r="808" s="211" customFormat="1" x14ac:dyDescent="0.25"/>
    <row r="809" s="211" customFormat="1" x14ac:dyDescent="0.25"/>
    <row r="810" s="211" customFormat="1" x14ac:dyDescent="0.25"/>
    <row r="811" s="211" customFormat="1" x14ac:dyDescent="0.25"/>
    <row r="812" s="211" customFormat="1" x14ac:dyDescent="0.25"/>
    <row r="813" s="211" customFormat="1" x14ac:dyDescent="0.25"/>
    <row r="814" s="211" customFormat="1" x14ac:dyDescent="0.25"/>
    <row r="815" s="211" customFormat="1" x14ac:dyDescent="0.25"/>
    <row r="816" s="211" customFormat="1" x14ac:dyDescent="0.25"/>
    <row r="817" s="211" customFormat="1" x14ac:dyDescent="0.25"/>
    <row r="818" s="211" customFormat="1" x14ac:dyDescent="0.25"/>
    <row r="819" s="211" customFormat="1" x14ac:dyDescent="0.25"/>
    <row r="820" s="211" customFormat="1" x14ac:dyDescent="0.25"/>
    <row r="821" s="211" customFormat="1" x14ac:dyDescent="0.25"/>
    <row r="822" s="211" customFormat="1" x14ac:dyDescent="0.25"/>
    <row r="823" s="211" customFormat="1" x14ac:dyDescent="0.25"/>
    <row r="824" s="211" customFormat="1" x14ac:dyDescent="0.25"/>
    <row r="825" s="211" customFormat="1" x14ac:dyDescent="0.25"/>
    <row r="826" s="211" customFormat="1" x14ac:dyDescent="0.25"/>
    <row r="827" s="211" customFormat="1" x14ac:dyDescent="0.25"/>
    <row r="828" s="211" customFormat="1" x14ac:dyDescent="0.25"/>
    <row r="829" s="211" customFormat="1" x14ac:dyDescent="0.25"/>
    <row r="830" s="211" customFormat="1" x14ac:dyDescent="0.25"/>
    <row r="831" s="211" customFormat="1" x14ac:dyDescent="0.25"/>
    <row r="832" s="211" customFormat="1" x14ac:dyDescent="0.25"/>
    <row r="833" s="211" customFormat="1" x14ac:dyDescent="0.25"/>
    <row r="834" s="211" customFormat="1" x14ac:dyDescent="0.25"/>
    <row r="835" s="211" customFormat="1" x14ac:dyDescent="0.25"/>
    <row r="836" s="211" customFormat="1" x14ac:dyDescent="0.25"/>
    <row r="837" s="211" customFormat="1" x14ac:dyDescent="0.25"/>
    <row r="838" s="211" customFormat="1" x14ac:dyDescent="0.25"/>
    <row r="839" s="211" customFormat="1" x14ac:dyDescent="0.25"/>
    <row r="840" s="211" customFormat="1" x14ac:dyDescent="0.25"/>
    <row r="841" s="211" customFormat="1" x14ac:dyDescent="0.25"/>
    <row r="842" s="211" customFormat="1" x14ac:dyDescent="0.25"/>
    <row r="843" s="211" customFormat="1" x14ac:dyDescent="0.25"/>
    <row r="844" s="211" customFormat="1" x14ac:dyDescent="0.25"/>
    <row r="845" s="211" customFormat="1" x14ac:dyDescent="0.25"/>
    <row r="846" s="211" customFormat="1" x14ac:dyDescent="0.25"/>
    <row r="847" s="211" customFormat="1" x14ac:dyDescent="0.25"/>
    <row r="848" s="211" customFormat="1" x14ac:dyDescent="0.25"/>
    <row r="849" s="211" customFormat="1" x14ac:dyDescent="0.25"/>
    <row r="850" s="211" customFormat="1" x14ac:dyDescent="0.25"/>
    <row r="851" s="211" customFormat="1" x14ac:dyDescent="0.25"/>
    <row r="852" s="211" customFormat="1" x14ac:dyDescent="0.25"/>
    <row r="853" s="211" customFormat="1" x14ac:dyDescent="0.25"/>
    <row r="854" s="211" customFormat="1" x14ac:dyDescent="0.25"/>
    <row r="855" s="211" customFormat="1" x14ac:dyDescent="0.25"/>
    <row r="856" s="211" customFormat="1" x14ac:dyDescent="0.25"/>
    <row r="857" s="211" customFormat="1" x14ac:dyDescent="0.25"/>
    <row r="858" s="211" customFormat="1" x14ac:dyDescent="0.25"/>
    <row r="859" s="211" customFormat="1" x14ac:dyDescent="0.25"/>
    <row r="860" s="211" customFormat="1" x14ac:dyDescent="0.25"/>
    <row r="861" s="211" customFormat="1" x14ac:dyDescent="0.25"/>
    <row r="862" s="211" customFormat="1" x14ac:dyDescent="0.25"/>
    <row r="863" s="211" customFormat="1" x14ac:dyDescent="0.25"/>
    <row r="864" s="211" customFormat="1" x14ac:dyDescent="0.25"/>
    <row r="865" s="211" customFormat="1" x14ac:dyDescent="0.25"/>
    <row r="866" s="211" customFormat="1" x14ac:dyDescent="0.25"/>
    <row r="867" s="211" customFormat="1" x14ac:dyDescent="0.25"/>
    <row r="868" s="211" customFormat="1" x14ac:dyDescent="0.25"/>
    <row r="869" s="211" customFormat="1" x14ac:dyDescent="0.25"/>
    <row r="870" s="211" customFormat="1" x14ac:dyDescent="0.25"/>
    <row r="871" s="211" customFormat="1" x14ac:dyDescent="0.25"/>
    <row r="872" s="211" customFormat="1" x14ac:dyDescent="0.25"/>
    <row r="873" s="211" customFormat="1" x14ac:dyDescent="0.25"/>
    <row r="874" s="211" customFormat="1" x14ac:dyDescent="0.25"/>
    <row r="875" s="211" customFormat="1" x14ac:dyDescent="0.25"/>
    <row r="876" s="211" customFormat="1" x14ac:dyDescent="0.25"/>
    <row r="877" s="211" customFormat="1" x14ac:dyDescent="0.25"/>
    <row r="878" s="211" customFormat="1" x14ac:dyDescent="0.25"/>
    <row r="879" s="211" customFormat="1" x14ac:dyDescent="0.25"/>
    <row r="880" s="211" customFormat="1" x14ac:dyDescent="0.25"/>
    <row r="881" s="211" customFormat="1" x14ac:dyDescent="0.25"/>
    <row r="882" s="211" customFormat="1" x14ac:dyDescent="0.25"/>
    <row r="883" s="211" customFormat="1" x14ac:dyDescent="0.25"/>
    <row r="884" s="211" customFormat="1" x14ac:dyDescent="0.25"/>
    <row r="885" s="211" customFormat="1" x14ac:dyDescent="0.25"/>
    <row r="886" s="211" customFormat="1" x14ac:dyDescent="0.25"/>
    <row r="887" s="211" customFormat="1" x14ac:dyDescent="0.25"/>
    <row r="888" s="211" customFormat="1" x14ac:dyDescent="0.25"/>
    <row r="889" s="211" customFormat="1" x14ac:dyDescent="0.25"/>
    <row r="890" s="211" customFormat="1" x14ac:dyDescent="0.25"/>
    <row r="891" s="211" customFormat="1" x14ac:dyDescent="0.25"/>
    <row r="892" s="211" customFormat="1" x14ac:dyDescent="0.25"/>
    <row r="893" s="211" customFormat="1" x14ac:dyDescent="0.25"/>
    <row r="894" s="211" customFormat="1" x14ac:dyDescent="0.25"/>
    <row r="895" s="211" customFormat="1" x14ac:dyDescent="0.25"/>
    <row r="896" s="211" customFormat="1" x14ac:dyDescent="0.25"/>
    <row r="897" s="211" customFormat="1" x14ac:dyDescent="0.25"/>
    <row r="898" s="211" customFormat="1" x14ac:dyDescent="0.25"/>
    <row r="899" s="211" customFormat="1" x14ac:dyDescent="0.25"/>
    <row r="900" s="211" customFormat="1" x14ac:dyDescent="0.25"/>
    <row r="901" s="211" customFormat="1" x14ac:dyDescent="0.25"/>
    <row r="902" s="211" customFormat="1" x14ac:dyDescent="0.25"/>
    <row r="903" s="211" customFormat="1" x14ac:dyDescent="0.25"/>
    <row r="904" s="211" customFormat="1" x14ac:dyDescent="0.25"/>
    <row r="905" s="211" customFormat="1" x14ac:dyDescent="0.25"/>
    <row r="906" s="211" customFormat="1" x14ac:dyDescent="0.25"/>
    <row r="907" s="211" customFormat="1" x14ac:dyDescent="0.25"/>
    <row r="908" s="211" customFormat="1" x14ac:dyDescent="0.25"/>
    <row r="909" s="211" customFormat="1" x14ac:dyDescent="0.25"/>
    <row r="910" s="211" customFormat="1" x14ac:dyDescent="0.25"/>
    <row r="911" s="211" customFormat="1" x14ac:dyDescent="0.25"/>
    <row r="912" s="211" customFormat="1" x14ac:dyDescent="0.25"/>
    <row r="913" s="211" customFormat="1" x14ac:dyDescent="0.25"/>
    <row r="914" s="211" customFormat="1" x14ac:dyDescent="0.25"/>
    <row r="915" s="211" customFormat="1" x14ac:dyDescent="0.25"/>
    <row r="916" s="211" customFormat="1" x14ac:dyDescent="0.25"/>
    <row r="917" s="211" customFormat="1" x14ac:dyDescent="0.25"/>
    <row r="918" s="211" customFormat="1" x14ac:dyDescent="0.25"/>
    <row r="919" s="211" customFormat="1" x14ac:dyDescent="0.25"/>
    <row r="920" s="211" customFormat="1" x14ac:dyDescent="0.25"/>
    <row r="921" s="211" customFormat="1" x14ac:dyDescent="0.25"/>
    <row r="922" s="211" customFormat="1" x14ac:dyDescent="0.25"/>
    <row r="923" s="211" customFormat="1" x14ac:dyDescent="0.25"/>
    <row r="924" s="211" customFormat="1" x14ac:dyDescent="0.25"/>
    <row r="925" s="211" customFormat="1" x14ac:dyDescent="0.25"/>
    <row r="926" s="211" customFormat="1" x14ac:dyDescent="0.25"/>
    <row r="927" s="211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4"/>
  <sheetViews>
    <sheetView topLeftCell="A13" workbookViewId="0">
      <selection sqref="A1:B1"/>
    </sheetView>
  </sheetViews>
  <sheetFormatPr defaultColWidth="9.140625" defaultRowHeight="15" x14ac:dyDescent="0.25"/>
  <cols>
    <col min="1" max="1" width="9.140625" style="83"/>
    <col min="2" max="2" width="10" style="83" customWidth="1"/>
    <col min="3" max="3" width="12.85546875" style="83" customWidth="1"/>
    <col min="4" max="6" width="9.140625" style="83"/>
    <col min="7" max="8" width="11.42578125" style="83" customWidth="1"/>
    <col min="9" max="9" width="14" style="83" customWidth="1"/>
    <col min="10" max="10" width="9.140625" style="83"/>
    <col min="11" max="11" width="11.42578125" style="83" customWidth="1"/>
    <col min="12" max="12" width="9.140625" style="83"/>
    <col min="13" max="13" width="9.140625" style="83" customWidth="1"/>
    <col min="14" max="16384" width="9.140625" style="83"/>
  </cols>
  <sheetData>
    <row r="1" spans="1:13" x14ac:dyDescent="0.25">
      <c r="A1" s="252" t="s">
        <v>174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spans="1:13" x14ac:dyDescent="0.25">
      <c r="A2" s="254" t="s">
        <v>175</v>
      </c>
      <c r="B2" s="255"/>
      <c r="C2" s="255"/>
      <c r="D2" s="255"/>
      <c r="E2" s="253"/>
      <c r="F2" s="253"/>
      <c r="G2" s="253"/>
      <c r="H2" s="253"/>
      <c r="I2" s="253"/>
      <c r="J2" s="253"/>
      <c r="K2" s="253"/>
    </row>
    <row r="3" spans="1:13" x14ac:dyDescent="0.25">
      <c r="A3" s="256"/>
      <c r="B3" s="256"/>
      <c r="C3" s="256"/>
      <c r="D3" s="256"/>
      <c r="E3" s="255"/>
      <c r="F3" s="255"/>
      <c r="G3" s="255"/>
      <c r="H3" s="253"/>
      <c r="I3" s="253"/>
      <c r="J3" s="253"/>
      <c r="K3" s="257" t="s">
        <v>176</v>
      </c>
    </row>
    <row r="4" spans="1:13" ht="25.5" customHeight="1" x14ac:dyDescent="0.25">
      <c r="A4" s="744"/>
      <c r="B4" s="738" t="s">
        <v>104</v>
      </c>
      <c r="C4" s="418" t="s">
        <v>177</v>
      </c>
      <c r="D4" s="738" t="s">
        <v>178</v>
      </c>
      <c r="E4" s="738" t="s">
        <v>179</v>
      </c>
      <c r="F4" s="738" t="s">
        <v>180</v>
      </c>
      <c r="G4" s="738" t="s">
        <v>181</v>
      </c>
      <c r="H4" s="738" t="s">
        <v>182</v>
      </c>
      <c r="I4" s="738" t="s">
        <v>183</v>
      </c>
      <c r="J4" s="738" t="s">
        <v>184</v>
      </c>
      <c r="K4" s="741" t="s">
        <v>185</v>
      </c>
    </row>
    <row r="5" spans="1:13" x14ac:dyDescent="0.25">
      <c r="A5" s="745"/>
      <c r="B5" s="739"/>
      <c r="C5" s="419" t="s">
        <v>186</v>
      </c>
      <c r="D5" s="739"/>
      <c r="E5" s="739"/>
      <c r="F5" s="739"/>
      <c r="G5" s="739"/>
      <c r="H5" s="739"/>
      <c r="I5" s="739"/>
      <c r="J5" s="739"/>
      <c r="K5" s="742"/>
    </row>
    <row r="6" spans="1:13" ht="25.5" x14ac:dyDescent="0.25">
      <c r="A6" s="746"/>
      <c r="B6" s="740"/>
      <c r="C6" s="258" t="s">
        <v>187</v>
      </c>
      <c r="D6" s="740"/>
      <c r="E6" s="740"/>
      <c r="F6" s="740"/>
      <c r="G6" s="740"/>
      <c r="H6" s="740"/>
      <c r="I6" s="740"/>
      <c r="J6" s="740"/>
      <c r="K6" s="743"/>
    </row>
    <row r="7" spans="1:13" x14ac:dyDescent="0.25">
      <c r="A7" s="517">
        <v>2017</v>
      </c>
      <c r="B7" s="516">
        <v>19009834</v>
      </c>
      <c r="C7" s="516">
        <v>287682</v>
      </c>
      <c r="D7" s="516">
        <v>6272860</v>
      </c>
      <c r="E7" s="516">
        <v>3660623</v>
      </c>
      <c r="F7" s="516">
        <v>205850</v>
      </c>
      <c r="G7" s="516">
        <v>229808</v>
      </c>
      <c r="H7" s="516">
        <v>1701305</v>
      </c>
      <c r="I7" s="516">
        <v>2149819</v>
      </c>
      <c r="J7" s="516">
        <v>635252</v>
      </c>
      <c r="K7" s="516">
        <v>3866635</v>
      </c>
      <c r="L7" s="323"/>
    </row>
    <row r="8" spans="1:13" x14ac:dyDescent="0.25">
      <c r="A8" s="517">
        <v>2018</v>
      </c>
      <c r="B8" s="516">
        <v>16687789</v>
      </c>
      <c r="C8" s="516">
        <v>343391</v>
      </c>
      <c r="D8" s="516">
        <v>5446241</v>
      </c>
      <c r="E8" s="516">
        <v>3364926</v>
      </c>
      <c r="F8" s="516">
        <v>172591</v>
      </c>
      <c r="G8" s="516">
        <v>265216</v>
      </c>
      <c r="H8" s="516">
        <v>1332659</v>
      </c>
      <c r="I8" s="516">
        <v>2150970</v>
      </c>
      <c r="J8" s="516">
        <v>662793</v>
      </c>
      <c r="K8" s="516">
        <v>2949016</v>
      </c>
      <c r="L8" s="323"/>
    </row>
    <row r="9" spans="1:13" x14ac:dyDescent="0.25">
      <c r="A9" s="517">
        <v>2019</v>
      </c>
      <c r="B9" s="516">
        <v>14591390</v>
      </c>
      <c r="C9" s="516">
        <v>300190</v>
      </c>
      <c r="D9" s="516">
        <v>4949913</v>
      </c>
      <c r="E9" s="516">
        <v>2762946</v>
      </c>
      <c r="F9" s="516">
        <v>166919</v>
      </c>
      <c r="G9" s="516">
        <v>235817</v>
      </c>
      <c r="H9" s="516">
        <v>1141207</v>
      </c>
      <c r="I9" s="516">
        <v>2045944</v>
      </c>
      <c r="J9" s="516">
        <v>625739</v>
      </c>
      <c r="K9" s="516">
        <v>2362728</v>
      </c>
      <c r="L9" s="323"/>
    </row>
    <row r="10" spans="1:13" s="90" customFormat="1" x14ac:dyDescent="0.25">
      <c r="A10" s="517" t="s">
        <v>652</v>
      </c>
      <c r="B10" s="516">
        <v>12140009</v>
      </c>
      <c r="C10" s="516">
        <v>273834</v>
      </c>
      <c r="D10" s="516">
        <v>4136042</v>
      </c>
      <c r="E10" s="516">
        <v>2597092</v>
      </c>
      <c r="F10" s="516">
        <v>178401</v>
      </c>
      <c r="G10" s="516">
        <v>228177</v>
      </c>
      <c r="H10" s="516">
        <v>929072</v>
      </c>
      <c r="I10" s="516">
        <v>1613340</v>
      </c>
      <c r="J10" s="516">
        <v>563565</v>
      </c>
      <c r="K10" s="516">
        <v>1620497</v>
      </c>
      <c r="L10" s="322"/>
    </row>
    <row r="11" spans="1:13" s="90" customFormat="1" x14ac:dyDescent="0.25">
      <c r="A11" s="517" t="s">
        <v>828</v>
      </c>
      <c r="B11" s="516">
        <f t="shared" ref="B11:K11" si="0">B17+B18+B19+B20+B21+B22+B23+B24+B25+B26+B27+B28</f>
        <v>11707344</v>
      </c>
      <c r="C11" s="516">
        <f t="shared" si="0"/>
        <v>303409</v>
      </c>
      <c r="D11" s="516">
        <f t="shared" si="0"/>
        <v>4441907</v>
      </c>
      <c r="E11" s="516">
        <f t="shared" si="0"/>
        <v>2373767</v>
      </c>
      <c r="F11" s="516">
        <f t="shared" si="0"/>
        <v>177801</v>
      </c>
      <c r="G11" s="516">
        <f t="shared" si="0"/>
        <v>228423</v>
      </c>
      <c r="H11" s="516">
        <f t="shared" si="0"/>
        <v>826358</v>
      </c>
      <c r="I11" s="516">
        <f t="shared" si="0"/>
        <v>1521358</v>
      </c>
      <c r="J11" s="516">
        <f t="shared" si="0"/>
        <v>465205</v>
      </c>
      <c r="K11" s="516">
        <f t="shared" si="0"/>
        <v>1369125</v>
      </c>
      <c r="L11" s="322"/>
    </row>
    <row r="12" spans="1:13" s="90" customFormat="1" x14ac:dyDescent="0.25">
      <c r="A12" s="213"/>
      <c r="B12" s="162"/>
      <c r="C12" s="162"/>
      <c r="D12" s="162"/>
      <c r="E12" s="162"/>
      <c r="F12" s="162"/>
      <c r="G12" s="162"/>
      <c r="H12" s="162"/>
      <c r="I12" s="162"/>
      <c r="J12" s="162"/>
      <c r="K12" s="162"/>
    </row>
    <row r="13" spans="1:13" s="90" customFormat="1" x14ac:dyDescent="0.25">
      <c r="A13" s="232">
        <v>2020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</row>
    <row r="14" spans="1:13" s="90" customFormat="1" x14ac:dyDescent="0.25">
      <c r="A14" s="321" t="s">
        <v>334</v>
      </c>
      <c r="B14" s="213">
        <v>928785</v>
      </c>
      <c r="C14" s="213">
        <v>22973</v>
      </c>
      <c r="D14" s="213">
        <v>271753</v>
      </c>
      <c r="E14" s="213">
        <v>225694</v>
      </c>
      <c r="F14" s="213">
        <v>18910</v>
      </c>
      <c r="G14" s="213">
        <v>24348</v>
      </c>
      <c r="H14" s="213">
        <v>68620</v>
      </c>
      <c r="I14" s="213">
        <v>147792</v>
      </c>
      <c r="J14" s="213">
        <v>59986</v>
      </c>
      <c r="K14" s="213">
        <v>88710</v>
      </c>
      <c r="M14" s="442"/>
    </row>
    <row r="15" spans="1:13" s="90" customFormat="1" x14ac:dyDescent="0.25">
      <c r="A15" s="222"/>
      <c r="B15" s="222"/>
      <c r="C15" s="222"/>
      <c r="D15" s="222"/>
      <c r="E15" s="222"/>
      <c r="F15" s="222"/>
      <c r="G15" s="222"/>
      <c r="H15" s="222"/>
      <c r="I15" s="222"/>
      <c r="J15" s="222"/>
      <c r="K15" s="222"/>
      <c r="M15" s="442"/>
    </row>
    <row r="16" spans="1:13" s="90" customFormat="1" x14ac:dyDescent="0.25">
      <c r="A16" s="232">
        <v>2021</v>
      </c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M16" s="442"/>
    </row>
    <row r="17" spans="1:13" s="90" customFormat="1" x14ac:dyDescent="0.25">
      <c r="A17" s="321" t="s">
        <v>637</v>
      </c>
      <c r="B17" s="213">
        <v>797785</v>
      </c>
      <c r="C17" s="213">
        <v>23482</v>
      </c>
      <c r="D17" s="213">
        <v>248808</v>
      </c>
      <c r="E17" s="213">
        <v>183077</v>
      </c>
      <c r="F17" s="213">
        <v>13210</v>
      </c>
      <c r="G17" s="213">
        <v>19815</v>
      </c>
      <c r="H17" s="213">
        <v>59027</v>
      </c>
      <c r="I17" s="213">
        <v>122315</v>
      </c>
      <c r="J17" s="213">
        <v>42106</v>
      </c>
      <c r="K17" s="213">
        <v>85945</v>
      </c>
      <c r="M17" s="442"/>
    </row>
    <row r="18" spans="1:13" s="90" customFormat="1" x14ac:dyDescent="0.25">
      <c r="A18" s="213" t="s">
        <v>335</v>
      </c>
      <c r="B18" s="213">
        <v>735107</v>
      </c>
      <c r="C18" s="213">
        <v>20409</v>
      </c>
      <c r="D18" s="213">
        <v>252214</v>
      </c>
      <c r="E18" s="213">
        <v>164825</v>
      </c>
      <c r="F18" s="213">
        <v>12285</v>
      </c>
      <c r="G18" s="213">
        <v>19686</v>
      </c>
      <c r="H18" s="213">
        <v>54255</v>
      </c>
      <c r="I18" s="213">
        <v>108723</v>
      </c>
      <c r="J18" s="213">
        <v>32685</v>
      </c>
      <c r="K18" s="213">
        <v>70025</v>
      </c>
      <c r="M18" s="442"/>
    </row>
    <row r="19" spans="1:13" s="90" customFormat="1" x14ac:dyDescent="0.25">
      <c r="A19" s="213" t="s">
        <v>325</v>
      </c>
      <c r="B19" s="217">
        <v>714097</v>
      </c>
      <c r="C19" s="217">
        <v>21341</v>
      </c>
      <c r="D19" s="217">
        <v>242561</v>
      </c>
      <c r="E19" s="217">
        <v>157654</v>
      </c>
      <c r="F19" s="217">
        <v>10774</v>
      </c>
      <c r="G19" s="217">
        <v>18993</v>
      </c>
      <c r="H19" s="217">
        <v>58785</v>
      </c>
      <c r="I19" s="217">
        <v>121163</v>
      </c>
      <c r="J19" s="217">
        <v>35577</v>
      </c>
      <c r="K19" s="217">
        <v>47250</v>
      </c>
      <c r="M19" s="442"/>
    </row>
    <row r="20" spans="1:13" s="90" customFormat="1" x14ac:dyDescent="0.25">
      <c r="A20" s="213" t="s">
        <v>519</v>
      </c>
      <c r="B20" s="217">
        <v>855034</v>
      </c>
      <c r="C20" s="217">
        <v>22372</v>
      </c>
      <c r="D20" s="217">
        <v>292504</v>
      </c>
      <c r="E20" s="217">
        <v>169456</v>
      </c>
      <c r="F20" s="217">
        <v>11187</v>
      </c>
      <c r="G20" s="217">
        <v>21172</v>
      </c>
      <c r="H20" s="217">
        <v>76313</v>
      </c>
      <c r="I20" s="217">
        <v>119031</v>
      </c>
      <c r="J20" s="217">
        <v>33115</v>
      </c>
      <c r="K20" s="217">
        <v>109885</v>
      </c>
      <c r="M20" s="442"/>
    </row>
    <row r="21" spans="1:13" s="90" customFormat="1" x14ac:dyDescent="0.25">
      <c r="A21" s="321" t="s">
        <v>327</v>
      </c>
      <c r="B21" s="217">
        <v>1019119</v>
      </c>
      <c r="C21" s="217">
        <v>30894</v>
      </c>
      <c r="D21" s="217">
        <v>350348</v>
      </c>
      <c r="E21" s="217">
        <v>211495</v>
      </c>
      <c r="F21" s="217">
        <v>8456</v>
      </c>
      <c r="G21" s="217">
        <v>19812</v>
      </c>
      <c r="H21" s="217">
        <v>94152</v>
      </c>
      <c r="I21" s="217">
        <v>116964</v>
      </c>
      <c r="J21" s="217">
        <v>27215</v>
      </c>
      <c r="K21" s="217">
        <v>159785</v>
      </c>
      <c r="M21" s="442"/>
    </row>
    <row r="22" spans="1:13" s="90" customFormat="1" x14ac:dyDescent="0.25">
      <c r="A22" s="213" t="s">
        <v>328</v>
      </c>
      <c r="B22" s="217">
        <v>1109479</v>
      </c>
      <c r="C22" s="217">
        <v>23645</v>
      </c>
      <c r="D22" s="217">
        <v>379671</v>
      </c>
      <c r="E22" s="217">
        <v>280838</v>
      </c>
      <c r="F22" s="217">
        <v>8240</v>
      </c>
      <c r="G22" s="217">
        <v>14168</v>
      </c>
      <c r="H22" s="217">
        <v>73977</v>
      </c>
      <c r="I22" s="582">
        <v>123955</v>
      </c>
      <c r="J22" s="582">
        <v>44085</v>
      </c>
      <c r="K22" s="582">
        <v>160900</v>
      </c>
      <c r="M22" s="442"/>
    </row>
    <row r="23" spans="1:13" s="90" customFormat="1" x14ac:dyDescent="0.25">
      <c r="A23" s="213" t="s">
        <v>541</v>
      </c>
      <c r="B23" s="217">
        <v>1005849</v>
      </c>
      <c r="C23" s="217">
        <v>25331</v>
      </c>
      <c r="D23" s="217">
        <v>404391</v>
      </c>
      <c r="E23" s="217">
        <v>204872</v>
      </c>
      <c r="F23" s="217">
        <v>14680</v>
      </c>
      <c r="G23" s="217">
        <v>17077</v>
      </c>
      <c r="H23" s="217">
        <v>69494</v>
      </c>
      <c r="I23" s="217">
        <v>111091</v>
      </c>
      <c r="J23" s="217">
        <v>41547</v>
      </c>
      <c r="K23" s="217">
        <v>117365</v>
      </c>
      <c r="M23" s="443"/>
    </row>
    <row r="24" spans="1:13" s="90" customFormat="1" x14ac:dyDescent="0.25">
      <c r="A24" s="213" t="s">
        <v>548</v>
      </c>
      <c r="B24" s="217">
        <v>1067356</v>
      </c>
      <c r="C24" s="217">
        <v>26544</v>
      </c>
      <c r="D24" s="217">
        <v>446504</v>
      </c>
      <c r="E24" s="217">
        <v>195514</v>
      </c>
      <c r="F24" s="217">
        <v>23268</v>
      </c>
      <c r="G24" s="217">
        <v>16204</v>
      </c>
      <c r="H24" s="217">
        <v>74682</v>
      </c>
      <c r="I24" s="217">
        <v>144071</v>
      </c>
      <c r="J24" s="217">
        <v>41455</v>
      </c>
      <c r="K24" s="217">
        <v>99115</v>
      </c>
      <c r="M24" s="443"/>
    </row>
    <row r="25" spans="1:13" s="90" customFormat="1" x14ac:dyDescent="0.25">
      <c r="A25" s="222" t="s">
        <v>648</v>
      </c>
      <c r="B25" s="217">
        <v>1101438</v>
      </c>
      <c r="C25" s="217">
        <v>25022</v>
      </c>
      <c r="D25" s="217">
        <v>505825</v>
      </c>
      <c r="E25" s="217">
        <v>183627</v>
      </c>
      <c r="F25" s="217">
        <v>25613</v>
      </c>
      <c r="G25" s="217">
        <v>14493</v>
      </c>
      <c r="H25" s="217">
        <v>65371</v>
      </c>
      <c r="I25" s="217">
        <v>134072</v>
      </c>
      <c r="J25" s="217">
        <v>41686</v>
      </c>
      <c r="K25" s="217">
        <v>105730</v>
      </c>
      <c r="M25" s="443"/>
    </row>
    <row r="26" spans="1:13" s="90" customFormat="1" x14ac:dyDescent="0.25">
      <c r="A26" s="222" t="s">
        <v>649</v>
      </c>
      <c r="B26" s="217">
        <v>1129143</v>
      </c>
      <c r="C26" s="217">
        <v>26695</v>
      </c>
      <c r="D26" s="217">
        <v>496515</v>
      </c>
      <c r="E26" s="217">
        <v>194608</v>
      </c>
      <c r="F26" s="217">
        <v>19743</v>
      </c>
      <c r="G26" s="217">
        <v>17981</v>
      </c>
      <c r="H26" s="217">
        <v>57310</v>
      </c>
      <c r="I26" s="217">
        <v>136474</v>
      </c>
      <c r="J26" s="217">
        <v>43094</v>
      </c>
      <c r="K26" s="217">
        <v>136725</v>
      </c>
      <c r="M26" s="443"/>
    </row>
    <row r="27" spans="1:13" s="90" customFormat="1" x14ac:dyDescent="0.25">
      <c r="A27" s="222" t="s">
        <v>672</v>
      </c>
      <c r="B27" s="217">
        <v>1091015</v>
      </c>
      <c r="C27" s="217">
        <v>31494</v>
      </c>
      <c r="D27" s="217">
        <v>443270</v>
      </c>
      <c r="E27" s="217">
        <v>209893</v>
      </c>
      <c r="F27" s="217">
        <v>16280</v>
      </c>
      <c r="G27" s="217">
        <v>23913</v>
      </c>
      <c r="H27" s="217">
        <v>66929</v>
      </c>
      <c r="I27" s="217">
        <v>133681</v>
      </c>
      <c r="J27" s="217">
        <v>38361</v>
      </c>
      <c r="K27" s="217">
        <v>127195</v>
      </c>
      <c r="M27" s="442"/>
    </row>
    <row r="28" spans="1:13" s="90" customFormat="1" x14ac:dyDescent="0.25">
      <c r="A28" s="321" t="s">
        <v>334</v>
      </c>
      <c r="B28" s="217">
        <v>1081922</v>
      </c>
      <c r="C28" s="217">
        <v>26180</v>
      </c>
      <c r="D28" s="217">
        <v>379296</v>
      </c>
      <c r="E28" s="217">
        <v>217908</v>
      </c>
      <c r="F28" s="217">
        <v>14065</v>
      </c>
      <c r="G28" s="217">
        <v>25109</v>
      </c>
      <c r="H28" s="217">
        <v>76063</v>
      </c>
      <c r="I28" s="217">
        <v>149818</v>
      </c>
      <c r="J28" s="217">
        <v>44279</v>
      </c>
      <c r="K28" s="217">
        <v>149205</v>
      </c>
      <c r="M28" s="442"/>
    </row>
    <row r="29" spans="1:13" s="90" customFormat="1" ht="25.5" customHeight="1" x14ac:dyDescent="0.25">
      <c r="A29" s="223" t="s">
        <v>513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23"/>
    </row>
    <row r="30" spans="1:13" s="90" customFormat="1" x14ac:dyDescent="0.25">
      <c r="A30" s="232">
        <v>2017</v>
      </c>
      <c r="B30" s="216">
        <v>105.5</v>
      </c>
      <c r="C30" s="216">
        <v>121.7</v>
      </c>
      <c r="D30" s="216">
        <v>98.1</v>
      </c>
      <c r="E30" s="216">
        <v>108.4</v>
      </c>
      <c r="F30" s="216">
        <v>107.6</v>
      </c>
      <c r="G30" s="216">
        <v>85.8</v>
      </c>
      <c r="H30" s="216">
        <v>100</v>
      </c>
      <c r="I30" s="216">
        <v>103.4</v>
      </c>
      <c r="J30" s="216">
        <v>98.4</v>
      </c>
      <c r="K30" s="216">
        <v>123.3</v>
      </c>
    </row>
    <row r="31" spans="1:13" s="90" customFormat="1" x14ac:dyDescent="0.25">
      <c r="A31" s="232">
        <v>2018</v>
      </c>
      <c r="B31" s="216">
        <f>B8/B7*100</f>
        <v>87.785032736214319</v>
      </c>
      <c r="C31" s="216">
        <f t="shared" ref="C31:K31" si="1">C8/C7*100</f>
        <v>119.36478472758114</v>
      </c>
      <c r="D31" s="216">
        <f t="shared" si="1"/>
        <v>86.822294774632297</v>
      </c>
      <c r="E31" s="216">
        <f t="shared" si="1"/>
        <v>91.922221982433044</v>
      </c>
      <c r="F31" s="216">
        <f t="shared" si="1"/>
        <v>83.843089628370166</v>
      </c>
      <c r="G31" s="216">
        <f t="shared" si="1"/>
        <v>115.40764464248416</v>
      </c>
      <c r="H31" s="216">
        <f t="shared" si="1"/>
        <v>78.331574879283835</v>
      </c>
      <c r="I31" s="216">
        <f t="shared" si="1"/>
        <v>100.05353939099059</v>
      </c>
      <c r="J31" s="216">
        <f t="shared" si="1"/>
        <v>104.33544483134251</v>
      </c>
      <c r="K31" s="216">
        <f t="shared" si="1"/>
        <v>76.268279783325809</v>
      </c>
    </row>
    <row r="32" spans="1:13" s="90" customFormat="1" x14ac:dyDescent="0.25">
      <c r="A32" s="232">
        <v>2019</v>
      </c>
      <c r="B32" s="216">
        <v>87.437526924627335</v>
      </c>
      <c r="C32" s="216">
        <v>87.419297535462491</v>
      </c>
      <c r="D32" s="216">
        <v>90.88677860564745</v>
      </c>
      <c r="E32" s="216">
        <v>82.110156360050709</v>
      </c>
      <c r="F32" s="216">
        <v>96.713617743683045</v>
      </c>
      <c r="G32" s="216">
        <v>88.915072997104247</v>
      </c>
      <c r="H32" s="216">
        <v>85.63383431170314</v>
      </c>
      <c r="I32" s="216">
        <v>95.117272672329221</v>
      </c>
      <c r="J32" s="216">
        <v>94.409415911151754</v>
      </c>
      <c r="K32" s="216">
        <v>80.119199081998886</v>
      </c>
    </row>
    <row r="33" spans="1:12" s="90" customFormat="1" x14ac:dyDescent="0.25">
      <c r="A33" s="232">
        <v>2020</v>
      </c>
      <c r="B33" s="100">
        <v>83.199811669758674</v>
      </c>
      <c r="C33" s="100">
        <v>91.220227189446675</v>
      </c>
      <c r="D33" s="100">
        <v>83.55787263331699</v>
      </c>
      <c r="E33" s="100">
        <v>93.997204433239006</v>
      </c>
      <c r="F33" s="100">
        <v>106.87878551872465</v>
      </c>
      <c r="G33" s="100">
        <v>96.760199646335934</v>
      </c>
      <c r="H33" s="100">
        <v>81.411347809818906</v>
      </c>
      <c r="I33" s="100">
        <v>78.855530747664645</v>
      </c>
      <c r="J33" s="100">
        <v>90.063908434666857</v>
      </c>
      <c r="K33" s="100">
        <v>68.585846529943353</v>
      </c>
    </row>
    <row r="34" spans="1:12" s="90" customFormat="1" x14ac:dyDescent="0.25">
      <c r="A34" s="232">
        <v>2021</v>
      </c>
      <c r="B34" s="100">
        <f>B11/B10*100</f>
        <v>96.43604053341312</v>
      </c>
      <c r="C34" s="100">
        <f t="shared" ref="C34:K34" si="2">C11/C10*100</f>
        <v>110.80033889144518</v>
      </c>
      <c r="D34" s="100">
        <f t="shared" si="2"/>
        <v>107.39511349256125</v>
      </c>
      <c r="E34" s="100">
        <f t="shared" si="2"/>
        <v>91.40095922670433</v>
      </c>
      <c r="F34" s="100">
        <f t="shared" si="2"/>
        <v>99.663679015252157</v>
      </c>
      <c r="G34" s="100">
        <f t="shared" si="2"/>
        <v>100.10781104142836</v>
      </c>
      <c r="H34" s="100">
        <f t="shared" si="2"/>
        <v>88.944452098438006</v>
      </c>
      <c r="I34" s="100">
        <f t="shared" si="2"/>
        <v>94.298659922892881</v>
      </c>
      <c r="J34" s="100">
        <f t="shared" si="2"/>
        <v>82.54682246058573</v>
      </c>
      <c r="K34" s="100">
        <f t="shared" si="2"/>
        <v>84.487968814505678</v>
      </c>
    </row>
    <row r="35" spans="1:12" s="90" customFormat="1" x14ac:dyDescent="0.25">
      <c r="A35" s="213"/>
      <c r="B35" s="222"/>
      <c r="C35" s="222"/>
      <c r="D35" s="222"/>
      <c r="E35" s="222"/>
      <c r="F35" s="222"/>
      <c r="G35" s="222"/>
      <c r="H35" s="222"/>
      <c r="I35" s="222"/>
      <c r="J35" s="222"/>
      <c r="K35" s="222"/>
      <c r="L35" s="100"/>
    </row>
    <row r="36" spans="1:12" s="90" customFormat="1" x14ac:dyDescent="0.25">
      <c r="A36" s="296">
        <v>2020</v>
      </c>
      <c r="B36" s="222"/>
      <c r="C36" s="222"/>
      <c r="D36" s="222"/>
      <c r="E36" s="222"/>
      <c r="F36" s="222"/>
      <c r="G36" s="222"/>
      <c r="H36" s="222"/>
      <c r="I36" s="222"/>
      <c r="J36" s="222"/>
      <c r="K36" s="222"/>
    </row>
    <row r="37" spans="1:12" s="90" customFormat="1" x14ac:dyDescent="0.25">
      <c r="A37" s="384" t="s">
        <v>334</v>
      </c>
      <c r="B37" s="466">
        <v>75.548504175651487</v>
      </c>
      <c r="C37" s="466">
        <v>90.30622272888084</v>
      </c>
      <c r="D37" s="466">
        <v>80.139486877027423</v>
      </c>
      <c r="E37" s="466">
        <v>92.955460918129475</v>
      </c>
      <c r="F37" s="466">
        <v>109.80779281110273</v>
      </c>
      <c r="G37" s="466">
        <v>92.209808748343107</v>
      </c>
      <c r="H37" s="466">
        <v>79.867779368460262</v>
      </c>
      <c r="I37" s="466">
        <v>83.13710489455417</v>
      </c>
      <c r="J37" s="466">
        <v>121.49063291139241</v>
      </c>
      <c r="K37" s="483">
        <v>33.429175443819318</v>
      </c>
    </row>
    <row r="38" spans="1:12" s="90" customFormat="1" x14ac:dyDescent="0.25">
      <c r="A38" s="222"/>
      <c r="B38" s="222"/>
      <c r="C38" s="222"/>
      <c r="D38" s="222"/>
      <c r="E38" s="222"/>
      <c r="F38" s="222"/>
      <c r="G38" s="222"/>
      <c r="H38" s="222"/>
      <c r="I38" s="222"/>
      <c r="J38" s="222"/>
      <c r="K38" s="222"/>
    </row>
    <row r="39" spans="1:12" s="90" customFormat="1" x14ac:dyDescent="0.25">
      <c r="A39" s="296">
        <v>2021</v>
      </c>
      <c r="B39" s="222"/>
      <c r="C39" s="222"/>
      <c r="D39" s="222"/>
      <c r="E39" s="222"/>
      <c r="F39" s="222"/>
      <c r="G39" s="222"/>
      <c r="H39" s="222"/>
      <c r="I39" s="222"/>
      <c r="J39" s="222"/>
      <c r="K39" s="222"/>
    </row>
    <row r="40" spans="1:12" s="90" customFormat="1" x14ac:dyDescent="0.25">
      <c r="A40" s="321" t="s">
        <v>637</v>
      </c>
      <c r="B40" s="466">
        <v>70.8363337379255</v>
      </c>
      <c r="C40" s="466">
        <v>98.663865546218489</v>
      </c>
      <c r="D40" s="466">
        <v>73.854812281826597</v>
      </c>
      <c r="E40" s="466">
        <v>97.022194429134686</v>
      </c>
      <c r="F40" s="466">
        <v>86.03060892217519</v>
      </c>
      <c r="G40" s="466">
        <v>84.973626656374634</v>
      </c>
      <c r="H40" s="466">
        <v>66.861117089360363</v>
      </c>
      <c r="I40" s="466">
        <v>74.098418256386651</v>
      </c>
      <c r="J40" s="466">
        <v>86.16625056276348</v>
      </c>
      <c r="K40" s="466">
        <v>36.423546363790472</v>
      </c>
    </row>
    <row r="41" spans="1:12" s="90" customFormat="1" x14ac:dyDescent="0.25">
      <c r="A41" s="213" t="s">
        <v>335</v>
      </c>
      <c r="B41" s="466">
        <v>66.900000000000006</v>
      </c>
      <c r="C41" s="466">
        <v>80.400000000000006</v>
      </c>
      <c r="D41" s="466">
        <v>72.900000000000006</v>
      </c>
      <c r="E41" s="466">
        <v>74.900000000000006</v>
      </c>
      <c r="F41" s="466">
        <v>121.1</v>
      </c>
      <c r="G41" s="466">
        <v>76.5</v>
      </c>
      <c r="H41" s="466">
        <v>59.6</v>
      </c>
      <c r="I41" s="466">
        <v>65.400000000000006</v>
      </c>
      <c r="J41" s="466">
        <v>61.5</v>
      </c>
      <c r="K41" s="466">
        <v>43.7</v>
      </c>
    </row>
    <row r="42" spans="1:12" s="90" customFormat="1" x14ac:dyDescent="0.25">
      <c r="A42" s="213" t="s">
        <v>325</v>
      </c>
      <c r="B42" s="483">
        <v>81.504152266512051</v>
      </c>
      <c r="C42" s="483">
        <v>116.01522152758903</v>
      </c>
      <c r="D42" s="483">
        <v>91.210977159746392</v>
      </c>
      <c r="E42" s="483">
        <v>92.023651784098675</v>
      </c>
      <c r="F42" s="483">
        <v>129.43296492071119</v>
      </c>
      <c r="G42" s="483">
        <v>100.52397586535409</v>
      </c>
      <c r="H42" s="483">
        <v>89.503494267574112</v>
      </c>
      <c r="I42" s="483">
        <v>104.08208846243052</v>
      </c>
      <c r="J42" s="483">
        <v>95.457472497987666</v>
      </c>
      <c r="K42" s="483">
        <v>27.166882276843467</v>
      </c>
    </row>
    <row r="43" spans="1:12" s="90" customFormat="1" x14ac:dyDescent="0.25">
      <c r="A43" s="213" t="s">
        <v>519</v>
      </c>
      <c r="B43" s="483">
        <v>117.70275385960203</v>
      </c>
      <c r="C43" s="483">
        <v>163.77745241581258</v>
      </c>
      <c r="D43" s="483">
        <v>131.58607411006292</v>
      </c>
      <c r="E43" s="483">
        <v>116.39740630838553</v>
      </c>
      <c r="F43" s="483">
        <v>206.09801031687547</v>
      </c>
      <c r="G43" s="483">
        <v>168.80880242385587</v>
      </c>
      <c r="H43" s="483">
        <v>125.23467244321911</v>
      </c>
      <c r="I43" s="483">
        <v>137.773739524978</v>
      </c>
      <c r="J43" s="483">
        <v>106.41408785629358</v>
      </c>
      <c r="K43" s="483">
        <v>74.006600215517238</v>
      </c>
    </row>
    <row r="44" spans="1:12" s="90" customFormat="1" x14ac:dyDescent="0.25">
      <c r="A44" s="321" t="s">
        <v>327</v>
      </c>
      <c r="B44" s="483">
        <v>103.24897421609846</v>
      </c>
      <c r="C44" s="483">
        <v>152.14222397320989</v>
      </c>
      <c r="D44" s="483">
        <v>119.47361062327148</v>
      </c>
      <c r="E44" s="483">
        <v>85.974276213627761</v>
      </c>
      <c r="F44" s="483">
        <v>151.54121863799284</v>
      </c>
      <c r="G44" s="483">
        <v>113.60091743119266</v>
      </c>
      <c r="H44" s="483">
        <v>116.50024128586807</v>
      </c>
      <c r="I44" s="483">
        <v>85.009084962569958</v>
      </c>
      <c r="J44" s="483">
        <v>89.605557750559726</v>
      </c>
      <c r="K44" s="483">
        <v>102.62033974503066</v>
      </c>
    </row>
    <row r="45" spans="1:12" s="90" customFormat="1" x14ac:dyDescent="0.25">
      <c r="A45" s="213" t="s">
        <v>328</v>
      </c>
      <c r="B45" s="483">
        <v>87.972479435696798</v>
      </c>
      <c r="C45" s="483">
        <v>96.806550665301955</v>
      </c>
      <c r="D45" s="483">
        <v>88.830838845227873</v>
      </c>
      <c r="E45" s="483">
        <v>91.481453732869909</v>
      </c>
      <c r="F45" s="483">
        <v>56.945404284727019</v>
      </c>
      <c r="G45" s="483">
        <v>84.61033144222155</v>
      </c>
      <c r="H45" s="483">
        <v>81.858318948346835</v>
      </c>
      <c r="I45" s="483">
        <v>82.724354482418022</v>
      </c>
      <c r="J45" s="483">
        <v>118.41575116172875</v>
      </c>
      <c r="K45" s="483">
        <v>83.072173145332414</v>
      </c>
    </row>
    <row r="46" spans="1:12" s="90" customFormat="1" x14ac:dyDescent="0.25">
      <c r="A46" s="213" t="s">
        <v>541</v>
      </c>
      <c r="B46" s="483">
        <v>93.257214380084832</v>
      </c>
      <c r="C46" s="483">
        <v>101.10157653163041</v>
      </c>
      <c r="D46" s="483">
        <v>103.56306885407116</v>
      </c>
      <c r="E46" s="483">
        <v>79.661557364937906</v>
      </c>
      <c r="F46" s="483">
        <v>119.25264012997563</v>
      </c>
      <c r="G46" s="483">
        <v>159.24095486758671</v>
      </c>
      <c r="H46" s="483">
        <v>82.419915319567821</v>
      </c>
      <c r="I46" s="483">
        <v>93.083916376890528</v>
      </c>
      <c r="J46" s="483">
        <v>87.746309320154595</v>
      </c>
      <c r="K46" s="483">
        <v>89.034289182218174</v>
      </c>
    </row>
    <row r="47" spans="1:12" s="90" customFormat="1" x14ac:dyDescent="0.25">
      <c r="A47" s="222" t="s">
        <v>330</v>
      </c>
      <c r="B47" s="483">
        <v>103.47820944488448</v>
      </c>
      <c r="C47" s="483">
        <v>102.93558769922831</v>
      </c>
      <c r="D47" s="483">
        <v>114.50934531503252</v>
      </c>
      <c r="E47" s="483">
        <v>91.450568777129178</v>
      </c>
      <c r="F47" s="483">
        <v>102.00789127575625</v>
      </c>
      <c r="G47" s="483">
        <v>75.864974952010868</v>
      </c>
      <c r="H47" s="483">
        <v>100.82216192134786</v>
      </c>
      <c r="I47" s="483">
        <v>103.91584079860358</v>
      </c>
      <c r="J47" s="483">
        <v>84.063349150342702</v>
      </c>
      <c r="K47" s="483">
        <v>103.48734012007309</v>
      </c>
    </row>
    <row r="48" spans="1:12" s="90" customFormat="1" x14ac:dyDescent="0.25">
      <c r="A48" s="489" t="s">
        <v>648</v>
      </c>
      <c r="B48" s="483">
        <v>105.23008135130101</v>
      </c>
      <c r="C48" s="483">
        <v>100.65569813749546</v>
      </c>
      <c r="D48" s="483">
        <v>114.84433889438839</v>
      </c>
      <c r="E48" s="483">
        <v>88.119952203394718</v>
      </c>
      <c r="F48" s="483">
        <v>106.80984153461218</v>
      </c>
      <c r="G48" s="483">
        <v>84.660318943863544</v>
      </c>
      <c r="H48" s="483">
        <v>81.821140246573634</v>
      </c>
      <c r="I48" s="483">
        <v>108.96973243603499</v>
      </c>
      <c r="J48" s="483">
        <v>76.056851976865119</v>
      </c>
      <c r="K48" s="483">
        <v>142.55089658891734</v>
      </c>
    </row>
    <row r="49" spans="1:11" s="90" customFormat="1" x14ac:dyDescent="0.25">
      <c r="A49" s="222" t="s">
        <v>649</v>
      </c>
      <c r="B49" s="483">
        <v>102.80422418133497</v>
      </c>
      <c r="C49" s="483">
        <v>106.7671879374475</v>
      </c>
      <c r="D49" s="483">
        <v>115.28923604903069</v>
      </c>
      <c r="E49" s="483">
        <v>84.310123730634601</v>
      </c>
      <c r="F49" s="483">
        <v>79.282788531041675</v>
      </c>
      <c r="G49" s="483">
        <v>91.529651310766099</v>
      </c>
      <c r="H49" s="483">
        <v>79.245022123893804</v>
      </c>
      <c r="I49" s="483">
        <v>94.450903856268866</v>
      </c>
      <c r="J49" s="483">
        <v>86.088137760198165</v>
      </c>
      <c r="K49" s="483">
        <v>136.13959972119883</v>
      </c>
    </row>
    <row r="50" spans="1:11" s="90" customFormat="1" x14ac:dyDescent="0.25">
      <c r="A50" s="222" t="s">
        <v>672</v>
      </c>
      <c r="B50" s="483">
        <v>123.8355812984737</v>
      </c>
      <c r="C50" s="483">
        <v>130.16738995660259</v>
      </c>
      <c r="D50" s="483">
        <v>138.14715085331039</v>
      </c>
      <c r="E50" s="483">
        <v>114.97017467942574</v>
      </c>
      <c r="F50" s="483">
        <v>100.56211007474212</v>
      </c>
      <c r="G50" s="483">
        <v>117.65892540838419</v>
      </c>
      <c r="H50" s="483">
        <v>91.968285376645511</v>
      </c>
      <c r="I50" s="483">
        <v>112.91292559526323</v>
      </c>
      <c r="J50" s="483">
        <v>59.893206763571641</v>
      </c>
      <c r="K50" s="483">
        <v>206.26773696586395</v>
      </c>
    </row>
    <row r="51" spans="1:11" s="90" customFormat="1" x14ac:dyDescent="0.25">
      <c r="A51" s="384" t="s">
        <v>334</v>
      </c>
      <c r="B51" s="483">
        <v>116.5</v>
      </c>
      <c r="C51" s="483">
        <v>114</v>
      </c>
      <c r="D51" s="483">
        <v>139.6</v>
      </c>
      <c r="E51" s="483">
        <v>96.6</v>
      </c>
      <c r="F51" s="483">
        <v>74.400000000000006</v>
      </c>
      <c r="G51" s="483">
        <v>103.1</v>
      </c>
      <c r="H51" s="483">
        <v>110.8</v>
      </c>
      <c r="I51" s="483">
        <v>101.4</v>
      </c>
      <c r="J51" s="483">
        <v>73.8</v>
      </c>
      <c r="K51" s="483">
        <v>168.2</v>
      </c>
    </row>
    <row r="52" spans="1:11" s="90" customFormat="1" x14ac:dyDescent="0.25">
      <c r="B52" s="213"/>
      <c r="C52" s="213"/>
      <c r="D52" s="213"/>
      <c r="E52" s="213"/>
      <c r="F52" s="213"/>
      <c r="G52" s="213"/>
      <c r="H52" s="213"/>
      <c r="I52" s="213"/>
      <c r="J52" s="213"/>
      <c r="K52" s="213"/>
    </row>
    <row r="53" spans="1:11" s="90" customFormat="1" x14ac:dyDescent="0.25">
      <c r="B53" s="213"/>
      <c r="C53" s="213"/>
      <c r="D53" s="213"/>
      <c r="E53" s="213"/>
      <c r="F53" s="213"/>
      <c r="G53" s="213"/>
      <c r="H53" s="213"/>
      <c r="I53" s="213"/>
      <c r="J53" s="213"/>
      <c r="K53" s="213"/>
    </row>
    <row r="54" spans="1:11" s="90" customFormat="1" x14ac:dyDescent="0.25"/>
    <row r="55" spans="1:11" s="90" customFormat="1" x14ac:dyDescent="0.25"/>
    <row r="56" spans="1:11" s="90" customFormat="1" x14ac:dyDescent="0.25"/>
    <row r="57" spans="1:11" s="90" customFormat="1" x14ac:dyDescent="0.25"/>
    <row r="58" spans="1:11" s="90" customFormat="1" x14ac:dyDescent="0.25"/>
    <row r="59" spans="1:11" s="90" customFormat="1" x14ac:dyDescent="0.25"/>
    <row r="60" spans="1:11" s="90" customFormat="1" x14ac:dyDescent="0.25"/>
    <row r="61" spans="1:11" s="90" customFormat="1" x14ac:dyDescent="0.25"/>
    <row r="62" spans="1:11" s="90" customFormat="1" x14ac:dyDescent="0.25"/>
    <row r="63" spans="1:11" s="90" customFormat="1" x14ac:dyDescent="0.25"/>
    <row r="64" spans="1:11" s="90" customFormat="1" x14ac:dyDescent="0.25"/>
    <row r="65" s="90" customFormat="1" x14ac:dyDescent="0.25"/>
    <row r="66" s="90" customFormat="1" x14ac:dyDescent="0.25"/>
    <row r="67" s="90" customFormat="1" x14ac:dyDescent="0.25"/>
    <row r="68" s="90" customFormat="1" x14ac:dyDescent="0.25"/>
    <row r="69" s="90" customFormat="1" x14ac:dyDescent="0.25"/>
    <row r="70" s="90" customFormat="1" x14ac:dyDescent="0.25"/>
    <row r="71" s="90" customFormat="1" x14ac:dyDescent="0.25"/>
    <row r="72" s="90" customFormat="1" x14ac:dyDescent="0.25"/>
    <row r="73" s="90" customFormat="1" x14ac:dyDescent="0.25"/>
    <row r="74" s="90" customFormat="1" x14ac:dyDescent="0.25"/>
    <row r="75" s="90" customFormat="1" x14ac:dyDescent="0.25"/>
    <row r="76" s="90" customFormat="1" x14ac:dyDescent="0.25"/>
    <row r="77" s="90" customFormat="1" x14ac:dyDescent="0.25"/>
    <row r="78" s="90" customFormat="1" x14ac:dyDescent="0.25"/>
    <row r="79" s="90" customFormat="1" x14ac:dyDescent="0.25"/>
    <row r="80" s="90" customFormat="1" x14ac:dyDescent="0.25"/>
    <row r="81" s="90" customFormat="1" x14ac:dyDescent="0.25"/>
    <row r="82" s="90" customFormat="1" x14ac:dyDescent="0.25"/>
    <row r="83" s="90" customFormat="1" x14ac:dyDescent="0.25"/>
    <row r="84" s="90" customFormat="1" x14ac:dyDescent="0.25"/>
    <row r="85" s="90" customFormat="1" x14ac:dyDescent="0.25"/>
    <row r="86" s="90" customFormat="1" x14ac:dyDescent="0.25"/>
    <row r="87" s="90" customFormat="1" x14ac:dyDescent="0.25"/>
    <row r="88" s="90" customFormat="1" x14ac:dyDescent="0.25"/>
    <row r="89" s="90" customFormat="1" x14ac:dyDescent="0.25"/>
    <row r="90" s="90" customFormat="1" x14ac:dyDescent="0.25"/>
    <row r="91" s="90" customFormat="1" x14ac:dyDescent="0.25"/>
    <row r="92" s="90" customFormat="1" x14ac:dyDescent="0.25"/>
    <row r="93" s="90" customFormat="1" x14ac:dyDescent="0.25"/>
    <row r="94" s="90" customFormat="1" x14ac:dyDescent="0.25"/>
    <row r="95" s="90" customFormat="1" x14ac:dyDescent="0.25"/>
    <row r="96" s="90" customFormat="1" x14ac:dyDescent="0.25"/>
    <row r="97" s="90" customFormat="1" x14ac:dyDescent="0.25"/>
    <row r="98" s="90" customFormat="1" x14ac:dyDescent="0.25"/>
    <row r="99" s="90" customFormat="1" x14ac:dyDescent="0.25"/>
    <row r="100" s="90" customFormat="1" x14ac:dyDescent="0.25"/>
    <row r="101" s="90" customFormat="1" x14ac:dyDescent="0.25"/>
    <row r="102" s="90" customFormat="1" x14ac:dyDescent="0.25"/>
    <row r="103" s="90" customFormat="1" x14ac:dyDescent="0.25"/>
    <row r="104" s="90" customFormat="1" x14ac:dyDescent="0.25"/>
    <row r="105" s="90" customFormat="1" x14ac:dyDescent="0.25"/>
    <row r="106" s="90" customFormat="1" x14ac:dyDescent="0.25"/>
    <row r="107" s="90" customFormat="1" x14ac:dyDescent="0.25"/>
    <row r="108" s="90" customFormat="1" x14ac:dyDescent="0.25"/>
    <row r="109" s="90" customFormat="1" x14ac:dyDescent="0.25"/>
    <row r="110" s="90" customFormat="1" x14ac:dyDescent="0.25"/>
    <row r="111" s="90" customFormat="1" x14ac:dyDescent="0.25"/>
    <row r="112" s="90" customFormat="1" x14ac:dyDescent="0.25"/>
    <row r="113" s="90" customFormat="1" x14ac:dyDescent="0.25"/>
    <row r="114" s="90" customFormat="1" x14ac:dyDescent="0.25"/>
    <row r="115" s="90" customFormat="1" x14ac:dyDescent="0.25"/>
    <row r="116" s="90" customFormat="1" x14ac:dyDescent="0.25"/>
    <row r="117" s="90" customFormat="1" x14ac:dyDescent="0.25"/>
    <row r="118" s="90" customFormat="1" x14ac:dyDescent="0.25"/>
    <row r="119" s="90" customFormat="1" x14ac:dyDescent="0.25"/>
    <row r="120" s="90" customFormat="1" x14ac:dyDescent="0.25"/>
    <row r="121" s="90" customFormat="1" x14ac:dyDescent="0.25"/>
    <row r="122" s="90" customFormat="1" x14ac:dyDescent="0.25"/>
    <row r="123" s="90" customFormat="1" x14ac:dyDescent="0.25"/>
    <row r="124" s="90" customFormat="1" x14ac:dyDescent="0.25"/>
    <row r="125" s="90" customFormat="1" x14ac:dyDescent="0.25"/>
    <row r="126" s="90" customFormat="1" x14ac:dyDescent="0.25"/>
    <row r="127" s="90" customFormat="1" x14ac:dyDescent="0.25"/>
    <row r="128" s="90" customFormat="1" x14ac:dyDescent="0.25"/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  <row r="166" s="90" customFormat="1" x14ac:dyDescent="0.25"/>
    <row r="167" s="90" customFormat="1" x14ac:dyDescent="0.25"/>
    <row r="168" s="90" customFormat="1" x14ac:dyDescent="0.25"/>
    <row r="169" s="90" customFormat="1" x14ac:dyDescent="0.25"/>
    <row r="170" s="90" customFormat="1" x14ac:dyDescent="0.25"/>
    <row r="171" s="90" customFormat="1" x14ac:dyDescent="0.25"/>
    <row r="172" s="90" customFormat="1" x14ac:dyDescent="0.25"/>
    <row r="173" s="90" customFormat="1" x14ac:dyDescent="0.25"/>
    <row r="174" s="90" customFormat="1" x14ac:dyDescent="0.25"/>
    <row r="175" s="90" customFormat="1" x14ac:dyDescent="0.25"/>
    <row r="176" s="90" customFormat="1" x14ac:dyDescent="0.25"/>
    <row r="177" s="90" customFormat="1" x14ac:dyDescent="0.25"/>
    <row r="178" s="90" customFormat="1" x14ac:dyDescent="0.25"/>
    <row r="179" s="90" customFormat="1" x14ac:dyDescent="0.25"/>
    <row r="180" s="90" customFormat="1" x14ac:dyDescent="0.25"/>
    <row r="181" s="90" customFormat="1" x14ac:dyDescent="0.25"/>
    <row r="182" s="90" customFormat="1" x14ac:dyDescent="0.25"/>
    <row r="183" s="90" customFormat="1" x14ac:dyDescent="0.25"/>
    <row r="184" s="90" customFormat="1" x14ac:dyDescent="0.25"/>
    <row r="185" s="90" customFormat="1" x14ac:dyDescent="0.25"/>
    <row r="186" s="90" customFormat="1" x14ac:dyDescent="0.25"/>
    <row r="187" s="90" customFormat="1" x14ac:dyDescent="0.25"/>
    <row r="188" s="90" customFormat="1" x14ac:dyDescent="0.25"/>
    <row r="189" s="90" customFormat="1" x14ac:dyDescent="0.25"/>
    <row r="190" s="90" customFormat="1" x14ac:dyDescent="0.25"/>
    <row r="191" s="90" customFormat="1" x14ac:dyDescent="0.25"/>
    <row r="192" s="90" customFormat="1" x14ac:dyDescent="0.25"/>
    <row r="193" s="90" customFormat="1" x14ac:dyDescent="0.25"/>
    <row r="194" s="90" customFormat="1" x14ac:dyDescent="0.25"/>
    <row r="195" s="90" customFormat="1" x14ac:dyDescent="0.25"/>
    <row r="196" s="90" customFormat="1" x14ac:dyDescent="0.25"/>
    <row r="197" s="90" customFormat="1" x14ac:dyDescent="0.25"/>
    <row r="198" s="90" customFormat="1" x14ac:dyDescent="0.25"/>
    <row r="199" s="90" customFormat="1" x14ac:dyDescent="0.25"/>
    <row r="200" s="90" customFormat="1" x14ac:dyDescent="0.25"/>
    <row r="201" s="90" customFormat="1" x14ac:dyDescent="0.25"/>
    <row r="202" s="90" customFormat="1" x14ac:dyDescent="0.25"/>
    <row r="203" s="90" customFormat="1" x14ac:dyDescent="0.25"/>
    <row r="204" s="90" customFormat="1" x14ac:dyDescent="0.25"/>
    <row r="205" s="90" customFormat="1" x14ac:dyDescent="0.25"/>
    <row r="206" s="90" customFormat="1" x14ac:dyDescent="0.25"/>
    <row r="207" s="90" customFormat="1" x14ac:dyDescent="0.25"/>
    <row r="208" s="90" customFormat="1" x14ac:dyDescent="0.25"/>
    <row r="209" s="90" customFormat="1" x14ac:dyDescent="0.25"/>
    <row r="210" s="90" customFormat="1" x14ac:dyDescent="0.25"/>
    <row r="211" s="90" customFormat="1" x14ac:dyDescent="0.25"/>
    <row r="212" s="90" customFormat="1" x14ac:dyDescent="0.25"/>
    <row r="213" s="90" customFormat="1" x14ac:dyDescent="0.25"/>
    <row r="214" s="90" customFormat="1" x14ac:dyDescent="0.25"/>
    <row r="215" s="90" customFormat="1" x14ac:dyDescent="0.25"/>
    <row r="216" s="90" customFormat="1" x14ac:dyDescent="0.25"/>
    <row r="217" s="90" customFormat="1" x14ac:dyDescent="0.25"/>
    <row r="218" s="90" customFormat="1" x14ac:dyDescent="0.25"/>
    <row r="219" s="90" customFormat="1" x14ac:dyDescent="0.25"/>
    <row r="220" s="90" customFormat="1" x14ac:dyDescent="0.25"/>
    <row r="221" s="90" customFormat="1" x14ac:dyDescent="0.25"/>
    <row r="222" s="90" customFormat="1" x14ac:dyDescent="0.25"/>
    <row r="223" s="90" customFormat="1" x14ac:dyDescent="0.25"/>
    <row r="224" s="90" customFormat="1" x14ac:dyDescent="0.25"/>
    <row r="225" s="90" customFormat="1" x14ac:dyDescent="0.25"/>
    <row r="226" s="90" customFormat="1" x14ac:dyDescent="0.25"/>
    <row r="227" s="90" customFormat="1" x14ac:dyDescent="0.25"/>
    <row r="228" s="90" customFormat="1" x14ac:dyDescent="0.25"/>
    <row r="229" s="90" customFormat="1" x14ac:dyDescent="0.25"/>
    <row r="230" s="90" customFormat="1" x14ac:dyDescent="0.25"/>
    <row r="231" s="90" customFormat="1" x14ac:dyDescent="0.25"/>
    <row r="232" s="90" customFormat="1" x14ac:dyDescent="0.25"/>
    <row r="233" s="90" customFormat="1" x14ac:dyDescent="0.25"/>
    <row r="234" s="90" customFormat="1" x14ac:dyDescent="0.25"/>
    <row r="235" s="90" customFormat="1" x14ac:dyDescent="0.25"/>
    <row r="236" s="90" customFormat="1" x14ac:dyDescent="0.25"/>
    <row r="237" s="90" customFormat="1" x14ac:dyDescent="0.25"/>
    <row r="238" s="90" customFormat="1" x14ac:dyDescent="0.25"/>
    <row r="239" s="90" customFormat="1" x14ac:dyDescent="0.25"/>
    <row r="240" s="90" customFormat="1" x14ac:dyDescent="0.25"/>
    <row r="241" s="90" customFormat="1" x14ac:dyDescent="0.25"/>
    <row r="242" s="90" customFormat="1" x14ac:dyDescent="0.25"/>
    <row r="243" s="90" customFormat="1" x14ac:dyDescent="0.25"/>
    <row r="244" s="90" customFormat="1" x14ac:dyDescent="0.25"/>
    <row r="245" s="90" customFormat="1" x14ac:dyDescent="0.25"/>
    <row r="246" s="90" customFormat="1" x14ac:dyDescent="0.25"/>
    <row r="247" s="90" customFormat="1" x14ac:dyDescent="0.25"/>
    <row r="248" s="90" customFormat="1" x14ac:dyDescent="0.25"/>
    <row r="249" s="90" customFormat="1" x14ac:dyDescent="0.25"/>
    <row r="250" s="90" customFormat="1" x14ac:dyDescent="0.25"/>
    <row r="251" s="90" customFormat="1" x14ac:dyDescent="0.25"/>
    <row r="252" s="90" customFormat="1" x14ac:dyDescent="0.25"/>
    <row r="253" s="90" customFormat="1" x14ac:dyDescent="0.25"/>
    <row r="254" s="90" customFormat="1" x14ac:dyDescent="0.25"/>
    <row r="255" s="90" customFormat="1" x14ac:dyDescent="0.25"/>
    <row r="256" s="90" customFormat="1" x14ac:dyDescent="0.25"/>
    <row r="257" s="90" customFormat="1" x14ac:dyDescent="0.25"/>
    <row r="258" s="90" customFormat="1" x14ac:dyDescent="0.25"/>
    <row r="259" s="90" customFormat="1" x14ac:dyDescent="0.25"/>
    <row r="260" s="90" customFormat="1" x14ac:dyDescent="0.25"/>
    <row r="261" s="90" customFormat="1" x14ac:dyDescent="0.25"/>
    <row r="262" s="90" customFormat="1" x14ac:dyDescent="0.25"/>
    <row r="263" s="90" customFormat="1" x14ac:dyDescent="0.25"/>
    <row r="264" s="90" customFormat="1" x14ac:dyDescent="0.25"/>
    <row r="265" s="90" customFormat="1" x14ac:dyDescent="0.25"/>
    <row r="266" s="90" customFormat="1" x14ac:dyDescent="0.25"/>
    <row r="267" s="90" customFormat="1" x14ac:dyDescent="0.25"/>
    <row r="268" s="90" customFormat="1" x14ac:dyDescent="0.25"/>
    <row r="269" s="90" customFormat="1" x14ac:dyDescent="0.25"/>
    <row r="270" s="90" customFormat="1" x14ac:dyDescent="0.25"/>
    <row r="271" s="90" customFormat="1" x14ac:dyDescent="0.25"/>
    <row r="272" s="90" customFormat="1" x14ac:dyDescent="0.25"/>
    <row r="273" s="90" customFormat="1" x14ac:dyDescent="0.25"/>
    <row r="274" s="90" customFormat="1" x14ac:dyDescent="0.25"/>
    <row r="275" s="90" customFormat="1" x14ac:dyDescent="0.25"/>
    <row r="276" s="90" customFormat="1" x14ac:dyDescent="0.25"/>
    <row r="277" s="90" customFormat="1" x14ac:dyDescent="0.25"/>
    <row r="278" s="90" customFormat="1" x14ac:dyDescent="0.25"/>
    <row r="279" s="90" customFormat="1" x14ac:dyDescent="0.25"/>
    <row r="280" s="90" customFormat="1" x14ac:dyDescent="0.25"/>
    <row r="281" s="90" customFormat="1" x14ac:dyDescent="0.25"/>
    <row r="282" s="90" customFormat="1" x14ac:dyDescent="0.25"/>
    <row r="283" s="90" customFormat="1" x14ac:dyDescent="0.25"/>
    <row r="284" s="90" customFormat="1" x14ac:dyDescent="0.25"/>
    <row r="285" s="90" customFormat="1" x14ac:dyDescent="0.25"/>
    <row r="286" s="90" customFormat="1" x14ac:dyDescent="0.25"/>
    <row r="287" s="90" customFormat="1" x14ac:dyDescent="0.25"/>
    <row r="288" s="90" customFormat="1" x14ac:dyDescent="0.25"/>
    <row r="289" s="90" customFormat="1" x14ac:dyDescent="0.25"/>
    <row r="290" s="90" customFormat="1" x14ac:dyDescent="0.25"/>
    <row r="291" s="90" customFormat="1" x14ac:dyDescent="0.25"/>
    <row r="292" s="90" customFormat="1" x14ac:dyDescent="0.25"/>
    <row r="293" s="90" customFormat="1" x14ac:dyDescent="0.25"/>
    <row r="294" s="90" customFormat="1" x14ac:dyDescent="0.25"/>
    <row r="295" s="90" customFormat="1" x14ac:dyDescent="0.25"/>
    <row r="296" s="90" customFormat="1" x14ac:dyDescent="0.25"/>
    <row r="297" s="90" customFormat="1" x14ac:dyDescent="0.25"/>
    <row r="298" s="90" customFormat="1" x14ac:dyDescent="0.25"/>
    <row r="299" s="90" customFormat="1" x14ac:dyDescent="0.25"/>
    <row r="300" s="90" customFormat="1" x14ac:dyDescent="0.25"/>
    <row r="301" s="90" customFormat="1" x14ac:dyDescent="0.25"/>
    <row r="302" s="90" customFormat="1" x14ac:dyDescent="0.25"/>
    <row r="303" s="90" customFormat="1" x14ac:dyDescent="0.25"/>
    <row r="304" s="90" customFormat="1" x14ac:dyDescent="0.25"/>
    <row r="305" s="90" customFormat="1" x14ac:dyDescent="0.25"/>
    <row r="306" s="90" customFormat="1" x14ac:dyDescent="0.25"/>
    <row r="307" s="90" customFormat="1" x14ac:dyDescent="0.25"/>
    <row r="308" s="90" customFormat="1" x14ac:dyDescent="0.25"/>
    <row r="309" s="90" customFormat="1" x14ac:dyDescent="0.25"/>
    <row r="310" s="90" customFormat="1" x14ac:dyDescent="0.25"/>
    <row r="311" s="90" customFormat="1" x14ac:dyDescent="0.25"/>
    <row r="312" s="90" customFormat="1" x14ac:dyDescent="0.25"/>
    <row r="313" s="90" customFormat="1" x14ac:dyDescent="0.25"/>
    <row r="314" s="90" customFormat="1" x14ac:dyDescent="0.25"/>
    <row r="315" s="90" customFormat="1" x14ac:dyDescent="0.25"/>
    <row r="316" s="90" customFormat="1" x14ac:dyDescent="0.25"/>
    <row r="317" s="90" customFormat="1" x14ac:dyDescent="0.25"/>
    <row r="318" s="90" customFormat="1" x14ac:dyDescent="0.25"/>
    <row r="319" s="90" customFormat="1" x14ac:dyDescent="0.25"/>
    <row r="320" s="90" customFormat="1" x14ac:dyDescent="0.25"/>
    <row r="321" s="90" customFormat="1" x14ac:dyDescent="0.25"/>
    <row r="322" s="90" customFormat="1" x14ac:dyDescent="0.25"/>
    <row r="323" s="90" customFormat="1" x14ac:dyDescent="0.25"/>
    <row r="324" s="90" customFormat="1" x14ac:dyDescent="0.25"/>
    <row r="325" s="90" customFormat="1" x14ac:dyDescent="0.25"/>
    <row r="326" s="90" customFormat="1" x14ac:dyDescent="0.25"/>
    <row r="327" s="90" customFormat="1" x14ac:dyDescent="0.25"/>
    <row r="328" s="90" customFormat="1" x14ac:dyDescent="0.25"/>
    <row r="329" s="90" customFormat="1" x14ac:dyDescent="0.25"/>
    <row r="330" s="90" customFormat="1" x14ac:dyDescent="0.25"/>
    <row r="331" s="90" customFormat="1" x14ac:dyDescent="0.25"/>
    <row r="332" s="90" customFormat="1" x14ac:dyDescent="0.25"/>
    <row r="333" s="90" customFormat="1" x14ac:dyDescent="0.25"/>
    <row r="334" s="90" customFormat="1" x14ac:dyDescent="0.25"/>
    <row r="335" s="90" customFormat="1" x14ac:dyDescent="0.25"/>
    <row r="336" s="90" customFormat="1" x14ac:dyDescent="0.25"/>
    <row r="337" s="90" customFormat="1" x14ac:dyDescent="0.25"/>
    <row r="338" s="90" customFormat="1" x14ac:dyDescent="0.25"/>
    <row r="339" s="90" customFormat="1" x14ac:dyDescent="0.25"/>
    <row r="340" s="90" customFormat="1" x14ac:dyDescent="0.25"/>
    <row r="341" s="90" customFormat="1" x14ac:dyDescent="0.25"/>
    <row r="342" s="90" customFormat="1" x14ac:dyDescent="0.25"/>
    <row r="343" s="90" customFormat="1" x14ac:dyDescent="0.25"/>
    <row r="344" s="90" customFormat="1" x14ac:dyDescent="0.25"/>
    <row r="345" s="90" customFormat="1" x14ac:dyDescent="0.25"/>
    <row r="346" s="90" customFormat="1" x14ac:dyDescent="0.25"/>
    <row r="347" s="90" customFormat="1" x14ac:dyDescent="0.25"/>
    <row r="348" s="90" customFormat="1" x14ac:dyDescent="0.25"/>
    <row r="349" s="90" customFormat="1" x14ac:dyDescent="0.25"/>
    <row r="350" s="90" customFormat="1" x14ac:dyDescent="0.25"/>
    <row r="351" s="90" customFormat="1" x14ac:dyDescent="0.25"/>
    <row r="352" s="90" customFormat="1" x14ac:dyDescent="0.25"/>
    <row r="353" s="90" customFormat="1" x14ac:dyDescent="0.25"/>
    <row r="354" s="90" customFormat="1" x14ac:dyDescent="0.25"/>
    <row r="355" s="90" customFormat="1" x14ac:dyDescent="0.25"/>
    <row r="356" s="90" customFormat="1" x14ac:dyDescent="0.25"/>
    <row r="357" s="90" customFormat="1" x14ac:dyDescent="0.25"/>
    <row r="358" s="90" customFormat="1" x14ac:dyDescent="0.25"/>
    <row r="359" s="90" customFormat="1" x14ac:dyDescent="0.25"/>
    <row r="360" s="90" customFormat="1" x14ac:dyDescent="0.25"/>
    <row r="361" s="90" customFormat="1" x14ac:dyDescent="0.25"/>
    <row r="362" s="90" customFormat="1" x14ac:dyDescent="0.25"/>
    <row r="363" s="90" customFormat="1" x14ac:dyDescent="0.25"/>
    <row r="364" s="90" customFormat="1" x14ac:dyDescent="0.25"/>
    <row r="365" s="90" customFormat="1" x14ac:dyDescent="0.25"/>
    <row r="366" s="90" customFormat="1" x14ac:dyDescent="0.25"/>
    <row r="367" s="90" customFormat="1" x14ac:dyDescent="0.25"/>
    <row r="368" s="90" customFormat="1" x14ac:dyDescent="0.25"/>
    <row r="369" s="90" customFormat="1" x14ac:dyDescent="0.25"/>
    <row r="370" s="90" customFormat="1" x14ac:dyDescent="0.25"/>
    <row r="371" s="90" customFormat="1" x14ac:dyDescent="0.25"/>
    <row r="372" s="90" customFormat="1" x14ac:dyDescent="0.25"/>
    <row r="373" s="90" customFormat="1" x14ac:dyDescent="0.25"/>
    <row r="374" s="90" customFormat="1" x14ac:dyDescent="0.25"/>
    <row r="375" s="90" customFormat="1" x14ac:dyDescent="0.25"/>
    <row r="376" s="90" customFormat="1" x14ac:dyDescent="0.25"/>
    <row r="377" s="90" customFormat="1" x14ac:dyDescent="0.25"/>
    <row r="378" s="90" customFormat="1" x14ac:dyDescent="0.25"/>
    <row r="379" s="90" customFormat="1" x14ac:dyDescent="0.25"/>
    <row r="380" s="90" customFormat="1" x14ac:dyDescent="0.25"/>
    <row r="381" s="90" customFormat="1" x14ac:dyDescent="0.25"/>
    <row r="382" s="90" customFormat="1" x14ac:dyDescent="0.25"/>
    <row r="383" s="90" customFormat="1" x14ac:dyDescent="0.25"/>
    <row r="384" s="90" customFormat="1" x14ac:dyDescent="0.25"/>
    <row r="385" s="90" customFormat="1" x14ac:dyDescent="0.25"/>
    <row r="386" s="90" customFormat="1" x14ac:dyDescent="0.25"/>
    <row r="387" s="90" customFormat="1" x14ac:dyDescent="0.25"/>
    <row r="388" s="90" customFormat="1" x14ac:dyDescent="0.25"/>
    <row r="389" s="90" customFormat="1" x14ac:dyDescent="0.25"/>
    <row r="390" s="90" customFormat="1" x14ac:dyDescent="0.25"/>
    <row r="391" s="90" customFormat="1" x14ac:dyDescent="0.25"/>
    <row r="392" s="90" customFormat="1" x14ac:dyDescent="0.25"/>
    <row r="393" s="90" customFormat="1" x14ac:dyDescent="0.25"/>
    <row r="394" s="90" customFormat="1" x14ac:dyDescent="0.25"/>
    <row r="395" s="90" customFormat="1" x14ac:dyDescent="0.25"/>
    <row r="396" s="90" customFormat="1" x14ac:dyDescent="0.25"/>
    <row r="397" s="90" customFormat="1" x14ac:dyDescent="0.25"/>
    <row r="398" s="90" customFormat="1" x14ac:dyDescent="0.25"/>
    <row r="399" s="90" customFormat="1" x14ac:dyDescent="0.25"/>
    <row r="400" s="90" customFormat="1" x14ac:dyDescent="0.25"/>
    <row r="401" s="90" customFormat="1" x14ac:dyDescent="0.25"/>
    <row r="402" s="90" customFormat="1" x14ac:dyDescent="0.25"/>
    <row r="403" s="90" customFormat="1" x14ac:dyDescent="0.25"/>
    <row r="404" s="90" customFormat="1" x14ac:dyDescent="0.25"/>
    <row r="405" s="90" customFormat="1" x14ac:dyDescent="0.25"/>
    <row r="406" s="90" customFormat="1" x14ac:dyDescent="0.25"/>
    <row r="407" s="90" customFormat="1" x14ac:dyDescent="0.25"/>
    <row r="408" s="90" customFormat="1" x14ac:dyDescent="0.25"/>
    <row r="409" s="90" customFormat="1" x14ac:dyDescent="0.25"/>
    <row r="410" s="90" customFormat="1" x14ac:dyDescent="0.25"/>
    <row r="411" s="90" customFormat="1" x14ac:dyDescent="0.25"/>
    <row r="412" s="90" customFormat="1" x14ac:dyDescent="0.25"/>
    <row r="413" s="90" customFormat="1" x14ac:dyDescent="0.25"/>
    <row r="414" s="90" customFormat="1" x14ac:dyDescent="0.25"/>
    <row r="415" s="90" customFormat="1" x14ac:dyDescent="0.25"/>
    <row r="416" s="90" customFormat="1" x14ac:dyDescent="0.25"/>
    <row r="417" s="90" customFormat="1" x14ac:dyDescent="0.25"/>
    <row r="418" s="90" customFormat="1" x14ac:dyDescent="0.25"/>
    <row r="419" s="90" customFormat="1" x14ac:dyDescent="0.25"/>
    <row r="420" s="90" customFormat="1" x14ac:dyDescent="0.25"/>
    <row r="421" s="90" customFormat="1" x14ac:dyDescent="0.25"/>
    <row r="422" s="90" customFormat="1" x14ac:dyDescent="0.25"/>
    <row r="423" s="90" customFormat="1" x14ac:dyDescent="0.25"/>
    <row r="424" s="90" customFormat="1" x14ac:dyDescent="0.25"/>
    <row r="425" s="90" customFormat="1" x14ac:dyDescent="0.25"/>
    <row r="426" s="90" customFormat="1" x14ac:dyDescent="0.25"/>
    <row r="427" s="90" customFormat="1" x14ac:dyDescent="0.25"/>
    <row r="428" s="90" customFormat="1" x14ac:dyDescent="0.25"/>
    <row r="429" s="90" customFormat="1" x14ac:dyDescent="0.25"/>
    <row r="430" s="90" customFormat="1" x14ac:dyDescent="0.25"/>
    <row r="431" s="90" customFormat="1" x14ac:dyDescent="0.25"/>
    <row r="432" s="90" customFormat="1" x14ac:dyDescent="0.25"/>
    <row r="433" s="90" customFormat="1" x14ac:dyDescent="0.25"/>
    <row r="434" s="90" customFormat="1" x14ac:dyDescent="0.25"/>
    <row r="435" s="90" customFormat="1" x14ac:dyDescent="0.25"/>
    <row r="436" s="90" customFormat="1" x14ac:dyDescent="0.25"/>
    <row r="437" s="90" customFormat="1" x14ac:dyDescent="0.25"/>
    <row r="438" s="90" customFormat="1" x14ac:dyDescent="0.25"/>
    <row r="439" s="90" customFormat="1" x14ac:dyDescent="0.25"/>
    <row r="440" s="90" customFormat="1" x14ac:dyDescent="0.25"/>
    <row r="441" s="90" customFormat="1" x14ac:dyDescent="0.25"/>
    <row r="442" s="90" customFormat="1" x14ac:dyDescent="0.25"/>
    <row r="443" s="90" customFormat="1" x14ac:dyDescent="0.25"/>
    <row r="444" s="90" customFormat="1" x14ac:dyDescent="0.25"/>
    <row r="445" s="90" customFormat="1" x14ac:dyDescent="0.25"/>
    <row r="446" s="90" customFormat="1" x14ac:dyDescent="0.25"/>
    <row r="447" s="90" customFormat="1" x14ac:dyDescent="0.25"/>
    <row r="448" s="90" customFormat="1" x14ac:dyDescent="0.25"/>
    <row r="449" s="90" customFormat="1" x14ac:dyDescent="0.25"/>
    <row r="450" s="90" customFormat="1" x14ac:dyDescent="0.25"/>
    <row r="451" s="90" customFormat="1" x14ac:dyDescent="0.25"/>
    <row r="452" s="90" customFormat="1" x14ac:dyDescent="0.25"/>
    <row r="453" s="90" customFormat="1" x14ac:dyDescent="0.25"/>
    <row r="454" s="90" customFormat="1" x14ac:dyDescent="0.25"/>
    <row r="455" s="90" customFormat="1" x14ac:dyDescent="0.25"/>
    <row r="456" s="90" customFormat="1" x14ac:dyDescent="0.25"/>
    <row r="457" s="90" customFormat="1" x14ac:dyDescent="0.25"/>
    <row r="458" s="90" customFormat="1" x14ac:dyDescent="0.25"/>
    <row r="459" s="90" customFormat="1" x14ac:dyDescent="0.25"/>
    <row r="460" s="90" customFormat="1" x14ac:dyDescent="0.25"/>
    <row r="461" s="90" customFormat="1" x14ac:dyDescent="0.25"/>
    <row r="462" s="90" customFormat="1" x14ac:dyDescent="0.25"/>
    <row r="463" s="90" customFormat="1" x14ac:dyDescent="0.25"/>
    <row r="464" s="90" customFormat="1" x14ac:dyDescent="0.25"/>
    <row r="465" s="90" customFormat="1" x14ac:dyDescent="0.25"/>
    <row r="466" s="90" customFormat="1" x14ac:dyDescent="0.25"/>
    <row r="467" s="90" customFormat="1" x14ac:dyDescent="0.25"/>
    <row r="468" s="90" customFormat="1" x14ac:dyDescent="0.25"/>
    <row r="469" s="90" customFormat="1" x14ac:dyDescent="0.25"/>
    <row r="470" s="90" customFormat="1" x14ac:dyDescent="0.25"/>
    <row r="471" s="90" customFormat="1" x14ac:dyDescent="0.25"/>
    <row r="472" s="90" customFormat="1" x14ac:dyDescent="0.25"/>
    <row r="473" s="90" customFormat="1" x14ac:dyDescent="0.25"/>
    <row r="474" s="90" customFormat="1" x14ac:dyDescent="0.25"/>
    <row r="475" s="90" customFormat="1" x14ac:dyDescent="0.25"/>
    <row r="476" s="90" customFormat="1" x14ac:dyDescent="0.25"/>
    <row r="477" s="90" customFormat="1" x14ac:dyDescent="0.25"/>
    <row r="478" s="90" customFormat="1" x14ac:dyDescent="0.25"/>
    <row r="479" s="90" customFormat="1" x14ac:dyDescent="0.25"/>
    <row r="480" s="90" customFormat="1" x14ac:dyDescent="0.25"/>
    <row r="481" s="90" customFormat="1" x14ac:dyDescent="0.25"/>
    <row r="482" s="90" customFormat="1" x14ac:dyDescent="0.25"/>
    <row r="483" s="90" customFormat="1" x14ac:dyDescent="0.25"/>
    <row r="484" s="90" customFormat="1" x14ac:dyDescent="0.25"/>
    <row r="485" s="90" customFormat="1" x14ac:dyDescent="0.25"/>
    <row r="486" s="90" customFormat="1" x14ac:dyDescent="0.25"/>
    <row r="487" s="90" customFormat="1" x14ac:dyDescent="0.25"/>
    <row r="488" s="90" customFormat="1" x14ac:dyDescent="0.25"/>
    <row r="489" s="90" customFormat="1" x14ac:dyDescent="0.25"/>
    <row r="490" s="90" customFormat="1" x14ac:dyDescent="0.25"/>
    <row r="491" s="90" customFormat="1" x14ac:dyDescent="0.25"/>
    <row r="492" s="90" customFormat="1" x14ac:dyDescent="0.25"/>
    <row r="493" s="90" customFormat="1" x14ac:dyDescent="0.25"/>
    <row r="494" s="90" customFormat="1" x14ac:dyDescent="0.25"/>
    <row r="495" s="90" customFormat="1" x14ac:dyDescent="0.25"/>
    <row r="496" s="90" customFormat="1" x14ac:dyDescent="0.25"/>
    <row r="497" s="90" customFormat="1" x14ac:dyDescent="0.25"/>
    <row r="498" s="90" customFormat="1" x14ac:dyDescent="0.25"/>
    <row r="499" s="90" customFormat="1" x14ac:dyDescent="0.25"/>
    <row r="500" s="90" customFormat="1" x14ac:dyDescent="0.25"/>
    <row r="501" s="90" customFormat="1" x14ac:dyDescent="0.25"/>
    <row r="502" s="90" customFormat="1" x14ac:dyDescent="0.25"/>
    <row r="503" s="90" customFormat="1" x14ac:dyDescent="0.25"/>
    <row r="504" s="90" customFormat="1" x14ac:dyDescent="0.25"/>
    <row r="505" s="90" customFormat="1" x14ac:dyDescent="0.25"/>
    <row r="506" s="90" customFormat="1" x14ac:dyDescent="0.25"/>
    <row r="507" s="90" customFormat="1" x14ac:dyDescent="0.25"/>
    <row r="508" s="90" customFormat="1" x14ac:dyDescent="0.25"/>
    <row r="509" s="90" customFormat="1" x14ac:dyDescent="0.25"/>
    <row r="510" s="90" customFormat="1" x14ac:dyDescent="0.25"/>
    <row r="511" s="90" customFormat="1" x14ac:dyDescent="0.25"/>
    <row r="512" s="90" customFormat="1" x14ac:dyDescent="0.25"/>
    <row r="513" s="90" customFormat="1" x14ac:dyDescent="0.25"/>
    <row r="514" s="90" customFormat="1" x14ac:dyDescent="0.25"/>
    <row r="515" s="90" customFormat="1" x14ac:dyDescent="0.25"/>
    <row r="516" s="90" customFormat="1" x14ac:dyDescent="0.25"/>
    <row r="517" s="90" customFormat="1" x14ac:dyDescent="0.25"/>
    <row r="518" s="90" customFormat="1" x14ac:dyDescent="0.25"/>
    <row r="519" s="90" customFormat="1" x14ac:dyDescent="0.25"/>
    <row r="520" s="90" customFormat="1" x14ac:dyDescent="0.25"/>
    <row r="521" s="90" customFormat="1" x14ac:dyDescent="0.25"/>
    <row r="522" s="90" customFormat="1" x14ac:dyDescent="0.25"/>
    <row r="523" s="90" customFormat="1" x14ac:dyDescent="0.25"/>
    <row r="524" s="90" customFormat="1" x14ac:dyDescent="0.25"/>
    <row r="525" s="90" customFormat="1" x14ac:dyDescent="0.25"/>
    <row r="526" s="90" customFormat="1" x14ac:dyDescent="0.25"/>
    <row r="527" s="90" customFormat="1" x14ac:dyDescent="0.25"/>
    <row r="528" s="90" customFormat="1" x14ac:dyDescent="0.25"/>
    <row r="529" s="90" customFormat="1" x14ac:dyDescent="0.25"/>
    <row r="530" s="90" customFormat="1" x14ac:dyDescent="0.25"/>
    <row r="531" s="90" customFormat="1" x14ac:dyDescent="0.25"/>
    <row r="532" s="90" customFormat="1" x14ac:dyDescent="0.25"/>
    <row r="533" s="90" customFormat="1" x14ac:dyDescent="0.25"/>
    <row r="534" s="90" customFormat="1" x14ac:dyDescent="0.25"/>
    <row r="535" s="90" customFormat="1" x14ac:dyDescent="0.25"/>
    <row r="536" s="90" customFormat="1" x14ac:dyDescent="0.25"/>
    <row r="537" s="90" customFormat="1" x14ac:dyDescent="0.25"/>
    <row r="538" s="90" customFormat="1" x14ac:dyDescent="0.25"/>
    <row r="539" s="90" customFormat="1" x14ac:dyDescent="0.25"/>
    <row r="540" s="90" customFormat="1" x14ac:dyDescent="0.25"/>
    <row r="541" s="90" customFormat="1" x14ac:dyDescent="0.25"/>
    <row r="542" s="90" customFormat="1" x14ac:dyDescent="0.25"/>
    <row r="543" s="90" customFormat="1" x14ac:dyDescent="0.25"/>
    <row r="544" s="90" customFormat="1" x14ac:dyDescent="0.25"/>
    <row r="545" s="90" customFormat="1" x14ac:dyDescent="0.25"/>
    <row r="546" s="90" customFormat="1" x14ac:dyDescent="0.25"/>
    <row r="547" s="90" customFormat="1" x14ac:dyDescent="0.25"/>
    <row r="548" s="90" customFormat="1" x14ac:dyDescent="0.25"/>
    <row r="549" s="90" customFormat="1" x14ac:dyDescent="0.25"/>
    <row r="550" s="90" customFormat="1" x14ac:dyDescent="0.25"/>
    <row r="551" s="90" customFormat="1" x14ac:dyDescent="0.25"/>
    <row r="552" s="90" customFormat="1" x14ac:dyDescent="0.25"/>
    <row r="553" s="90" customFormat="1" x14ac:dyDescent="0.25"/>
    <row r="554" s="90" customFormat="1" x14ac:dyDescent="0.25"/>
    <row r="555" s="90" customFormat="1" x14ac:dyDescent="0.25"/>
    <row r="556" s="90" customFormat="1" x14ac:dyDescent="0.25"/>
    <row r="557" s="90" customFormat="1" x14ac:dyDescent="0.25"/>
    <row r="558" s="90" customFormat="1" x14ac:dyDescent="0.25"/>
    <row r="559" s="90" customFormat="1" x14ac:dyDescent="0.25"/>
    <row r="560" s="90" customFormat="1" x14ac:dyDescent="0.25"/>
    <row r="561" s="90" customFormat="1" x14ac:dyDescent="0.25"/>
    <row r="562" s="90" customFormat="1" x14ac:dyDescent="0.25"/>
    <row r="563" s="90" customFormat="1" x14ac:dyDescent="0.25"/>
    <row r="564" s="90" customFormat="1" x14ac:dyDescent="0.25"/>
    <row r="565" s="90" customFormat="1" x14ac:dyDescent="0.25"/>
    <row r="566" s="90" customFormat="1" x14ac:dyDescent="0.25"/>
    <row r="567" s="90" customFormat="1" x14ac:dyDescent="0.25"/>
    <row r="568" s="90" customFormat="1" x14ac:dyDescent="0.25"/>
    <row r="569" s="90" customFormat="1" x14ac:dyDescent="0.25"/>
    <row r="570" s="90" customFormat="1" x14ac:dyDescent="0.25"/>
    <row r="571" s="90" customFormat="1" x14ac:dyDescent="0.25"/>
    <row r="572" s="90" customFormat="1" x14ac:dyDescent="0.25"/>
    <row r="573" s="90" customFormat="1" x14ac:dyDescent="0.25"/>
    <row r="574" s="90" customFormat="1" x14ac:dyDescent="0.25"/>
    <row r="575" s="90" customFormat="1" x14ac:dyDescent="0.25"/>
    <row r="576" s="90" customFormat="1" x14ac:dyDescent="0.25"/>
    <row r="577" s="90" customFormat="1" x14ac:dyDescent="0.25"/>
    <row r="578" s="90" customFormat="1" x14ac:dyDescent="0.25"/>
    <row r="579" s="90" customFormat="1" x14ac:dyDescent="0.25"/>
    <row r="580" s="90" customFormat="1" x14ac:dyDescent="0.25"/>
    <row r="581" s="90" customFormat="1" x14ac:dyDescent="0.25"/>
    <row r="582" s="90" customFormat="1" x14ac:dyDescent="0.25"/>
    <row r="583" s="90" customFormat="1" x14ac:dyDescent="0.25"/>
    <row r="584" s="90" customFormat="1" x14ac:dyDescent="0.25"/>
    <row r="585" s="90" customFormat="1" x14ac:dyDescent="0.25"/>
    <row r="586" s="90" customFormat="1" x14ac:dyDescent="0.25"/>
    <row r="587" s="90" customFormat="1" x14ac:dyDescent="0.25"/>
    <row r="588" s="90" customFormat="1" x14ac:dyDescent="0.25"/>
    <row r="589" s="90" customFormat="1" x14ac:dyDescent="0.25"/>
    <row r="590" s="90" customFormat="1" x14ac:dyDescent="0.25"/>
    <row r="591" s="90" customFormat="1" x14ac:dyDescent="0.25"/>
    <row r="592" s="90" customFormat="1" x14ac:dyDescent="0.25"/>
    <row r="593" s="90" customFormat="1" x14ac:dyDescent="0.25"/>
    <row r="594" s="90" customFormat="1" x14ac:dyDescent="0.25"/>
    <row r="595" s="90" customFormat="1" x14ac:dyDescent="0.25"/>
    <row r="596" s="90" customFormat="1" x14ac:dyDescent="0.25"/>
    <row r="597" s="90" customFormat="1" x14ac:dyDescent="0.25"/>
    <row r="598" s="90" customFormat="1" x14ac:dyDescent="0.25"/>
    <row r="599" s="90" customFormat="1" x14ac:dyDescent="0.25"/>
    <row r="600" s="90" customFormat="1" x14ac:dyDescent="0.25"/>
    <row r="601" s="90" customFormat="1" x14ac:dyDescent="0.25"/>
    <row r="602" s="90" customFormat="1" x14ac:dyDescent="0.25"/>
    <row r="603" s="90" customFormat="1" x14ac:dyDescent="0.25"/>
    <row r="604" s="90" customFormat="1" x14ac:dyDescent="0.25"/>
    <row r="605" s="90" customFormat="1" x14ac:dyDescent="0.25"/>
    <row r="606" s="90" customFormat="1" x14ac:dyDescent="0.25"/>
    <row r="607" s="90" customFormat="1" x14ac:dyDescent="0.25"/>
    <row r="608" s="90" customFormat="1" x14ac:dyDescent="0.25"/>
    <row r="609" s="90" customFormat="1" x14ac:dyDescent="0.25"/>
    <row r="610" s="90" customFormat="1" x14ac:dyDescent="0.25"/>
    <row r="611" s="90" customFormat="1" x14ac:dyDescent="0.25"/>
    <row r="612" s="90" customFormat="1" x14ac:dyDescent="0.25"/>
    <row r="613" s="90" customFormat="1" x14ac:dyDescent="0.25"/>
    <row r="614" s="90" customFormat="1" x14ac:dyDescent="0.25"/>
    <row r="615" s="90" customFormat="1" x14ac:dyDescent="0.25"/>
    <row r="616" s="90" customFormat="1" x14ac:dyDescent="0.25"/>
    <row r="617" s="90" customFormat="1" x14ac:dyDescent="0.25"/>
    <row r="618" s="90" customFormat="1" x14ac:dyDescent="0.25"/>
    <row r="619" s="90" customFormat="1" x14ac:dyDescent="0.25"/>
    <row r="620" s="90" customFormat="1" x14ac:dyDescent="0.25"/>
    <row r="621" s="90" customFormat="1" x14ac:dyDescent="0.25"/>
    <row r="622" s="90" customFormat="1" x14ac:dyDescent="0.25"/>
    <row r="623" s="90" customFormat="1" x14ac:dyDescent="0.25"/>
    <row r="624" s="90" customFormat="1" x14ac:dyDescent="0.25"/>
    <row r="625" s="90" customFormat="1" x14ac:dyDescent="0.25"/>
    <row r="626" s="90" customFormat="1" x14ac:dyDescent="0.25"/>
    <row r="627" s="90" customFormat="1" x14ac:dyDescent="0.25"/>
    <row r="628" s="90" customFormat="1" x14ac:dyDescent="0.25"/>
    <row r="629" s="90" customFormat="1" x14ac:dyDescent="0.25"/>
    <row r="630" s="90" customFormat="1" x14ac:dyDescent="0.25"/>
    <row r="631" s="90" customFormat="1" x14ac:dyDescent="0.25"/>
    <row r="632" s="90" customFormat="1" x14ac:dyDescent="0.25"/>
    <row r="633" s="90" customFormat="1" x14ac:dyDescent="0.25"/>
    <row r="634" s="90" customFormat="1" x14ac:dyDescent="0.25"/>
    <row r="635" s="90" customFormat="1" x14ac:dyDescent="0.25"/>
    <row r="636" s="90" customFormat="1" x14ac:dyDescent="0.25"/>
    <row r="637" s="90" customFormat="1" x14ac:dyDescent="0.25"/>
    <row r="638" s="90" customFormat="1" x14ac:dyDescent="0.25"/>
    <row r="639" s="90" customFormat="1" x14ac:dyDescent="0.25"/>
    <row r="640" s="90" customFormat="1" x14ac:dyDescent="0.25"/>
    <row r="641" s="90" customFormat="1" x14ac:dyDescent="0.25"/>
    <row r="642" s="90" customFormat="1" x14ac:dyDescent="0.25"/>
    <row r="643" s="90" customFormat="1" x14ac:dyDescent="0.25"/>
    <row r="644" s="90" customFormat="1" x14ac:dyDescent="0.25"/>
    <row r="645" s="90" customFormat="1" x14ac:dyDescent="0.25"/>
    <row r="646" s="90" customFormat="1" x14ac:dyDescent="0.25"/>
    <row r="647" s="90" customFormat="1" x14ac:dyDescent="0.25"/>
    <row r="648" s="90" customFormat="1" x14ac:dyDescent="0.25"/>
    <row r="649" s="90" customFormat="1" x14ac:dyDescent="0.25"/>
    <row r="650" s="90" customFormat="1" x14ac:dyDescent="0.25"/>
    <row r="651" s="90" customFormat="1" x14ac:dyDescent="0.25"/>
    <row r="652" s="90" customFormat="1" x14ac:dyDescent="0.25"/>
    <row r="653" s="90" customFormat="1" x14ac:dyDescent="0.25"/>
    <row r="654" s="90" customFormat="1" x14ac:dyDescent="0.25"/>
    <row r="655" s="90" customFormat="1" x14ac:dyDescent="0.25"/>
    <row r="656" s="90" customFormat="1" x14ac:dyDescent="0.25"/>
    <row r="657" s="90" customFormat="1" x14ac:dyDescent="0.25"/>
    <row r="658" s="90" customFormat="1" x14ac:dyDescent="0.25"/>
    <row r="659" s="90" customFormat="1" x14ac:dyDescent="0.25"/>
    <row r="660" s="90" customFormat="1" x14ac:dyDescent="0.25"/>
    <row r="661" s="90" customFormat="1" x14ac:dyDescent="0.25"/>
    <row r="662" s="90" customFormat="1" x14ac:dyDescent="0.25"/>
    <row r="663" s="90" customFormat="1" x14ac:dyDescent="0.25"/>
    <row r="664" s="90" customFormat="1" x14ac:dyDescent="0.25"/>
    <row r="665" s="90" customFormat="1" x14ac:dyDescent="0.25"/>
    <row r="666" s="90" customFormat="1" x14ac:dyDescent="0.25"/>
    <row r="667" s="90" customFormat="1" x14ac:dyDescent="0.25"/>
    <row r="668" s="90" customFormat="1" x14ac:dyDescent="0.25"/>
    <row r="669" s="90" customFormat="1" x14ac:dyDescent="0.25"/>
    <row r="670" s="90" customFormat="1" x14ac:dyDescent="0.25"/>
    <row r="671" s="90" customFormat="1" x14ac:dyDescent="0.25"/>
    <row r="672" s="90" customFormat="1" x14ac:dyDescent="0.25"/>
    <row r="673" s="90" customFormat="1" x14ac:dyDescent="0.25"/>
    <row r="674" s="90" customFormat="1" x14ac:dyDescent="0.25"/>
    <row r="675" s="90" customFormat="1" x14ac:dyDescent="0.25"/>
    <row r="676" s="90" customFormat="1" x14ac:dyDescent="0.25"/>
    <row r="677" s="90" customFormat="1" x14ac:dyDescent="0.25"/>
    <row r="678" s="90" customFormat="1" x14ac:dyDescent="0.25"/>
    <row r="679" s="90" customFormat="1" x14ac:dyDescent="0.25"/>
    <row r="680" s="90" customFormat="1" x14ac:dyDescent="0.25"/>
    <row r="681" s="90" customFormat="1" x14ac:dyDescent="0.25"/>
    <row r="682" s="90" customFormat="1" x14ac:dyDescent="0.25"/>
    <row r="683" s="90" customFormat="1" x14ac:dyDescent="0.25"/>
    <row r="684" s="90" customFormat="1" x14ac:dyDescent="0.25"/>
    <row r="685" s="90" customFormat="1" x14ac:dyDescent="0.25"/>
    <row r="686" s="90" customFormat="1" x14ac:dyDescent="0.25"/>
    <row r="687" s="90" customFormat="1" x14ac:dyDescent="0.25"/>
    <row r="688" s="90" customFormat="1" x14ac:dyDescent="0.25"/>
    <row r="689" s="90" customFormat="1" x14ac:dyDescent="0.25"/>
    <row r="690" s="90" customFormat="1" x14ac:dyDescent="0.25"/>
    <row r="691" s="90" customFormat="1" x14ac:dyDescent="0.25"/>
    <row r="692" s="90" customFormat="1" x14ac:dyDescent="0.25"/>
    <row r="693" s="90" customFormat="1" x14ac:dyDescent="0.25"/>
    <row r="694" s="90" customFormat="1" x14ac:dyDescent="0.25"/>
    <row r="695" s="90" customFormat="1" x14ac:dyDescent="0.25"/>
    <row r="696" s="90" customFormat="1" x14ac:dyDescent="0.25"/>
    <row r="697" s="90" customFormat="1" x14ac:dyDescent="0.25"/>
    <row r="698" s="90" customFormat="1" x14ac:dyDescent="0.25"/>
    <row r="699" s="90" customFormat="1" x14ac:dyDescent="0.25"/>
    <row r="700" s="90" customFormat="1" x14ac:dyDescent="0.25"/>
    <row r="701" s="90" customFormat="1" x14ac:dyDescent="0.25"/>
    <row r="702" s="90" customFormat="1" x14ac:dyDescent="0.25"/>
    <row r="703" s="90" customFormat="1" x14ac:dyDescent="0.25"/>
    <row r="704" s="90" customFormat="1" x14ac:dyDescent="0.25"/>
    <row r="705" s="90" customFormat="1" x14ac:dyDescent="0.25"/>
    <row r="706" s="90" customFormat="1" x14ac:dyDescent="0.25"/>
    <row r="707" s="90" customFormat="1" x14ac:dyDescent="0.25"/>
    <row r="708" s="90" customFormat="1" x14ac:dyDescent="0.25"/>
    <row r="709" s="90" customFormat="1" x14ac:dyDescent="0.25"/>
    <row r="710" s="90" customFormat="1" x14ac:dyDescent="0.25"/>
    <row r="711" s="90" customFormat="1" x14ac:dyDescent="0.25"/>
    <row r="712" s="90" customFormat="1" x14ac:dyDescent="0.25"/>
    <row r="713" s="90" customFormat="1" x14ac:dyDescent="0.25"/>
    <row r="714" s="90" customFormat="1" x14ac:dyDescent="0.25"/>
    <row r="715" s="90" customFormat="1" x14ac:dyDescent="0.25"/>
    <row r="716" s="90" customFormat="1" x14ac:dyDescent="0.25"/>
    <row r="717" s="90" customFormat="1" x14ac:dyDescent="0.25"/>
    <row r="718" s="90" customFormat="1" x14ac:dyDescent="0.25"/>
    <row r="719" s="90" customFormat="1" x14ac:dyDescent="0.25"/>
    <row r="720" s="90" customFormat="1" x14ac:dyDescent="0.25"/>
    <row r="721" s="90" customFormat="1" x14ac:dyDescent="0.25"/>
    <row r="722" s="90" customFormat="1" x14ac:dyDescent="0.25"/>
    <row r="723" s="90" customFormat="1" x14ac:dyDescent="0.25"/>
    <row r="724" s="90" customFormat="1" x14ac:dyDescent="0.25"/>
    <row r="725" s="90" customFormat="1" x14ac:dyDescent="0.25"/>
    <row r="726" s="90" customFormat="1" x14ac:dyDescent="0.25"/>
    <row r="727" s="90" customFormat="1" x14ac:dyDescent="0.25"/>
    <row r="728" s="90" customFormat="1" x14ac:dyDescent="0.25"/>
    <row r="729" s="90" customFormat="1" x14ac:dyDescent="0.25"/>
    <row r="730" s="90" customFormat="1" x14ac:dyDescent="0.25"/>
    <row r="731" s="90" customFormat="1" x14ac:dyDescent="0.25"/>
    <row r="732" s="90" customFormat="1" x14ac:dyDescent="0.25"/>
    <row r="733" s="90" customFormat="1" x14ac:dyDescent="0.25"/>
    <row r="734" s="90" customFormat="1" x14ac:dyDescent="0.25"/>
    <row r="735" s="90" customFormat="1" x14ac:dyDescent="0.25"/>
    <row r="736" s="90" customFormat="1" x14ac:dyDescent="0.25"/>
    <row r="737" s="90" customFormat="1" x14ac:dyDescent="0.25"/>
    <row r="738" s="90" customFormat="1" x14ac:dyDescent="0.25"/>
    <row r="739" s="90" customFormat="1" x14ac:dyDescent="0.25"/>
    <row r="740" s="90" customFormat="1" x14ac:dyDescent="0.25"/>
    <row r="741" s="90" customFormat="1" x14ac:dyDescent="0.25"/>
    <row r="742" s="90" customFormat="1" x14ac:dyDescent="0.25"/>
    <row r="743" s="90" customFormat="1" x14ac:dyDescent="0.25"/>
    <row r="744" s="90" customFormat="1" x14ac:dyDescent="0.25"/>
    <row r="745" s="90" customFormat="1" x14ac:dyDescent="0.25"/>
    <row r="746" s="90" customFormat="1" x14ac:dyDescent="0.25"/>
    <row r="747" s="90" customFormat="1" x14ac:dyDescent="0.25"/>
    <row r="748" s="90" customFormat="1" x14ac:dyDescent="0.25"/>
    <row r="749" s="90" customFormat="1" x14ac:dyDescent="0.25"/>
    <row r="750" s="90" customFormat="1" x14ac:dyDescent="0.25"/>
    <row r="751" s="90" customFormat="1" x14ac:dyDescent="0.25"/>
    <row r="752" s="90" customFormat="1" x14ac:dyDescent="0.25"/>
    <row r="753" s="90" customFormat="1" x14ac:dyDescent="0.25"/>
    <row r="754" s="90" customFormat="1" x14ac:dyDescent="0.25"/>
    <row r="755" s="90" customFormat="1" x14ac:dyDescent="0.25"/>
    <row r="756" s="90" customFormat="1" x14ac:dyDescent="0.25"/>
    <row r="757" s="90" customFormat="1" x14ac:dyDescent="0.25"/>
    <row r="758" s="90" customFormat="1" x14ac:dyDescent="0.25"/>
    <row r="759" s="90" customFormat="1" x14ac:dyDescent="0.25"/>
    <row r="760" s="90" customFormat="1" x14ac:dyDescent="0.25"/>
    <row r="761" s="90" customFormat="1" x14ac:dyDescent="0.25"/>
    <row r="762" s="90" customFormat="1" x14ac:dyDescent="0.25"/>
    <row r="763" s="90" customFormat="1" x14ac:dyDescent="0.25"/>
    <row r="764" s="90" customFormat="1" x14ac:dyDescent="0.25"/>
    <row r="765" s="90" customFormat="1" x14ac:dyDescent="0.25"/>
    <row r="766" s="90" customFormat="1" x14ac:dyDescent="0.25"/>
    <row r="767" s="90" customFormat="1" x14ac:dyDescent="0.25"/>
    <row r="768" s="90" customFormat="1" x14ac:dyDescent="0.25"/>
    <row r="769" s="90" customFormat="1" x14ac:dyDescent="0.25"/>
    <row r="770" s="90" customFormat="1" x14ac:dyDescent="0.25"/>
    <row r="771" s="90" customFormat="1" x14ac:dyDescent="0.25"/>
    <row r="772" s="90" customFormat="1" x14ac:dyDescent="0.25"/>
    <row r="773" s="90" customFormat="1" x14ac:dyDescent="0.25"/>
    <row r="774" s="90" customFormat="1" x14ac:dyDescent="0.25"/>
    <row r="775" s="90" customFormat="1" x14ac:dyDescent="0.25"/>
    <row r="776" s="90" customFormat="1" x14ac:dyDescent="0.25"/>
    <row r="777" s="90" customFormat="1" x14ac:dyDescent="0.25"/>
    <row r="778" s="90" customFormat="1" x14ac:dyDescent="0.25"/>
    <row r="779" s="90" customFormat="1" x14ac:dyDescent="0.25"/>
    <row r="780" s="90" customFormat="1" x14ac:dyDescent="0.25"/>
    <row r="781" s="90" customFormat="1" x14ac:dyDescent="0.25"/>
    <row r="782" s="90" customFormat="1" x14ac:dyDescent="0.25"/>
    <row r="783" s="90" customFormat="1" x14ac:dyDescent="0.25"/>
    <row r="784" s="90" customFormat="1" x14ac:dyDescent="0.25"/>
    <row r="785" s="90" customFormat="1" x14ac:dyDescent="0.25"/>
    <row r="786" s="90" customFormat="1" x14ac:dyDescent="0.25"/>
    <row r="787" s="90" customFormat="1" x14ac:dyDescent="0.25"/>
    <row r="788" s="90" customFormat="1" x14ac:dyDescent="0.25"/>
    <row r="789" s="90" customFormat="1" x14ac:dyDescent="0.25"/>
    <row r="790" s="90" customFormat="1" x14ac:dyDescent="0.25"/>
    <row r="791" s="90" customFormat="1" x14ac:dyDescent="0.25"/>
    <row r="792" s="90" customFormat="1" x14ac:dyDescent="0.25"/>
    <row r="793" s="90" customFormat="1" x14ac:dyDescent="0.25"/>
    <row r="794" s="90" customFormat="1" x14ac:dyDescent="0.25"/>
    <row r="795" s="90" customFormat="1" x14ac:dyDescent="0.25"/>
    <row r="796" s="90" customFormat="1" x14ac:dyDescent="0.25"/>
    <row r="797" s="90" customFormat="1" x14ac:dyDescent="0.25"/>
    <row r="798" s="90" customFormat="1" x14ac:dyDescent="0.25"/>
    <row r="799" s="90" customFormat="1" x14ac:dyDescent="0.25"/>
    <row r="800" s="90" customFormat="1" x14ac:dyDescent="0.25"/>
    <row r="801" s="90" customFormat="1" x14ac:dyDescent="0.25"/>
    <row r="802" s="90" customFormat="1" x14ac:dyDescent="0.25"/>
    <row r="803" s="90" customFormat="1" x14ac:dyDescent="0.25"/>
    <row r="804" s="90" customFormat="1" x14ac:dyDescent="0.25"/>
    <row r="805" s="90" customFormat="1" x14ac:dyDescent="0.25"/>
    <row r="806" s="90" customFormat="1" x14ac:dyDescent="0.25"/>
    <row r="807" s="90" customFormat="1" x14ac:dyDescent="0.25"/>
    <row r="808" s="90" customFormat="1" x14ac:dyDescent="0.25"/>
    <row r="809" s="90" customFormat="1" x14ac:dyDescent="0.25"/>
    <row r="810" s="90" customFormat="1" x14ac:dyDescent="0.25"/>
    <row r="811" s="90" customFormat="1" x14ac:dyDescent="0.25"/>
    <row r="812" s="90" customFormat="1" x14ac:dyDescent="0.25"/>
    <row r="813" s="90" customFormat="1" x14ac:dyDescent="0.25"/>
    <row r="814" s="90" customFormat="1" x14ac:dyDescent="0.25"/>
    <row r="815" s="90" customFormat="1" x14ac:dyDescent="0.25"/>
    <row r="816" s="90" customFormat="1" x14ac:dyDescent="0.25"/>
    <row r="817" s="90" customFormat="1" x14ac:dyDescent="0.25"/>
    <row r="818" s="90" customFormat="1" x14ac:dyDescent="0.25"/>
    <row r="819" s="90" customFormat="1" x14ac:dyDescent="0.25"/>
    <row r="820" s="90" customFormat="1" x14ac:dyDescent="0.25"/>
    <row r="821" s="90" customFormat="1" x14ac:dyDescent="0.25"/>
    <row r="822" s="90" customFormat="1" x14ac:dyDescent="0.25"/>
    <row r="823" s="90" customFormat="1" x14ac:dyDescent="0.25"/>
    <row r="824" s="90" customFormat="1" x14ac:dyDescent="0.25"/>
    <row r="825" s="90" customFormat="1" x14ac:dyDescent="0.25"/>
    <row r="826" s="90" customFormat="1" x14ac:dyDescent="0.25"/>
    <row r="827" s="90" customFormat="1" x14ac:dyDescent="0.25"/>
    <row r="828" s="90" customFormat="1" x14ac:dyDescent="0.25"/>
    <row r="829" s="90" customFormat="1" x14ac:dyDescent="0.25"/>
    <row r="830" s="90" customFormat="1" x14ac:dyDescent="0.25"/>
    <row r="831" s="90" customFormat="1" x14ac:dyDescent="0.25"/>
    <row r="832" s="90" customFormat="1" x14ac:dyDescent="0.25"/>
    <row r="833" s="90" customFormat="1" x14ac:dyDescent="0.25"/>
    <row r="834" s="90" customFormat="1" x14ac:dyDescent="0.25"/>
    <row r="835" s="90" customFormat="1" x14ac:dyDescent="0.25"/>
    <row r="836" s="90" customFormat="1" x14ac:dyDescent="0.25"/>
    <row r="837" s="90" customFormat="1" x14ac:dyDescent="0.25"/>
    <row r="838" s="90" customFormat="1" x14ac:dyDescent="0.25"/>
    <row r="839" s="90" customFormat="1" x14ac:dyDescent="0.25"/>
    <row r="840" s="90" customFormat="1" x14ac:dyDescent="0.25"/>
    <row r="841" s="90" customFormat="1" x14ac:dyDescent="0.25"/>
    <row r="842" s="90" customFormat="1" x14ac:dyDescent="0.25"/>
    <row r="843" s="90" customFormat="1" x14ac:dyDescent="0.25"/>
    <row r="844" s="90" customFormat="1" x14ac:dyDescent="0.25"/>
    <row r="845" s="90" customFormat="1" x14ac:dyDescent="0.25"/>
    <row r="846" s="90" customFormat="1" x14ac:dyDescent="0.25"/>
    <row r="847" s="90" customFormat="1" x14ac:dyDescent="0.25"/>
    <row r="848" s="90" customFormat="1" x14ac:dyDescent="0.25"/>
    <row r="849" s="90" customFormat="1" x14ac:dyDescent="0.25"/>
    <row r="850" s="90" customFormat="1" x14ac:dyDescent="0.25"/>
    <row r="851" s="90" customFormat="1" x14ac:dyDescent="0.25"/>
    <row r="852" s="90" customFormat="1" x14ac:dyDescent="0.25"/>
    <row r="853" s="90" customFormat="1" x14ac:dyDescent="0.25"/>
    <row r="854" s="90" customFormat="1" x14ac:dyDescent="0.25"/>
    <row r="855" s="90" customFormat="1" x14ac:dyDescent="0.25"/>
    <row r="856" s="90" customFormat="1" x14ac:dyDescent="0.25"/>
    <row r="857" s="90" customFormat="1" x14ac:dyDescent="0.25"/>
    <row r="858" s="90" customFormat="1" x14ac:dyDescent="0.25"/>
    <row r="859" s="90" customFormat="1" x14ac:dyDescent="0.25"/>
    <row r="860" s="90" customFormat="1" x14ac:dyDescent="0.25"/>
    <row r="861" s="90" customFormat="1" x14ac:dyDescent="0.25"/>
    <row r="862" s="90" customFormat="1" x14ac:dyDescent="0.25"/>
    <row r="863" s="90" customFormat="1" x14ac:dyDescent="0.25"/>
    <row r="864" s="90" customFormat="1" x14ac:dyDescent="0.25"/>
    <row r="865" s="90" customFormat="1" x14ac:dyDescent="0.25"/>
    <row r="866" s="90" customFormat="1" x14ac:dyDescent="0.25"/>
    <row r="867" s="90" customFormat="1" x14ac:dyDescent="0.25"/>
    <row r="868" s="90" customFormat="1" x14ac:dyDescent="0.25"/>
    <row r="869" s="90" customFormat="1" x14ac:dyDescent="0.25"/>
    <row r="870" s="90" customFormat="1" x14ac:dyDescent="0.25"/>
    <row r="871" s="90" customFormat="1" x14ac:dyDescent="0.25"/>
    <row r="872" s="90" customFormat="1" x14ac:dyDescent="0.25"/>
    <row r="873" s="90" customFormat="1" x14ac:dyDescent="0.25"/>
    <row r="874" s="90" customFormat="1" x14ac:dyDescent="0.25"/>
    <row r="875" s="90" customFormat="1" x14ac:dyDescent="0.25"/>
    <row r="876" s="90" customFormat="1" x14ac:dyDescent="0.25"/>
    <row r="877" s="90" customFormat="1" x14ac:dyDescent="0.25"/>
    <row r="878" s="90" customFormat="1" x14ac:dyDescent="0.25"/>
    <row r="879" s="90" customFormat="1" x14ac:dyDescent="0.25"/>
    <row r="880" s="90" customFormat="1" x14ac:dyDescent="0.25"/>
    <row r="881" s="90" customFormat="1" x14ac:dyDescent="0.25"/>
    <row r="882" s="90" customFormat="1" x14ac:dyDescent="0.25"/>
    <row r="883" s="90" customFormat="1" x14ac:dyDescent="0.25"/>
    <row r="884" s="90" customFormat="1" x14ac:dyDescent="0.25"/>
    <row r="885" s="90" customFormat="1" x14ac:dyDescent="0.25"/>
    <row r="886" s="90" customFormat="1" x14ac:dyDescent="0.25"/>
    <row r="887" s="90" customFormat="1" x14ac:dyDescent="0.25"/>
    <row r="888" s="90" customFormat="1" x14ac:dyDescent="0.25"/>
    <row r="889" s="90" customFormat="1" x14ac:dyDescent="0.25"/>
    <row r="890" s="90" customFormat="1" x14ac:dyDescent="0.25"/>
    <row r="891" s="90" customFormat="1" x14ac:dyDescent="0.25"/>
    <row r="892" s="90" customFormat="1" x14ac:dyDescent="0.25"/>
    <row r="893" s="90" customFormat="1" x14ac:dyDescent="0.25"/>
    <row r="894" s="90" customFormat="1" x14ac:dyDescent="0.25"/>
    <row r="895" s="90" customFormat="1" x14ac:dyDescent="0.25"/>
    <row r="896" s="90" customFormat="1" x14ac:dyDescent="0.25"/>
    <row r="897" s="90" customFormat="1" x14ac:dyDescent="0.25"/>
    <row r="898" s="90" customFormat="1" x14ac:dyDescent="0.25"/>
    <row r="899" s="90" customFormat="1" x14ac:dyDescent="0.25"/>
    <row r="900" s="90" customFormat="1" x14ac:dyDescent="0.25"/>
    <row r="901" s="90" customFormat="1" x14ac:dyDescent="0.25"/>
    <row r="902" s="90" customFormat="1" x14ac:dyDescent="0.25"/>
    <row r="903" s="90" customFormat="1" x14ac:dyDescent="0.25"/>
    <row r="904" s="90" customFormat="1" x14ac:dyDescent="0.25"/>
    <row r="905" s="90" customFormat="1" x14ac:dyDescent="0.25"/>
    <row r="906" s="90" customFormat="1" x14ac:dyDescent="0.25"/>
    <row r="907" s="90" customFormat="1" x14ac:dyDescent="0.25"/>
    <row r="908" s="90" customFormat="1" x14ac:dyDescent="0.25"/>
    <row r="909" s="90" customFormat="1" x14ac:dyDescent="0.25"/>
    <row r="910" s="90" customFormat="1" x14ac:dyDescent="0.25"/>
    <row r="911" s="90" customFormat="1" x14ac:dyDescent="0.25"/>
    <row r="912" s="90" customFormat="1" x14ac:dyDescent="0.25"/>
    <row r="913" s="90" customFormat="1" x14ac:dyDescent="0.25"/>
    <row r="914" s="90" customFormat="1" x14ac:dyDescent="0.25"/>
    <row r="915" s="90" customFormat="1" x14ac:dyDescent="0.25"/>
    <row r="916" s="90" customFormat="1" x14ac:dyDescent="0.25"/>
    <row r="917" s="90" customFormat="1" x14ac:dyDescent="0.25"/>
    <row r="918" s="90" customFormat="1" x14ac:dyDescent="0.25"/>
    <row r="919" s="90" customFormat="1" x14ac:dyDescent="0.25"/>
    <row r="920" s="90" customFormat="1" x14ac:dyDescent="0.25"/>
    <row r="921" s="90" customFormat="1" x14ac:dyDescent="0.25"/>
    <row r="922" s="90" customFormat="1" x14ac:dyDescent="0.25"/>
    <row r="923" s="90" customFormat="1" x14ac:dyDescent="0.25"/>
    <row r="924" s="90" customFormat="1" x14ac:dyDescent="0.25"/>
    <row r="925" s="90" customFormat="1" x14ac:dyDescent="0.25"/>
    <row r="926" s="90" customFormat="1" x14ac:dyDescent="0.25"/>
    <row r="927" s="90" customFormat="1" x14ac:dyDescent="0.25"/>
    <row r="928" s="90" customFormat="1" x14ac:dyDescent="0.25"/>
    <row r="929" s="90" customFormat="1" x14ac:dyDescent="0.25"/>
    <row r="930" s="90" customFormat="1" x14ac:dyDescent="0.25"/>
    <row r="931" s="90" customFormat="1" x14ac:dyDescent="0.25"/>
    <row r="932" s="90" customFormat="1" x14ac:dyDescent="0.25"/>
    <row r="933" s="90" customFormat="1" x14ac:dyDescent="0.25"/>
    <row r="934" s="90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8"/>
  <sheetViews>
    <sheetView workbookViewId="0">
      <selection sqref="A1:B1"/>
    </sheetView>
  </sheetViews>
  <sheetFormatPr defaultColWidth="9.140625" defaultRowHeight="15" x14ac:dyDescent="0.25"/>
  <cols>
    <col min="1" max="1" width="7.85546875" style="83" customWidth="1"/>
    <col min="2" max="2" width="9.140625" style="83" customWidth="1"/>
    <col min="3" max="3" width="12" style="83" customWidth="1"/>
    <col min="4" max="4" width="9.140625" style="83" customWidth="1"/>
    <col min="5" max="5" width="9" style="83" customWidth="1"/>
    <col min="6" max="7" width="9.140625" style="83" customWidth="1"/>
    <col min="8" max="8" width="11.5703125" style="83" customWidth="1"/>
    <col min="9" max="9" width="9.140625" style="83" customWidth="1"/>
    <col min="10" max="10" width="10.140625" style="83" customWidth="1"/>
    <col min="11" max="11" width="9.140625" style="83" customWidth="1"/>
    <col min="12" max="16384" width="9.140625" style="83"/>
  </cols>
  <sheetData>
    <row r="1" spans="1:13" x14ac:dyDescent="0.25">
      <c r="A1" s="82" t="s">
        <v>188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1:13" x14ac:dyDescent="0.25">
      <c r="A2" s="85" t="s">
        <v>189</v>
      </c>
      <c r="B2" s="97"/>
      <c r="C2" s="97"/>
      <c r="D2" s="97"/>
      <c r="E2" s="97"/>
      <c r="F2" s="97"/>
      <c r="G2" s="97"/>
      <c r="H2" s="133"/>
      <c r="I2" s="133"/>
      <c r="J2" s="133"/>
      <c r="K2" s="133"/>
      <c r="L2" s="133"/>
    </row>
    <row r="3" spans="1:13" x14ac:dyDescent="0.25">
      <c r="A3" s="135"/>
      <c r="B3" s="133"/>
      <c r="C3" s="133"/>
      <c r="D3" s="133"/>
      <c r="E3" s="133"/>
      <c r="F3" s="133"/>
      <c r="G3" s="133"/>
      <c r="H3" s="133"/>
      <c r="I3" s="133"/>
      <c r="J3" s="133"/>
      <c r="K3" s="134" t="s">
        <v>176</v>
      </c>
      <c r="L3" s="133"/>
      <c r="M3" s="133"/>
    </row>
    <row r="4" spans="1:13" x14ac:dyDescent="0.25">
      <c r="A4" s="749"/>
      <c r="B4" s="750" t="s">
        <v>190</v>
      </c>
      <c r="C4" s="747"/>
      <c r="D4" s="747"/>
      <c r="E4" s="747"/>
      <c r="F4" s="747"/>
      <c r="G4" s="747" t="s">
        <v>191</v>
      </c>
      <c r="H4" s="747"/>
      <c r="I4" s="747"/>
      <c r="J4" s="747"/>
      <c r="K4" s="748"/>
      <c r="L4" s="133"/>
      <c r="M4" s="133"/>
    </row>
    <row r="5" spans="1:13" x14ac:dyDescent="0.25">
      <c r="A5" s="749"/>
      <c r="B5" s="750"/>
      <c r="C5" s="747"/>
      <c r="D5" s="747"/>
      <c r="E5" s="747"/>
      <c r="F5" s="747"/>
      <c r="G5" s="747"/>
      <c r="H5" s="747"/>
      <c r="I5" s="747"/>
      <c r="J5" s="747"/>
      <c r="K5" s="748"/>
      <c r="L5" s="133"/>
      <c r="M5" s="133"/>
    </row>
    <row r="6" spans="1:13" ht="30" customHeight="1" x14ac:dyDescent="0.25">
      <c r="A6" s="749"/>
      <c r="B6" s="750" t="s">
        <v>192</v>
      </c>
      <c r="C6" s="747" t="s">
        <v>193</v>
      </c>
      <c r="D6" s="747" t="s">
        <v>194</v>
      </c>
      <c r="E6" s="747" t="s">
        <v>195</v>
      </c>
      <c r="F6" s="748" t="s">
        <v>196</v>
      </c>
      <c r="G6" s="747" t="s">
        <v>192</v>
      </c>
      <c r="H6" s="747" t="s">
        <v>193</v>
      </c>
      <c r="I6" s="747" t="s">
        <v>194</v>
      </c>
      <c r="J6" s="747" t="s">
        <v>195</v>
      </c>
      <c r="K6" s="748" t="s">
        <v>196</v>
      </c>
      <c r="L6" s="133"/>
      <c r="M6" s="133"/>
    </row>
    <row r="7" spans="1:13" ht="30" customHeight="1" x14ac:dyDescent="0.25">
      <c r="A7" s="749"/>
      <c r="B7" s="750"/>
      <c r="C7" s="747"/>
      <c r="D7" s="747"/>
      <c r="E7" s="747"/>
      <c r="F7" s="748"/>
      <c r="G7" s="747"/>
      <c r="H7" s="747"/>
      <c r="I7" s="747"/>
      <c r="J7" s="747"/>
      <c r="K7" s="748"/>
      <c r="L7" s="133"/>
      <c r="M7" s="133"/>
    </row>
    <row r="8" spans="1:13" x14ac:dyDescent="0.25">
      <c r="A8" s="218">
        <v>2016</v>
      </c>
      <c r="B8" s="286">
        <v>19410988</v>
      </c>
      <c r="C8" s="286">
        <v>14271896</v>
      </c>
      <c r="D8" s="286">
        <v>65988795</v>
      </c>
      <c r="E8" s="312" t="s">
        <v>102</v>
      </c>
      <c r="F8" s="286">
        <v>6062648</v>
      </c>
      <c r="G8" s="286">
        <v>23065051</v>
      </c>
      <c r="H8" s="286">
        <v>16046852</v>
      </c>
      <c r="I8" s="286">
        <v>84366059</v>
      </c>
      <c r="J8" s="286">
        <v>174763721</v>
      </c>
      <c r="K8" s="286">
        <v>15299139</v>
      </c>
      <c r="L8" s="133"/>
      <c r="M8" s="133"/>
    </row>
    <row r="9" spans="1:13" x14ac:dyDescent="0.25">
      <c r="A9" s="218">
        <v>2017</v>
      </c>
      <c r="B9" s="286">
        <v>25042725</v>
      </c>
      <c r="C9" s="286">
        <v>10216851</v>
      </c>
      <c r="D9" s="286">
        <v>73531582</v>
      </c>
      <c r="E9" s="312" t="s">
        <v>102</v>
      </c>
      <c r="F9" s="286">
        <v>5216297</v>
      </c>
      <c r="G9" s="286">
        <v>23584835</v>
      </c>
      <c r="H9" s="286">
        <v>14716680</v>
      </c>
      <c r="I9" s="286">
        <v>73918750</v>
      </c>
      <c r="J9" s="286">
        <v>172681065</v>
      </c>
      <c r="K9" s="286">
        <v>10852409</v>
      </c>
      <c r="L9" s="133"/>
      <c r="M9" s="133"/>
    </row>
    <row r="10" spans="1:13" s="90" customFormat="1" x14ac:dyDescent="0.25">
      <c r="A10" s="218">
        <v>2018</v>
      </c>
      <c r="B10" s="215">
        <v>16895696</v>
      </c>
      <c r="C10" s="215">
        <v>6729212</v>
      </c>
      <c r="D10" s="215">
        <v>67183826</v>
      </c>
      <c r="E10" s="312" t="s">
        <v>102</v>
      </c>
      <c r="F10" s="215">
        <v>4346728</v>
      </c>
      <c r="G10" s="215">
        <v>14736670</v>
      </c>
      <c r="H10" s="215">
        <v>10632076</v>
      </c>
      <c r="I10" s="215">
        <v>68344418</v>
      </c>
      <c r="J10" s="215">
        <v>138680449</v>
      </c>
      <c r="K10" s="215">
        <v>5907942</v>
      </c>
      <c r="L10" s="136"/>
      <c r="M10" s="136"/>
    </row>
    <row r="11" spans="1:13" s="90" customFormat="1" x14ac:dyDescent="0.25">
      <c r="A11" s="218">
        <v>2019</v>
      </c>
      <c r="B11" s="215">
        <v>17248616</v>
      </c>
      <c r="C11" s="215">
        <v>10018086</v>
      </c>
      <c r="D11" s="215">
        <v>95922808</v>
      </c>
      <c r="E11" s="312" t="s">
        <v>102</v>
      </c>
      <c r="F11" s="215">
        <v>5311602</v>
      </c>
      <c r="G11" s="215">
        <v>21508532</v>
      </c>
      <c r="H11" s="215">
        <v>30463023</v>
      </c>
      <c r="I11" s="215">
        <v>92795596</v>
      </c>
      <c r="J11" s="215">
        <v>179074968</v>
      </c>
      <c r="K11" s="215">
        <v>14011369</v>
      </c>
      <c r="L11" s="136"/>
      <c r="M11" s="136"/>
    </row>
    <row r="12" spans="1:13" s="90" customFormat="1" x14ac:dyDescent="0.25">
      <c r="A12" s="218">
        <v>2020</v>
      </c>
      <c r="B12" s="215">
        <v>29802269</v>
      </c>
      <c r="C12" s="215">
        <v>9410841</v>
      </c>
      <c r="D12" s="215">
        <v>96766932</v>
      </c>
      <c r="E12" s="312" t="s">
        <v>102</v>
      </c>
      <c r="F12" s="215">
        <v>6083650</v>
      </c>
      <c r="G12" s="215">
        <v>26775832</v>
      </c>
      <c r="H12" s="215">
        <v>24990119</v>
      </c>
      <c r="I12" s="215">
        <v>100329396</v>
      </c>
      <c r="J12" s="215">
        <v>181107531</v>
      </c>
      <c r="K12" s="215">
        <v>14030875</v>
      </c>
      <c r="L12" s="136"/>
      <c r="M12" s="136"/>
    </row>
    <row r="13" spans="1:13" s="90" customFormat="1" x14ac:dyDescent="0.25">
      <c r="A13" s="529"/>
      <c r="B13" s="530"/>
      <c r="C13" s="529"/>
      <c r="D13" s="529"/>
      <c r="E13" s="529"/>
      <c r="F13" s="529"/>
      <c r="G13" s="529"/>
      <c r="H13" s="529"/>
      <c r="I13" s="529"/>
      <c r="J13" s="529"/>
      <c r="K13" s="529"/>
      <c r="L13" s="136"/>
      <c r="M13" s="136"/>
    </row>
    <row r="14" spans="1:13" s="90" customFormat="1" x14ac:dyDescent="0.25">
      <c r="A14" s="218">
        <v>2019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18"/>
      <c r="L14" s="136"/>
      <c r="M14" s="136"/>
    </row>
    <row r="15" spans="1:13" s="90" customFormat="1" x14ac:dyDescent="0.25">
      <c r="A15" s="218" t="s">
        <v>17</v>
      </c>
      <c r="B15" s="218">
        <v>4579948</v>
      </c>
      <c r="C15" s="218">
        <v>2722641</v>
      </c>
      <c r="D15" s="218">
        <v>27594186</v>
      </c>
      <c r="E15" s="218" t="s">
        <v>102</v>
      </c>
      <c r="F15" s="218">
        <v>1045350</v>
      </c>
      <c r="G15" s="218">
        <v>6785166</v>
      </c>
      <c r="H15" s="218">
        <v>11134028</v>
      </c>
      <c r="I15" s="218">
        <v>25253201</v>
      </c>
      <c r="J15" s="218">
        <v>46475652</v>
      </c>
      <c r="K15" s="218">
        <v>5016611</v>
      </c>
      <c r="L15" s="136"/>
      <c r="M15" s="136"/>
    </row>
    <row r="16" spans="1:13" s="90" customFormat="1" x14ac:dyDescent="0.25">
      <c r="A16" s="218"/>
      <c r="B16" s="218"/>
      <c r="C16" s="218"/>
      <c r="D16" s="218"/>
      <c r="E16" s="218"/>
      <c r="F16" s="218"/>
      <c r="G16" s="218"/>
      <c r="H16" s="218"/>
      <c r="I16" s="218"/>
      <c r="J16" s="218"/>
      <c r="K16" s="218"/>
      <c r="L16" s="136"/>
      <c r="M16" s="136"/>
    </row>
    <row r="17" spans="1:13" s="90" customFormat="1" x14ac:dyDescent="0.25">
      <c r="A17" s="218">
        <v>2020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136"/>
      <c r="M17" s="136"/>
    </row>
    <row r="18" spans="1:13" s="90" customFormat="1" x14ac:dyDescent="0.25">
      <c r="A18" s="218" t="s">
        <v>14</v>
      </c>
      <c r="B18" s="218">
        <v>3146171</v>
      </c>
      <c r="C18" s="218">
        <v>987350</v>
      </c>
      <c r="D18" s="218">
        <v>24413238</v>
      </c>
      <c r="E18" s="218" t="s">
        <v>102</v>
      </c>
      <c r="F18" s="218">
        <v>436750</v>
      </c>
      <c r="G18" s="218">
        <v>3927667</v>
      </c>
      <c r="H18" s="218">
        <v>7400989</v>
      </c>
      <c r="I18" s="218">
        <v>24261651</v>
      </c>
      <c r="J18" s="218">
        <v>33390347</v>
      </c>
      <c r="K18" s="218">
        <v>3294629</v>
      </c>
      <c r="L18" s="136"/>
      <c r="M18" s="136"/>
    </row>
    <row r="19" spans="1:13" s="90" customFormat="1" x14ac:dyDescent="0.25">
      <c r="A19" s="218" t="s">
        <v>15</v>
      </c>
      <c r="B19" s="218">
        <v>3226906</v>
      </c>
      <c r="C19" s="218">
        <v>1454529</v>
      </c>
      <c r="D19" s="218">
        <v>23816922</v>
      </c>
      <c r="E19" s="218" t="s">
        <v>102</v>
      </c>
      <c r="F19" s="218">
        <v>1458799</v>
      </c>
      <c r="G19" s="218">
        <v>2893695</v>
      </c>
      <c r="H19" s="218">
        <v>6462531</v>
      </c>
      <c r="I19" s="218">
        <v>21763026</v>
      </c>
      <c r="J19" s="218">
        <v>48626978</v>
      </c>
      <c r="K19" s="218">
        <v>2570314</v>
      </c>
      <c r="L19" s="136"/>
      <c r="M19" s="136"/>
    </row>
    <row r="20" spans="1:13" s="90" customFormat="1" x14ac:dyDescent="0.25">
      <c r="A20" s="218" t="s">
        <v>16</v>
      </c>
      <c r="B20" s="218">
        <v>10613108</v>
      </c>
      <c r="C20" s="218">
        <v>5741267</v>
      </c>
      <c r="D20" s="218">
        <v>26061311</v>
      </c>
      <c r="E20" s="218" t="s">
        <v>102</v>
      </c>
      <c r="F20" s="218">
        <v>2584716</v>
      </c>
      <c r="G20" s="218">
        <v>6666362</v>
      </c>
      <c r="H20" s="218">
        <v>4752584</v>
      </c>
      <c r="I20" s="218">
        <v>24655842</v>
      </c>
      <c r="J20" s="218">
        <v>54684622</v>
      </c>
      <c r="K20" s="218">
        <v>3107652</v>
      </c>
      <c r="L20" s="136"/>
      <c r="M20" s="136"/>
    </row>
    <row r="21" spans="1:13" s="90" customFormat="1" x14ac:dyDescent="0.25">
      <c r="A21" s="218" t="s">
        <v>17</v>
      </c>
      <c r="B21" s="218">
        <v>12816084</v>
      </c>
      <c r="C21" s="218">
        <v>1227695</v>
      </c>
      <c r="D21" s="218">
        <v>22475461</v>
      </c>
      <c r="E21" s="218" t="s">
        <v>102</v>
      </c>
      <c r="F21" s="218">
        <v>1603385</v>
      </c>
      <c r="G21" s="218">
        <v>13288108</v>
      </c>
      <c r="H21" s="218">
        <v>6374015</v>
      </c>
      <c r="I21" s="218">
        <v>29648877</v>
      </c>
      <c r="J21" s="218">
        <v>44405584</v>
      </c>
      <c r="K21" s="218">
        <v>5058280</v>
      </c>
      <c r="L21" s="136"/>
      <c r="M21" s="136"/>
    </row>
    <row r="22" spans="1:13" s="90" customFormat="1" x14ac:dyDescent="0.25">
      <c r="A22" s="218"/>
      <c r="B22" s="218"/>
      <c r="C22" s="218"/>
      <c r="D22" s="218"/>
      <c r="E22" s="218"/>
      <c r="F22" s="218"/>
      <c r="G22" s="218"/>
      <c r="H22" s="218"/>
      <c r="I22" s="218"/>
      <c r="J22" s="218"/>
      <c r="K22" s="218"/>
      <c r="L22" s="136"/>
      <c r="M22" s="136"/>
    </row>
    <row r="23" spans="1:13" s="90" customFormat="1" x14ac:dyDescent="0.25">
      <c r="A23" s="218">
        <v>2021</v>
      </c>
      <c r="B23" s="218"/>
      <c r="C23" s="218"/>
      <c r="D23" s="218"/>
      <c r="E23" s="218"/>
      <c r="F23" s="218"/>
      <c r="G23" s="218"/>
      <c r="H23" s="218"/>
      <c r="I23" s="218"/>
      <c r="J23" s="218"/>
      <c r="K23" s="218"/>
      <c r="L23" s="136"/>
      <c r="M23" s="136"/>
    </row>
    <row r="24" spans="1:13" s="90" customFormat="1" x14ac:dyDescent="0.25">
      <c r="A24" s="218" t="s">
        <v>14</v>
      </c>
      <c r="B24" s="563">
        <v>5794150</v>
      </c>
      <c r="C24" s="563">
        <v>509413</v>
      </c>
      <c r="D24" s="563">
        <v>20703758</v>
      </c>
      <c r="E24" s="218" t="s">
        <v>102</v>
      </c>
      <c r="F24" s="563">
        <v>494981</v>
      </c>
      <c r="G24" s="563">
        <v>3940091</v>
      </c>
      <c r="H24" s="563">
        <v>5876836</v>
      </c>
      <c r="I24" s="563">
        <v>20476168</v>
      </c>
      <c r="J24" s="563">
        <v>29194293</v>
      </c>
      <c r="K24" s="563">
        <v>3451235</v>
      </c>
      <c r="L24" s="136"/>
      <c r="M24" s="136"/>
    </row>
    <row r="25" spans="1:13" s="90" customFormat="1" x14ac:dyDescent="0.25">
      <c r="A25" s="218" t="s">
        <v>15</v>
      </c>
      <c r="B25" s="563">
        <v>10771800</v>
      </c>
      <c r="C25" s="563">
        <v>796647</v>
      </c>
      <c r="D25" s="563">
        <v>21513192</v>
      </c>
      <c r="E25" s="586" t="s">
        <v>102</v>
      </c>
      <c r="F25" s="563">
        <v>883381</v>
      </c>
      <c r="G25" s="563">
        <v>3683825</v>
      </c>
      <c r="H25" s="563">
        <v>3672931</v>
      </c>
      <c r="I25" s="563">
        <v>20262547</v>
      </c>
      <c r="J25" s="563">
        <v>53703189</v>
      </c>
      <c r="K25" s="563">
        <v>3451200</v>
      </c>
      <c r="L25" s="136"/>
      <c r="M25" s="136"/>
    </row>
    <row r="26" spans="1:13" s="90" customFormat="1" x14ac:dyDescent="0.25">
      <c r="A26" s="218" t="s">
        <v>16</v>
      </c>
      <c r="B26" s="563">
        <v>13212625</v>
      </c>
      <c r="C26" s="563">
        <v>9023026</v>
      </c>
      <c r="D26" s="563">
        <v>20940321</v>
      </c>
      <c r="E26" s="586" t="s">
        <v>102</v>
      </c>
      <c r="F26" s="563">
        <v>1874801</v>
      </c>
      <c r="G26" s="563">
        <v>10012448</v>
      </c>
      <c r="H26" s="563">
        <v>4373316</v>
      </c>
      <c r="I26" s="563">
        <v>26479734</v>
      </c>
      <c r="J26" s="563">
        <v>57117634</v>
      </c>
      <c r="K26" s="563">
        <v>3824039</v>
      </c>
      <c r="L26" s="136"/>
      <c r="M26" s="136"/>
    </row>
    <row r="27" spans="1:13" s="90" customFormat="1" ht="25.5" x14ac:dyDescent="0.25">
      <c r="A27" s="223" t="s">
        <v>513</v>
      </c>
      <c r="B27" s="223"/>
      <c r="C27" s="223"/>
      <c r="D27" s="223"/>
      <c r="E27" s="223"/>
      <c r="F27" s="223"/>
      <c r="G27" s="223"/>
      <c r="H27" s="223"/>
      <c r="I27" s="223"/>
      <c r="J27" s="223"/>
      <c r="K27" s="223"/>
      <c r="L27" s="136"/>
      <c r="M27" s="136"/>
    </row>
    <row r="28" spans="1:13" s="90" customFormat="1" x14ac:dyDescent="0.25">
      <c r="A28" s="218">
        <v>2016</v>
      </c>
      <c r="B28" s="216">
        <v>139.4</v>
      </c>
      <c r="C28" s="217">
        <v>99.7</v>
      </c>
      <c r="D28" s="217">
        <v>109.7</v>
      </c>
      <c r="E28" s="218" t="s">
        <v>102</v>
      </c>
      <c r="F28" s="217">
        <v>174.7</v>
      </c>
      <c r="G28" s="217">
        <v>117.8</v>
      </c>
      <c r="H28" s="217">
        <v>107.8</v>
      </c>
      <c r="I28" s="217">
        <v>84.6</v>
      </c>
      <c r="J28" s="217">
        <v>97.4</v>
      </c>
      <c r="K28" s="216">
        <v>91</v>
      </c>
      <c r="L28" s="136"/>
      <c r="M28" s="136"/>
    </row>
    <row r="29" spans="1:13" s="90" customFormat="1" x14ac:dyDescent="0.25">
      <c r="A29" s="218">
        <v>2017</v>
      </c>
      <c r="B29" s="216">
        <v>129.01313936209741</v>
      </c>
      <c r="C29" s="216">
        <v>71.587201868623481</v>
      </c>
      <c r="D29" s="216">
        <v>111.43040572266851</v>
      </c>
      <c r="E29" s="218" t="s">
        <v>102</v>
      </c>
      <c r="F29" s="216">
        <v>86.039911932871576</v>
      </c>
      <c r="G29" s="216">
        <v>102.25355669059653</v>
      </c>
      <c r="H29" s="216">
        <v>91.710698148147685</v>
      </c>
      <c r="I29" s="216">
        <v>87.616691921095907</v>
      </c>
      <c r="J29" s="216">
        <v>98.808301867182152</v>
      </c>
      <c r="K29" s="216">
        <v>70.934769597164916</v>
      </c>
      <c r="L29" s="136"/>
      <c r="M29" s="136"/>
    </row>
    <row r="30" spans="1:13" s="90" customFormat="1" x14ac:dyDescent="0.25">
      <c r="A30" s="218">
        <v>2018</v>
      </c>
      <c r="B30" s="216">
        <v>67.467482073137006</v>
      </c>
      <c r="C30" s="216">
        <v>65.863855702701343</v>
      </c>
      <c r="D30" s="216">
        <v>91.367306635671184</v>
      </c>
      <c r="E30" s="218" t="s">
        <v>102</v>
      </c>
      <c r="F30" s="216">
        <v>83.329764390332841</v>
      </c>
      <c r="G30" s="216">
        <v>62.483668001069326</v>
      </c>
      <c r="H30" s="216">
        <v>72.245071578644087</v>
      </c>
      <c r="I30" s="216">
        <v>92.458838927876897</v>
      </c>
      <c r="J30" s="216">
        <v>80.310165448655297</v>
      </c>
      <c r="K30" s="216">
        <v>54.43899137970196</v>
      </c>
      <c r="L30" s="136"/>
      <c r="M30" s="136"/>
    </row>
    <row r="31" spans="1:13" s="90" customFormat="1" x14ac:dyDescent="0.25">
      <c r="A31" s="218">
        <v>2019</v>
      </c>
      <c r="B31" s="216">
        <v>102.08881599195441</v>
      </c>
      <c r="C31" s="216">
        <v>148.87457847961991</v>
      </c>
      <c r="D31" s="216">
        <v>142.77663793663672</v>
      </c>
      <c r="E31" s="215" t="s">
        <v>102</v>
      </c>
      <c r="F31" s="216">
        <v>122.19770825319642</v>
      </c>
      <c r="G31" s="216">
        <v>145.95245737334147</v>
      </c>
      <c r="H31" s="216">
        <v>286.51998913476541</v>
      </c>
      <c r="I31" s="216">
        <v>135.77640825034166</v>
      </c>
      <c r="J31" s="216">
        <v>129.12776767834086</v>
      </c>
      <c r="K31" s="216">
        <v>237.16158689438726</v>
      </c>
      <c r="L31" s="136"/>
      <c r="M31" s="136"/>
    </row>
    <row r="32" spans="1:13" s="90" customFormat="1" x14ac:dyDescent="0.25">
      <c r="A32" s="218">
        <v>2020</v>
      </c>
      <c r="B32" s="216">
        <v>172.78063932781623</v>
      </c>
      <c r="C32" s="216">
        <v>93.938512805739535</v>
      </c>
      <c r="D32" s="216">
        <v>100.88000342942421</v>
      </c>
      <c r="E32" s="215" t="s">
        <v>102</v>
      </c>
      <c r="F32" s="216">
        <v>114.5351251844547</v>
      </c>
      <c r="G32" s="216">
        <v>124.4893514815423</v>
      </c>
      <c r="H32" s="216">
        <v>82.034271516651515</v>
      </c>
      <c r="I32" s="216">
        <v>108.11870425402516</v>
      </c>
      <c r="J32" s="216">
        <v>101.13503468558487</v>
      </c>
      <c r="K32" s="216">
        <v>100.1392155184836</v>
      </c>
      <c r="L32" s="136"/>
      <c r="M32" s="136"/>
    </row>
    <row r="33" spans="1:13" s="90" customFormat="1" x14ac:dyDescent="0.25">
      <c r="A33" s="218"/>
      <c r="B33" s="218"/>
      <c r="C33" s="218"/>
      <c r="D33" s="218"/>
      <c r="E33" s="218"/>
      <c r="F33" s="218"/>
      <c r="G33" s="218"/>
      <c r="H33" s="218"/>
      <c r="I33" s="218"/>
      <c r="J33" s="218"/>
      <c r="K33" s="218"/>
      <c r="L33" s="136"/>
      <c r="M33" s="136"/>
    </row>
    <row r="34" spans="1:13" s="90" customFormat="1" x14ac:dyDescent="0.25">
      <c r="A34" s="218">
        <v>2019</v>
      </c>
      <c r="B34" s="490"/>
      <c r="C34" s="490"/>
      <c r="D34" s="490"/>
      <c r="E34" s="490"/>
      <c r="F34" s="490"/>
      <c r="G34" s="490"/>
      <c r="H34" s="490"/>
      <c r="I34" s="490"/>
      <c r="J34" s="490"/>
      <c r="K34" s="490"/>
    </row>
    <row r="35" spans="1:13" s="90" customFormat="1" x14ac:dyDescent="0.25">
      <c r="A35" s="218" t="s">
        <v>17</v>
      </c>
      <c r="B35" s="491">
        <v>60.4</v>
      </c>
      <c r="C35" s="491">
        <v>122.4</v>
      </c>
      <c r="D35" s="218">
        <v>113.1</v>
      </c>
      <c r="E35" s="218" t="s">
        <v>102</v>
      </c>
      <c r="F35" s="218">
        <v>53.1</v>
      </c>
      <c r="G35" s="218">
        <v>97.2</v>
      </c>
      <c r="H35" s="218">
        <v>231.6</v>
      </c>
      <c r="I35" s="218">
        <v>90.6</v>
      </c>
      <c r="J35" s="218">
        <v>104.7</v>
      </c>
      <c r="K35" s="289">
        <v>88.6</v>
      </c>
    </row>
    <row r="36" spans="1:13" s="90" customFormat="1" x14ac:dyDescent="0.25">
      <c r="A36" s="218"/>
      <c r="B36" s="491"/>
      <c r="C36" s="491"/>
      <c r="D36" s="218"/>
      <c r="E36" s="218"/>
      <c r="F36" s="218"/>
      <c r="G36" s="218"/>
      <c r="H36" s="218"/>
      <c r="I36" s="218"/>
      <c r="J36" s="218"/>
      <c r="K36" s="289"/>
    </row>
    <row r="37" spans="1:13" s="90" customFormat="1" x14ac:dyDescent="0.25">
      <c r="A37" s="218">
        <v>2020</v>
      </c>
      <c r="B37" s="491"/>
      <c r="C37" s="491"/>
      <c r="D37" s="218"/>
      <c r="E37" s="218"/>
      <c r="F37" s="218"/>
      <c r="G37" s="218"/>
      <c r="H37" s="218"/>
      <c r="I37" s="218"/>
      <c r="J37" s="218"/>
      <c r="K37" s="289"/>
    </row>
    <row r="38" spans="1:13" s="90" customFormat="1" x14ac:dyDescent="0.25">
      <c r="A38" s="218" t="s">
        <v>14</v>
      </c>
      <c r="B38" s="289">
        <v>226.7</v>
      </c>
      <c r="C38" s="289">
        <v>156.80000000000001</v>
      </c>
      <c r="D38" s="289">
        <v>127</v>
      </c>
      <c r="E38" s="218" t="s">
        <v>102</v>
      </c>
      <c r="F38" s="289">
        <v>87</v>
      </c>
      <c r="G38" s="289">
        <v>139.4</v>
      </c>
      <c r="H38" s="289">
        <v>90.1</v>
      </c>
      <c r="I38" s="289">
        <v>113</v>
      </c>
      <c r="J38" s="289">
        <v>123.6</v>
      </c>
      <c r="K38" s="289">
        <v>117.2</v>
      </c>
    </row>
    <row r="39" spans="1:13" s="90" customFormat="1" x14ac:dyDescent="0.25">
      <c r="A39" s="218" t="s">
        <v>15</v>
      </c>
      <c r="B39" s="289">
        <v>165</v>
      </c>
      <c r="C39" s="289">
        <v>210.3</v>
      </c>
      <c r="D39" s="289">
        <v>97</v>
      </c>
      <c r="E39" s="218" t="s">
        <v>102</v>
      </c>
      <c r="F39" s="289">
        <v>208.9</v>
      </c>
      <c r="G39" s="289">
        <v>78.900000000000006</v>
      </c>
      <c r="H39" s="289">
        <v>258.3</v>
      </c>
      <c r="I39" s="289">
        <v>96.6</v>
      </c>
      <c r="J39" s="289">
        <v>102.8</v>
      </c>
      <c r="K39" s="289">
        <v>82.9</v>
      </c>
    </row>
    <row r="40" spans="1:13" s="90" customFormat="1" x14ac:dyDescent="0.25">
      <c r="A40" s="218" t="s">
        <v>16</v>
      </c>
      <c r="B40" s="289">
        <v>113.8</v>
      </c>
      <c r="C40" s="289">
        <v>96.1</v>
      </c>
      <c r="D40" s="289">
        <v>106.1</v>
      </c>
      <c r="E40" s="218" t="s">
        <v>102</v>
      </c>
      <c r="F40" s="289">
        <v>84.3</v>
      </c>
      <c r="G40" s="289">
        <v>80.900000000000006</v>
      </c>
      <c r="H40" s="289">
        <v>55.2</v>
      </c>
      <c r="I40" s="289">
        <v>104.7</v>
      </c>
      <c r="J40" s="289">
        <v>93.9</v>
      </c>
      <c r="K40" s="289">
        <v>100.8</v>
      </c>
    </row>
    <row r="41" spans="1:13" s="90" customFormat="1" x14ac:dyDescent="0.25">
      <c r="A41" s="218" t="s">
        <v>17</v>
      </c>
      <c r="B41" s="289" t="s">
        <v>683</v>
      </c>
      <c r="C41" s="289" t="s">
        <v>684</v>
      </c>
      <c r="D41" s="289" t="s">
        <v>685</v>
      </c>
      <c r="E41" s="218" t="s">
        <v>102</v>
      </c>
      <c r="F41" s="289" t="s">
        <v>686</v>
      </c>
      <c r="G41" s="289" t="s">
        <v>687</v>
      </c>
      <c r="H41" s="289" t="s">
        <v>688</v>
      </c>
      <c r="I41" s="289" t="s">
        <v>689</v>
      </c>
      <c r="J41" s="289" t="s">
        <v>690</v>
      </c>
      <c r="K41" s="289" t="s">
        <v>691</v>
      </c>
    </row>
    <row r="42" spans="1:13" s="90" customFormat="1" x14ac:dyDescent="0.25">
      <c r="A42" s="564"/>
      <c r="B42" s="209"/>
      <c r="C42" s="209"/>
      <c r="D42" s="209"/>
      <c r="E42" s="209"/>
      <c r="F42" s="209"/>
      <c r="G42" s="209"/>
      <c r="H42" s="209"/>
      <c r="I42" s="209"/>
      <c r="J42" s="209"/>
      <c r="K42" s="209"/>
    </row>
    <row r="43" spans="1:13" s="90" customFormat="1" x14ac:dyDescent="0.25">
      <c r="A43" s="218">
        <v>2021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09"/>
    </row>
    <row r="44" spans="1:13" s="90" customFormat="1" x14ac:dyDescent="0.25">
      <c r="A44" s="218" t="s">
        <v>14</v>
      </c>
      <c r="B44" s="469" t="s">
        <v>702</v>
      </c>
      <c r="C44" s="469" t="s">
        <v>703</v>
      </c>
      <c r="D44" s="469" t="s">
        <v>704</v>
      </c>
      <c r="E44" s="218" t="s">
        <v>102</v>
      </c>
      <c r="F44" s="469" t="s">
        <v>705</v>
      </c>
      <c r="G44" s="469" t="s">
        <v>681</v>
      </c>
      <c r="H44" s="469" t="s">
        <v>706</v>
      </c>
      <c r="I44" s="469" t="s">
        <v>707</v>
      </c>
      <c r="J44" s="469" t="s">
        <v>708</v>
      </c>
      <c r="K44" s="469" t="s">
        <v>709</v>
      </c>
    </row>
    <row r="45" spans="1:13" s="90" customFormat="1" x14ac:dyDescent="0.25">
      <c r="A45" s="218" t="s">
        <v>15</v>
      </c>
      <c r="B45" s="469">
        <v>333.8</v>
      </c>
      <c r="C45" s="469">
        <v>54.8</v>
      </c>
      <c r="D45" s="469">
        <v>90.3</v>
      </c>
      <c r="E45" s="218" t="s">
        <v>102</v>
      </c>
      <c r="F45" s="469">
        <v>60.6</v>
      </c>
      <c r="G45" s="469">
        <v>127.3</v>
      </c>
      <c r="H45" s="469">
        <v>56.8</v>
      </c>
      <c r="I45" s="469">
        <v>93.1</v>
      </c>
      <c r="J45" s="469">
        <v>110.4</v>
      </c>
      <c r="K45" s="469">
        <v>134.30000000000001</v>
      </c>
    </row>
    <row r="46" spans="1:13" s="90" customFormat="1" x14ac:dyDescent="0.25">
      <c r="A46" s="218" t="s">
        <v>16</v>
      </c>
      <c r="B46" s="469">
        <v>124.5</v>
      </c>
      <c r="C46" s="469">
        <v>157.19999999999999</v>
      </c>
      <c r="D46" s="469">
        <v>80.400000000000006</v>
      </c>
      <c r="E46" s="597" t="s">
        <v>102</v>
      </c>
      <c r="F46" s="469">
        <v>72.5</v>
      </c>
      <c r="G46" s="469">
        <v>150.19999999999999</v>
      </c>
      <c r="H46" s="469">
        <v>92</v>
      </c>
      <c r="I46" s="469">
        <v>107.4</v>
      </c>
      <c r="J46" s="469">
        <v>104.4</v>
      </c>
      <c r="K46" s="469">
        <v>123.1</v>
      </c>
    </row>
    <row r="47" spans="1:13" s="90" customFormat="1" x14ac:dyDescent="0.25">
      <c r="A47" s="218"/>
    </row>
    <row r="48" spans="1:13" s="90" customFormat="1" x14ac:dyDescent="0.25">
      <c r="A48" s="444"/>
    </row>
    <row r="49" s="90" customFormat="1" x14ac:dyDescent="0.25"/>
    <row r="50" s="90" customFormat="1" x14ac:dyDescent="0.25"/>
    <row r="51" s="90" customFormat="1" x14ac:dyDescent="0.25"/>
    <row r="52" s="90" customFormat="1" x14ac:dyDescent="0.25"/>
    <row r="53" s="90" customFormat="1" x14ac:dyDescent="0.25"/>
    <row r="54" s="90" customFormat="1" x14ac:dyDescent="0.25"/>
    <row r="55" s="90" customFormat="1" x14ac:dyDescent="0.25"/>
    <row r="56" s="90" customFormat="1" x14ac:dyDescent="0.25"/>
    <row r="57" s="90" customFormat="1" x14ac:dyDescent="0.25"/>
    <row r="58" s="90" customFormat="1" x14ac:dyDescent="0.25"/>
    <row r="59" s="90" customFormat="1" x14ac:dyDescent="0.25"/>
    <row r="60" s="90" customFormat="1" x14ac:dyDescent="0.25"/>
    <row r="61" s="90" customFormat="1" x14ac:dyDescent="0.25"/>
    <row r="62" s="90" customFormat="1" x14ac:dyDescent="0.25"/>
    <row r="63" s="90" customFormat="1" x14ac:dyDescent="0.25"/>
    <row r="64" s="90" customFormat="1" x14ac:dyDescent="0.25"/>
    <row r="65" s="90" customFormat="1" x14ac:dyDescent="0.25"/>
    <row r="66" s="90" customFormat="1" x14ac:dyDescent="0.25"/>
    <row r="67" s="90" customFormat="1" x14ac:dyDescent="0.25"/>
    <row r="68" s="90" customFormat="1" x14ac:dyDescent="0.25"/>
    <row r="69" s="90" customFormat="1" x14ac:dyDescent="0.25"/>
    <row r="70" s="90" customFormat="1" x14ac:dyDescent="0.25"/>
    <row r="71" s="90" customFormat="1" x14ac:dyDescent="0.25"/>
    <row r="72" s="90" customFormat="1" x14ac:dyDescent="0.25"/>
    <row r="73" s="90" customFormat="1" x14ac:dyDescent="0.25"/>
    <row r="74" s="90" customFormat="1" x14ac:dyDescent="0.25"/>
    <row r="75" s="90" customFormat="1" x14ac:dyDescent="0.25"/>
    <row r="76" s="90" customFormat="1" x14ac:dyDescent="0.25"/>
    <row r="77" s="90" customFormat="1" x14ac:dyDescent="0.25"/>
    <row r="78" s="90" customFormat="1" x14ac:dyDescent="0.25"/>
    <row r="79" s="90" customFormat="1" x14ac:dyDescent="0.25"/>
    <row r="80" s="90" customFormat="1" x14ac:dyDescent="0.25"/>
    <row r="81" s="90" customFormat="1" x14ac:dyDescent="0.25"/>
    <row r="82" s="90" customFormat="1" x14ac:dyDescent="0.25"/>
    <row r="83" s="90" customFormat="1" x14ac:dyDescent="0.25"/>
    <row r="84" s="90" customFormat="1" x14ac:dyDescent="0.25"/>
    <row r="85" s="90" customFormat="1" x14ac:dyDescent="0.25"/>
    <row r="86" s="90" customFormat="1" x14ac:dyDescent="0.25"/>
    <row r="87" s="90" customFormat="1" x14ac:dyDescent="0.25"/>
    <row r="88" s="90" customFormat="1" x14ac:dyDescent="0.25"/>
    <row r="89" s="90" customFormat="1" x14ac:dyDescent="0.25"/>
    <row r="90" s="90" customFormat="1" x14ac:dyDescent="0.25"/>
    <row r="91" s="90" customFormat="1" x14ac:dyDescent="0.25"/>
    <row r="92" s="90" customFormat="1" x14ac:dyDescent="0.25"/>
    <row r="93" s="90" customFormat="1" x14ac:dyDescent="0.25"/>
    <row r="94" s="90" customFormat="1" x14ac:dyDescent="0.25"/>
    <row r="95" s="90" customFormat="1" x14ac:dyDescent="0.25"/>
    <row r="96" s="90" customFormat="1" x14ac:dyDescent="0.25"/>
    <row r="97" s="90" customFormat="1" x14ac:dyDescent="0.25"/>
    <row r="98" s="90" customFormat="1" x14ac:dyDescent="0.25"/>
    <row r="99" s="90" customFormat="1" x14ac:dyDescent="0.25"/>
    <row r="100" s="90" customFormat="1" x14ac:dyDescent="0.25"/>
    <row r="101" s="90" customFormat="1" x14ac:dyDescent="0.25"/>
    <row r="102" s="90" customFormat="1" x14ac:dyDescent="0.25"/>
    <row r="103" s="90" customFormat="1" x14ac:dyDescent="0.25"/>
    <row r="104" s="90" customFormat="1" x14ac:dyDescent="0.25"/>
    <row r="105" s="90" customFormat="1" x14ac:dyDescent="0.25"/>
    <row r="106" s="90" customFormat="1" x14ac:dyDescent="0.25"/>
    <row r="107" s="90" customFormat="1" x14ac:dyDescent="0.25"/>
    <row r="108" s="90" customFormat="1" x14ac:dyDescent="0.25"/>
    <row r="109" s="90" customFormat="1" x14ac:dyDescent="0.25"/>
    <row r="110" s="90" customFormat="1" x14ac:dyDescent="0.25"/>
    <row r="111" s="90" customFormat="1" x14ac:dyDescent="0.25"/>
    <row r="112" s="90" customFormat="1" x14ac:dyDescent="0.25"/>
    <row r="113" s="90" customFormat="1" x14ac:dyDescent="0.25"/>
    <row r="114" s="90" customFormat="1" x14ac:dyDescent="0.25"/>
    <row r="115" s="90" customFormat="1" x14ac:dyDescent="0.25"/>
    <row r="116" s="90" customFormat="1" x14ac:dyDescent="0.25"/>
    <row r="117" s="90" customFormat="1" x14ac:dyDescent="0.25"/>
    <row r="118" s="90" customFormat="1" x14ac:dyDescent="0.25"/>
    <row r="119" s="90" customFormat="1" x14ac:dyDescent="0.25"/>
    <row r="120" s="90" customFormat="1" x14ac:dyDescent="0.25"/>
    <row r="121" s="90" customFormat="1" x14ac:dyDescent="0.25"/>
    <row r="122" s="90" customFormat="1" x14ac:dyDescent="0.25"/>
    <row r="123" s="90" customFormat="1" x14ac:dyDescent="0.25"/>
    <row r="124" s="90" customFormat="1" x14ac:dyDescent="0.25"/>
    <row r="125" s="90" customFormat="1" x14ac:dyDescent="0.25"/>
    <row r="126" s="90" customFormat="1" x14ac:dyDescent="0.25"/>
    <row r="127" s="90" customFormat="1" x14ac:dyDescent="0.25"/>
    <row r="128" s="90" customFormat="1" x14ac:dyDescent="0.25"/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  <row r="166" s="90" customFormat="1" x14ac:dyDescent="0.25"/>
    <row r="167" s="90" customFormat="1" x14ac:dyDescent="0.25"/>
    <row r="168" s="90" customFormat="1" x14ac:dyDescent="0.25"/>
    <row r="169" s="90" customFormat="1" x14ac:dyDescent="0.25"/>
    <row r="170" s="90" customFormat="1" x14ac:dyDescent="0.25"/>
    <row r="171" s="90" customFormat="1" x14ac:dyDescent="0.25"/>
    <row r="172" s="90" customFormat="1" x14ac:dyDescent="0.25"/>
    <row r="173" s="90" customFormat="1" x14ac:dyDescent="0.25"/>
    <row r="174" s="90" customFormat="1" x14ac:dyDescent="0.25"/>
    <row r="175" s="90" customFormat="1" x14ac:dyDescent="0.25"/>
    <row r="176" s="90" customFormat="1" x14ac:dyDescent="0.25"/>
    <row r="177" s="90" customFormat="1" x14ac:dyDescent="0.25"/>
    <row r="178" s="90" customFormat="1" x14ac:dyDescent="0.25"/>
    <row r="179" s="90" customFormat="1" x14ac:dyDescent="0.25"/>
    <row r="180" s="90" customFormat="1" x14ac:dyDescent="0.25"/>
    <row r="181" s="90" customFormat="1" x14ac:dyDescent="0.25"/>
    <row r="182" s="90" customFormat="1" x14ac:dyDescent="0.25"/>
    <row r="183" s="90" customFormat="1" x14ac:dyDescent="0.25"/>
    <row r="184" s="90" customFormat="1" x14ac:dyDescent="0.25"/>
    <row r="185" s="90" customFormat="1" x14ac:dyDescent="0.25"/>
    <row r="186" s="90" customFormat="1" x14ac:dyDescent="0.25"/>
    <row r="187" s="90" customFormat="1" x14ac:dyDescent="0.25"/>
    <row r="188" s="90" customFormat="1" x14ac:dyDescent="0.25"/>
    <row r="189" s="90" customFormat="1" x14ac:dyDescent="0.25"/>
    <row r="190" s="90" customFormat="1" x14ac:dyDescent="0.25"/>
    <row r="191" s="90" customFormat="1" x14ac:dyDescent="0.25"/>
    <row r="192" s="90" customFormat="1" x14ac:dyDescent="0.25"/>
    <row r="193" s="90" customFormat="1" x14ac:dyDescent="0.25"/>
    <row r="194" s="90" customFormat="1" x14ac:dyDescent="0.25"/>
    <row r="195" s="90" customFormat="1" x14ac:dyDescent="0.25"/>
    <row r="196" s="90" customFormat="1" x14ac:dyDescent="0.25"/>
    <row r="197" s="90" customFormat="1" x14ac:dyDescent="0.25"/>
    <row r="198" s="90" customFormat="1" x14ac:dyDescent="0.25"/>
    <row r="199" s="90" customFormat="1" x14ac:dyDescent="0.25"/>
    <row r="200" s="90" customFormat="1" x14ac:dyDescent="0.25"/>
    <row r="201" s="90" customFormat="1" x14ac:dyDescent="0.25"/>
    <row r="202" s="90" customFormat="1" x14ac:dyDescent="0.25"/>
    <row r="203" s="90" customFormat="1" x14ac:dyDescent="0.25"/>
    <row r="204" s="90" customFormat="1" x14ac:dyDescent="0.25"/>
    <row r="205" s="90" customFormat="1" x14ac:dyDescent="0.25"/>
    <row r="206" s="90" customFormat="1" x14ac:dyDescent="0.25"/>
    <row r="207" s="90" customFormat="1" x14ac:dyDescent="0.25"/>
    <row r="208" s="90" customFormat="1" x14ac:dyDescent="0.25"/>
    <row r="209" s="90" customFormat="1" x14ac:dyDescent="0.25"/>
    <row r="210" s="90" customFormat="1" x14ac:dyDescent="0.25"/>
    <row r="211" s="90" customFormat="1" x14ac:dyDescent="0.25"/>
    <row r="212" s="90" customFormat="1" x14ac:dyDescent="0.25"/>
    <row r="213" s="90" customFormat="1" x14ac:dyDescent="0.25"/>
    <row r="214" s="90" customFormat="1" x14ac:dyDescent="0.25"/>
    <row r="215" s="90" customFormat="1" x14ac:dyDescent="0.25"/>
    <row r="216" s="90" customFormat="1" x14ac:dyDescent="0.25"/>
    <row r="217" s="90" customFormat="1" x14ac:dyDescent="0.25"/>
    <row r="218" s="90" customFormat="1" x14ac:dyDescent="0.25"/>
    <row r="219" s="90" customFormat="1" x14ac:dyDescent="0.25"/>
    <row r="220" s="90" customFormat="1" x14ac:dyDescent="0.25"/>
    <row r="221" s="90" customFormat="1" x14ac:dyDescent="0.25"/>
    <row r="222" s="90" customFormat="1" x14ac:dyDescent="0.25"/>
    <row r="223" s="90" customFormat="1" x14ac:dyDescent="0.25"/>
    <row r="224" s="90" customFormat="1" x14ac:dyDescent="0.25"/>
    <row r="225" s="90" customFormat="1" x14ac:dyDescent="0.25"/>
    <row r="226" s="90" customFormat="1" x14ac:dyDescent="0.25"/>
    <row r="227" s="90" customFormat="1" x14ac:dyDescent="0.25"/>
    <row r="228" s="90" customFormat="1" x14ac:dyDescent="0.25"/>
    <row r="229" s="90" customFormat="1" x14ac:dyDescent="0.25"/>
    <row r="230" s="90" customFormat="1" x14ac:dyDescent="0.25"/>
    <row r="231" s="90" customFormat="1" x14ac:dyDescent="0.25"/>
    <row r="232" s="90" customFormat="1" x14ac:dyDescent="0.25"/>
    <row r="233" s="90" customFormat="1" x14ac:dyDescent="0.25"/>
    <row r="234" s="90" customFormat="1" x14ac:dyDescent="0.25"/>
    <row r="235" s="90" customFormat="1" x14ac:dyDescent="0.25"/>
    <row r="236" s="90" customFormat="1" x14ac:dyDescent="0.25"/>
    <row r="237" s="90" customFormat="1" x14ac:dyDescent="0.25"/>
    <row r="238" s="90" customFormat="1" x14ac:dyDescent="0.25"/>
    <row r="239" s="90" customFormat="1" x14ac:dyDescent="0.25"/>
    <row r="240" s="90" customFormat="1" x14ac:dyDescent="0.25"/>
    <row r="241" s="90" customFormat="1" x14ac:dyDescent="0.25"/>
    <row r="242" s="90" customFormat="1" x14ac:dyDescent="0.25"/>
    <row r="243" s="90" customFormat="1" x14ac:dyDescent="0.25"/>
    <row r="244" s="90" customFormat="1" x14ac:dyDescent="0.25"/>
    <row r="245" s="90" customFormat="1" x14ac:dyDescent="0.25"/>
    <row r="246" s="90" customFormat="1" x14ac:dyDescent="0.25"/>
    <row r="247" s="90" customFormat="1" x14ac:dyDescent="0.25"/>
    <row r="248" s="90" customFormat="1" x14ac:dyDescent="0.25"/>
    <row r="249" s="90" customFormat="1" x14ac:dyDescent="0.25"/>
    <row r="250" s="90" customFormat="1" x14ac:dyDescent="0.25"/>
    <row r="251" s="90" customFormat="1" x14ac:dyDescent="0.25"/>
    <row r="252" s="90" customFormat="1" x14ac:dyDescent="0.25"/>
    <row r="253" s="90" customFormat="1" x14ac:dyDescent="0.25"/>
    <row r="254" s="90" customFormat="1" x14ac:dyDescent="0.25"/>
    <row r="255" s="90" customFormat="1" x14ac:dyDescent="0.25"/>
    <row r="256" s="90" customFormat="1" x14ac:dyDescent="0.25"/>
    <row r="257" s="90" customFormat="1" x14ac:dyDescent="0.25"/>
    <row r="258" s="90" customFormat="1" x14ac:dyDescent="0.25"/>
    <row r="259" s="90" customFormat="1" x14ac:dyDescent="0.25"/>
    <row r="260" s="90" customFormat="1" x14ac:dyDescent="0.25"/>
    <row r="261" s="90" customFormat="1" x14ac:dyDescent="0.25"/>
    <row r="262" s="90" customFormat="1" x14ac:dyDescent="0.25"/>
    <row r="263" s="90" customFormat="1" x14ac:dyDescent="0.25"/>
    <row r="264" s="90" customFormat="1" x14ac:dyDescent="0.25"/>
    <row r="265" s="90" customFormat="1" x14ac:dyDescent="0.25"/>
    <row r="266" s="90" customFormat="1" x14ac:dyDescent="0.25"/>
    <row r="267" s="90" customFormat="1" x14ac:dyDescent="0.25"/>
    <row r="268" s="90" customFormat="1" x14ac:dyDescent="0.25"/>
    <row r="269" s="90" customFormat="1" x14ac:dyDescent="0.25"/>
    <row r="270" s="90" customFormat="1" x14ac:dyDescent="0.25"/>
    <row r="271" s="90" customFormat="1" x14ac:dyDescent="0.25"/>
    <row r="272" s="90" customFormat="1" x14ac:dyDescent="0.25"/>
    <row r="273" s="90" customFormat="1" x14ac:dyDescent="0.25"/>
    <row r="274" s="90" customFormat="1" x14ac:dyDescent="0.25"/>
    <row r="275" s="90" customFormat="1" x14ac:dyDescent="0.25"/>
    <row r="276" s="90" customFormat="1" x14ac:dyDescent="0.25"/>
    <row r="277" s="90" customFormat="1" x14ac:dyDescent="0.25"/>
    <row r="278" s="90" customFormat="1" x14ac:dyDescent="0.25"/>
    <row r="279" s="90" customFormat="1" x14ac:dyDescent="0.25"/>
    <row r="280" s="90" customFormat="1" x14ac:dyDescent="0.25"/>
    <row r="281" s="90" customFormat="1" x14ac:dyDescent="0.25"/>
    <row r="282" s="90" customFormat="1" x14ac:dyDescent="0.25"/>
    <row r="283" s="90" customFormat="1" x14ac:dyDescent="0.25"/>
    <row r="284" s="90" customFormat="1" x14ac:dyDescent="0.25"/>
    <row r="285" s="90" customFormat="1" x14ac:dyDescent="0.25"/>
    <row r="286" s="90" customFormat="1" x14ac:dyDescent="0.25"/>
    <row r="287" s="90" customFormat="1" x14ac:dyDescent="0.25"/>
    <row r="288" s="90" customFormat="1" x14ac:dyDescent="0.25"/>
    <row r="289" s="90" customFormat="1" x14ac:dyDescent="0.25"/>
    <row r="290" s="90" customFormat="1" x14ac:dyDescent="0.25"/>
    <row r="291" s="90" customFormat="1" x14ac:dyDescent="0.25"/>
    <row r="292" s="90" customFormat="1" x14ac:dyDescent="0.25"/>
    <row r="293" s="90" customFormat="1" x14ac:dyDescent="0.25"/>
    <row r="294" s="90" customFormat="1" x14ac:dyDescent="0.25"/>
    <row r="295" s="90" customFormat="1" x14ac:dyDescent="0.25"/>
    <row r="296" s="90" customFormat="1" x14ac:dyDescent="0.25"/>
    <row r="297" s="90" customFormat="1" x14ac:dyDescent="0.25"/>
    <row r="298" s="90" customFormat="1" x14ac:dyDescent="0.25"/>
    <row r="299" s="90" customFormat="1" x14ac:dyDescent="0.25"/>
    <row r="300" s="90" customFormat="1" x14ac:dyDescent="0.25"/>
    <row r="301" s="90" customFormat="1" x14ac:dyDescent="0.25"/>
    <row r="302" s="90" customFormat="1" x14ac:dyDescent="0.25"/>
    <row r="303" s="90" customFormat="1" x14ac:dyDescent="0.25"/>
    <row r="304" s="90" customFormat="1" x14ac:dyDescent="0.25"/>
    <row r="305" s="90" customFormat="1" x14ac:dyDescent="0.25"/>
    <row r="306" s="90" customFormat="1" x14ac:dyDescent="0.25"/>
    <row r="307" s="90" customFormat="1" x14ac:dyDescent="0.25"/>
    <row r="308" s="90" customFormat="1" x14ac:dyDescent="0.25"/>
    <row r="309" s="90" customFormat="1" x14ac:dyDescent="0.25"/>
    <row r="310" s="90" customFormat="1" x14ac:dyDescent="0.25"/>
    <row r="311" s="90" customFormat="1" x14ac:dyDescent="0.25"/>
    <row r="312" s="90" customFormat="1" x14ac:dyDescent="0.25"/>
    <row r="313" s="90" customFormat="1" x14ac:dyDescent="0.25"/>
    <row r="314" s="90" customFormat="1" x14ac:dyDescent="0.25"/>
    <row r="315" s="90" customFormat="1" x14ac:dyDescent="0.25"/>
    <row r="316" s="90" customFormat="1" x14ac:dyDescent="0.25"/>
    <row r="317" s="90" customFormat="1" x14ac:dyDescent="0.25"/>
    <row r="318" s="90" customFormat="1" x14ac:dyDescent="0.25"/>
    <row r="319" s="90" customFormat="1" x14ac:dyDescent="0.25"/>
    <row r="320" s="90" customFormat="1" x14ac:dyDescent="0.25"/>
    <row r="321" s="90" customFormat="1" x14ac:dyDescent="0.25"/>
    <row r="322" s="90" customFormat="1" x14ac:dyDescent="0.25"/>
    <row r="323" s="90" customFormat="1" x14ac:dyDescent="0.25"/>
    <row r="324" s="90" customFormat="1" x14ac:dyDescent="0.25"/>
    <row r="325" s="90" customFormat="1" x14ac:dyDescent="0.25"/>
    <row r="326" s="90" customFormat="1" x14ac:dyDescent="0.25"/>
    <row r="327" s="90" customFormat="1" x14ac:dyDescent="0.25"/>
    <row r="328" s="90" customFormat="1" x14ac:dyDescent="0.25"/>
    <row r="329" s="90" customFormat="1" x14ac:dyDescent="0.25"/>
    <row r="330" s="90" customFormat="1" x14ac:dyDescent="0.25"/>
    <row r="331" s="90" customFormat="1" x14ac:dyDescent="0.25"/>
    <row r="332" s="90" customFormat="1" x14ac:dyDescent="0.25"/>
    <row r="333" s="90" customFormat="1" x14ac:dyDescent="0.25"/>
    <row r="334" s="90" customFormat="1" x14ac:dyDescent="0.25"/>
    <row r="335" s="90" customFormat="1" x14ac:dyDescent="0.25"/>
    <row r="336" s="90" customFormat="1" x14ac:dyDescent="0.25"/>
    <row r="337" s="90" customFormat="1" x14ac:dyDescent="0.25"/>
    <row r="338" s="90" customFormat="1" x14ac:dyDescent="0.25"/>
    <row r="339" s="90" customFormat="1" x14ac:dyDescent="0.25"/>
    <row r="340" s="90" customFormat="1" x14ac:dyDescent="0.25"/>
    <row r="341" s="90" customFormat="1" x14ac:dyDescent="0.25"/>
    <row r="342" s="90" customFormat="1" x14ac:dyDescent="0.25"/>
    <row r="343" s="90" customFormat="1" x14ac:dyDescent="0.25"/>
    <row r="344" s="90" customFormat="1" x14ac:dyDescent="0.25"/>
    <row r="345" s="90" customFormat="1" x14ac:dyDescent="0.25"/>
    <row r="346" s="90" customFormat="1" x14ac:dyDescent="0.25"/>
    <row r="347" s="90" customFormat="1" x14ac:dyDescent="0.25"/>
    <row r="348" s="90" customFormat="1" x14ac:dyDescent="0.25"/>
    <row r="349" s="90" customFormat="1" x14ac:dyDescent="0.25"/>
    <row r="350" s="90" customFormat="1" x14ac:dyDescent="0.25"/>
    <row r="351" s="90" customFormat="1" x14ac:dyDescent="0.25"/>
    <row r="352" s="90" customFormat="1" x14ac:dyDescent="0.25"/>
    <row r="353" s="90" customFormat="1" x14ac:dyDescent="0.25"/>
    <row r="354" s="90" customFormat="1" x14ac:dyDescent="0.25"/>
    <row r="355" s="90" customFormat="1" x14ac:dyDescent="0.25"/>
    <row r="356" s="90" customFormat="1" x14ac:dyDescent="0.25"/>
    <row r="357" s="90" customFormat="1" x14ac:dyDescent="0.25"/>
    <row r="358" s="90" customFormat="1" x14ac:dyDescent="0.25"/>
    <row r="359" s="90" customFormat="1" x14ac:dyDescent="0.25"/>
    <row r="360" s="90" customFormat="1" x14ac:dyDescent="0.25"/>
    <row r="361" s="90" customFormat="1" x14ac:dyDescent="0.25"/>
    <row r="362" s="90" customFormat="1" x14ac:dyDescent="0.25"/>
    <row r="363" s="90" customFormat="1" x14ac:dyDescent="0.25"/>
    <row r="364" s="90" customFormat="1" x14ac:dyDescent="0.25"/>
    <row r="365" s="90" customFormat="1" x14ac:dyDescent="0.25"/>
    <row r="366" s="90" customFormat="1" x14ac:dyDescent="0.25"/>
    <row r="367" s="90" customFormat="1" x14ac:dyDescent="0.25"/>
    <row r="368" s="90" customFormat="1" x14ac:dyDescent="0.25"/>
    <row r="369" s="90" customFormat="1" x14ac:dyDescent="0.25"/>
    <row r="370" s="90" customFormat="1" x14ac:dyDescent="0.25"/>
    <row r="371" s="90" customFormat="1" x14ac:dyDescent="0.25"/>
    <row r="372" s="90" customFormat="1" x14ac:dyDescent="0.25"/>
    <row r="373" s="90" customFormat="1" x14ac:dyDescent="0.25"/>
    <row r="374" s="90" customFormat="1" x14ac:dyDescent="0.25"/>
    <row r="375" s="90" customFormat="1" x14ac:dyDescent="0.25"/>
    <row r="376" s="90" customFormat="1" x14ac:dyDescent="0.25"/>
    <row r="377" s="90" customFormat="1" x14ac:dyDescent="0.25"/>
    <row r="378" s="90" customFormat="1" x14ac:dyDescent="0.25"/>
    <row r="379" s="90" customFormat="1" x14ac:dyDescent="0.25"/>
    <row r="380" s="90" customFormat="1" x14ac:dyDescent="0.25"/>
    <row r="381" s="90" customFormat="1" x14ac:dyDescent="0.25"/>
    <row r="382" s="90" customFormat="1" x14ac:dyDescent="0.25"/>
    <row r="383" s="90" customFormat="1" x14ac:dyDescent="0.25"/>
    <row r="384" s="90" customFormat="1" x14ac:dyDescent="0.25"/>
    <row r="385" s="90" customFormat="1" x14ac:dyDescent="0.25"/>
    <row r="386" s="90" customFormat="1" x14ac:dyDescent="0.25"/>
    <row r="387" s="90" customFormat="1" x14ac:dyDescent="0.25"/>
    <row r="388" s="90" customFormat="1" x14ac:dyDescent="0.25"/>
    <row r="389" s="90" customFormat="1" x14ac:dyDescent="0.25"/>
    <row r="390" s="90" customFormat="1" x14ac:dyDescent="0.25"/>
    <row r="391" s="90" customFormat="1" x14ac:dyDescent="0.25"/>
    <row r="392" s="90" customFormat="1" x14ac:dyDescent="0.25"/>
    <row r="393" s="90" customFormat="1" x14ac:dyDescent="0.25"/>
    <row r="394" s="90" customFormat="1" x14ac:dyDescent="0.25"/>
    <row r="395" s="90" customFormat="1" x14ac:dyDescent="0.25"/>
    <row r="396" s="90" customFormat="1" x14ac:dyDescent="0.25"/>
    <row r="397" s="90" customFormat="1" x14ac:dyDescent="0.25"/>
    <row r="398" s="90" customFormat="1" x14ac:dyDescent="0.25"/>
    <row r="399" s="90" customFormat="1" x14ac:dyDescent="0.25"/>
    <row r="400" s="90" customFormat="1" x14ac:dyDescent="0.25"/>
    <row r="401" s="90" customFormat="1" x14ac:dyDescent="0.25"/>
    <row r="402" s="90" customFormat="1" x14ac:dyDescent="0.25"/>
    <row r="403" s="90" customFormat="1" x14ac:dyDescent="0.25"/>
    <row r="404" s="90" customFormat="1" x14ac:dyDescent="0.25"/>
    <row r="405" s="90" customFormat="1" x14ac:dyDescent="0.25"/>
    <row r="406" s="90" customFormat="1" x14ac:dyDescent="0.25"/>
    <row r="407" s="90" customFormat="1" x14ac:dyDescent="0.25"/>
    <row r="408" s="90" customFormat="1" x14ac:dyDescent="0.25"/>
    <row r="409" s="90" customFormat="1" x14ac:dyDescent="0.25"/>
    <row r="410" s="90" customFormat="1" x14ac:dyDescent="0.25"/>
    <row r="411" s="90" customFormat="1" x14ac:dyDescent="0.25"/>
    <row r="412" s="90" customFormat="1" x14ac:dyDescent="0.25"/>
    <row r="413" s="90" customFormat="1" x14ac:dyDescent="0.25"/>
    <row r="414" s="90" customFormat="1" x14ac:dyDescent="0.25"/>
    <row r="415" s="90" customFormat="1" x14ac:dyDescent="0.25"/>
    <row r="416" s="90" customFormat="1" x14ac:dyDescent="0.25"/>
    <row r="417" s="90" customFormat="1" x14ac:dyDescent="0.25"/>
    <row r="418" s="90" customFormat="1" x14ac:dyDescent="0.25"/>
    <row r="419" s="90" customFormat="1" x14ac:dyDescent="0.25"/>
    <row r="420" s="90" customFormat="1" x14ac:dyDescent="0.25"/>
    <row r="421" s="90" customFormat="1" x14ac:dyDescent="0.25"/>
    <row r="422" s="90" customFormat="1" x14ac:dyDescent="0.25"/>
    <row r="423" s="90" customFormat="1" x14ac:dyDescent="0.25"/>
    <row r="424" s="90" customFormat="1" x14ac:dyDescent="0.25"/>
    <row r="425" s="90" customFormat="1" x14ac:dyDescent="0.25"/>
    <row r="426" s="90" customFormat="1" x14ac:dyDescent="0.25"/>
    <row r="427" s="90" customFormat="1" x14ac:dyDescent="0.25"/>
    <row r="428" s="90" customFormat="1" x14ac:dyDescent="0.25"/>
    <row r="429" s="90" customFormat="1" x14ac:dyDescent="0.25"/>
    <row r="430" s="90" customFormat="1" x14ac:dyDescent="0.25"/>
    <row r="431" s="90" customFormat="1" x14ac:dyDescent="0.25"/>
    <row r="432" s="90" customFormat="1" x14ac:dyDescent="0.25"/>
    <row r="433" s="90" customFormat="1" x14ac:dyDescent="0.25"/>
    <row r="434" s="90" customFormat="1" x14ac:dyDescent="0.25"/>
    <row r="435" s="90" customFormat="1" x14ac:dyDescent="0.25"/>
    <row r="436" s="90" customFormat="1" x14ac:dyDescent="0.25"/>
    <row r="437" s="90" customFormat="1" x14ac:dyDescent="0.25"/>
    <row r="438" s="90" customFormat="1" x14ac:dyDescent="0.25"/>
    <row r="439" s="90" customFormat="1" x14ac:dyDescent="0.25"/>
    <row r="440" s="90" customFormat="1" x14ac:dyDescent="0.25"/>
    <row r="441" s="90" customFormat="1" x14ac:dyDescent="0.25"/>
    <row r="442" s="90" customFormat="1" x14ac:dyDescent="0.25"/>
    <row r="443" s="90" customFormat="1" x14ac:dyDescent="0.25"/>
    <row r="444" s="90" customFormat="1" x14ac:dyDescent="0.25"/>
    <row r="445" s="90" customFormat="1" x14ac:dyDescent="0.25"/>
    <row r="446" s="90" customFormat="1" x14ac:dyDescent="0.25"/>
    <row r="447" s="90" customFormat="1" x14ac:dyDescent="0.25"/>
    <row r="448" s="90" customFormat="1" x14ac:dyDescent="0.25"/>
    <row r="449" s="90" customFormat="1" x14ac:dyDescent="0.25"/>
    <row r="450" s="90" customFormat="1" x14ac:dyDescent="0.25"/>
    <row r="451" s="90" customFormat="1" x14ac:dyDescent="0.25"/>
    <row r="452" s="90" customFormat="1" x14ac:dyDescent="0.25"/>
    <row r="453" s="90" customFormat="1" x14ac:dyDescent="0.25"/>
    <row r="454" s="90" customFormat="1" x14ac:dyDescent="0.25"/>
    <row r="455" s="90" customFormat="1" x14ac:dyDescent="0.25"/>
    <row r="456" s="90" customFormat="1" x14ac:dyDescent="0.25"/>
    <row r="457" s="90" customFormat="1" x14ac:dyDescent="0.25"/>
    <row r="458" s="90" customFormat="1" x14ac:dyDescent="0.25"/>
    <row r="459" s="90" customFormat="1" x14ac:dyDescent="0.25"/>
    <row r="460" s="90" customFormat="1" x14ac:dyDescent="0.25"/>
    <row r="461" s="90" customFormat="1" x14ac:dyDescent="0.25"/>
    <row r="462" s="90" customFormat="1" x14ac:dyDescent="0.25"/>
    <row r="463" s="90" customFormat="1" x14ac:dyDescent="0.25"/>
    <row r="464" s="90" customFormat="1" x14ac:dyDescent="0.25"/>
    <row r="465" s="90" customFormat="1" x14ac:dyDescent="0.25"/>
    <row r="466" s="90" customFormat="1" x14ac:dyDescent="0.25"/>
    <row r="467" s="90" customFormat="1" x14ac:dyDescent="0.25"/>
    <row r="468" s="90" customFormat="1" x14ac:dyDescent="0.25"/>
    <row r="469" s="90" customFormat="1" x14ac:dyDescent="0.25"/>
    <row r="470" s="90" customFormat="1" x14ac:dyDescent="0.25"/>
    <row r="471" s="90" customFormat="1" x14ac:dyDescent="0.25"/>
    <row r="472" s="90" customFormat="1" x14ac:dyDescent="0.25"/>
    <row r="473" s="90" customFormat="1" x14ac:dyDescent="0.25"/>
    <row r="474" s="90" customFormat="1" x14ac:dyDescent="0.25"/>
    <row r="475" s="90" customFormat="1" x14ac:dyDescent="0.25"/>
    <row r="476" s="90" customFormat="1" x14ac:dyDescent="0.25"/>
    <row r="477" s="90" customFormat="1" x14ac:dyDescent="0.25"/>
    <row r="478" s="90" customFormat="1" x14ac:dyDescent="0.25"/>
    <row r="479" s="90" customFormat="1" x14ac:dyDescent="0.25"/>
    <row r="480" s="90" customFormat="1" x14ac:dyDescent="0.25"/>
    <row r="481" s="90" customFormat="1" x14ac:dyDescent="0.25"/>
    <row r="482" s="90" customFormat="1" x14ac:dyDescent="0.25"/>
    <row r="483" s="90" customFormat="1" x14ac:dyDescent="0.25"/>
    <row r="484" s="90" customFormat="1" x14ac:dyDescent="0.25"/>
    <row r="485" s="90" customFormat="1" x14ac:dyDescent="0.25"/>
    <row r="486" s="90" customFormat="1" x14ac:dyDescent="0.25"/>
    <row r="487" s="90" customFormat="1" x14ac:dyDescent="0.25"/>
    <row r="488" s="90" customFormat="1" x14ac:dyDescent="0.25"/>
    <row r="489" s="90" customFormat="1" x14ac:dyDescent="0.25"/>
    <row r="490" s="90" customFormat="1" x14ac:dyDescent="0.25"/>
    <row r="491" s="90" customFormat="1" x14ac:dyDescent="0.25"/>
    <row r="492" s="90" customFormat="1" x14ac:dyDescent="0.25"/>
    <row r="493" s="90" customFormat="1" x14ac:dyDescent="0.25"/>
    <row r="494" s="90" customFormat="1" x14ac:dyDescent="0.25"/>
    <row r="495" s="90" customFormat="1" x14ac:dyDescent="0.25"/>
    <row r="496" s="90" customFormat="1" x14ac:dyDescent="0.25"/>
    <row r="497" s="90" customFormat="1" x14ac:dyDescent="0.25"/>
    <row r="498" s="90" customFormat="1" x14ac:dyDescent="0.25"/>
    <row r="499" s="90" customFormat="1" x14ac:dyDescent="0.25"/>
    <row r="500" s="90" customFormat="1" x14ac:dyDescent="0.25"/>
    <row r="501" s="90" customFormat="1" x14ac:dyDescent="0.25"/>
    <row r="502" s="90" customFormat="1" x14ac:dyDescent="0.25"/>
    <row r="503" s="90" customFormat="1" x14ac:dyDescent="0.25"/>
    <row r="504" s="90" customFormat="1" x14ac:dyDescent="0.25"/>
    <row r="505" s="90" customFormat="1" x14ac:dyDescent="0.25"/>
    <row r="506" s="90" customFormat="1" x14ac:dyDescent="0.25"/>
    <row r="507" s="90" customFormat="1" x14ac:dyDescent="0.25"/>
    <row r="508" s="90" customFormat="1" x14ac:dyDescent="0.25"/>
    <row r="509" s="90" customFormat="1" x14ac:dyDescent="0.25"/>
    <row r="510" s="90" customFormat="1" x14ac:dyDescent="0.25"/>
    <row r="511" s="90" customFormat="1" x14ac:dyDescent="0.25"/>
    <row r="512" s="90" customFormat="1" x14ac:dyDescent="0.25"/>
    <row r="513" s="90" customFormat="1" x14ac:dyDescent="0.25"/>
    <row r="514" s="90" customFormat="1" x14ac:dyDescent="0.25"/>
    <row r="515" s="90" customFormat="1" x14ac:dyDescent="0.25"/>
    <row r="516" s="90" customFormat="1" x14ac:dyDescent="0.25"/>
    <row r="517" s="90" customFormat="1" x14ac:dyDescent="0.25"/>
    <row r="518" s="90" customFormat="1" x14ac:dyDescent="0.25"/>
    <row r="519" s="90" customFormat="1" x14ac:dyDescent="0.25"/>
    <row r="520" s="90" customFormat="1" x14ac:dyDescent="0.25"/>
    <row r="521" s="90" customFormat="1" x14ac:dyDescent="0.25"/>
    <row r="522" s="90" customFormat="1" x14ac:dyDescent="0.25"/>
    <row r="523" s="90" customFormat="1" x14ac:dyDescent="0.25"/>
    <row r="524" s="90" customFormat="1" x14ac:dyDescent="0.25"/>
    <row r="525" s="90" customFormat="1" x14ac:dyDescent="0.25"/>
    <row r="526" s="90" customFormat="1" x14ac:dyDescent="0.25"/>
    <row r="527" s="90" customFormat="1" x14ac:dyDescent="0.25"/>
    <row r="528" s="90" customFormat="1" x14ac:dyDescent="0.25"/>
    <row r="529" s="90" customFormat="1" x14ac:dyDescent="0.25"/>
    <row r="530" s="90" customFormat="1" x14ac:dyDescent="0.25"/>
    <row r="531" s="90" customFormat="1" x14ac:dyDescent="0.25"/>
    <row r="532" s="90" customFormat="1" x14ac:dyDescent="0.25"/>
    <row r="533" s="90" customFormat="1" x14ac:dyDescent="0.25"/>
    <row r="534" s="90" customFormat="1" x14ac:dyDescent="0.25"/>
    <row r="535" s="90" customFormat="1" x14ac:dyDescent="0.25"/>
    <row r="536" s="90" customFormat="1" x14ac:dyDescent="0.25"/>
    <row r="537" s="90" customFormat="1" x14ac:dyDescent="0.25"/>
    <row r="538" s="90" customFormat="1" x14ac:dyDescent="0.25"/>
    <row r="539" s="90" customFormat="1" x14ac:dyDescent="0.25"/>
    <row r="540" s="90" customFormat="1" x14ac:dyDescent="0.25"/>
    <row r="541" s="90" customFormat="1" x14ac:dyDescent="0.25"/>
    <row r="542" s="90" customFormat="1" x14ac:dyDescent="0.25"/>
    <row r="543" s="90" customFormat="1" x14ac:dyDescent="0.25"/>
    <row r="544" s="90" customFormat="1" x14ac:dyDescent="0.25"/>
    <row r="545" s="90" customFormat="1" x14ac:dyDescent="0.25"/>
    <row r="546" s="90" customFormat="1" x14ac:dyDescent="0.25"/>
    <row r="547" s="90" customFormat="1" x14ac:dyDescent="0.25"/>
    <row r="548" s="90" customFormat="1" x14ac:dyDescent="0.25"/>
    <row r="549" s="90" customFormat="1" x14ac:dyDescent="0.25"/>
    <row r="550" s="90" customFormat="1" x14ac:dyDescent="0.25"/>
    <row r="551" s="90" customFormat="1" x14ac:dyDescent="0.25"/>
    <row r="552" s="90" customFormat="1" x14ac:dyDescent="0.25"/>
    <row r="553" s="90" customFormat="1" x14ac:dyDescent="0.25"/>
    <row r="554" s="90" customFormat="1" x14ac:dyDescent="0.25"/>
    <row r="555" s="90" customFormat="1" x14ac:dyDescent="0.25"/>
    <row r="556" s="90" customFormat="1" x14ac:dyDescent="0.25"/>
    <row r="557" s="90" customFormat="1" x14ac:dyDescent="0.25"/>
    <row r="558" s="90" customFormat="1" x14ac:dyDescent="0.25"/>
    <row r="559" s="90" customFormat="1" x14ac:dyDescent="0.25"/>
    <row r="560" s="90" customFormat="1" x14ac:dyDescent="0.25"/>
    <row r="561" s="90" customFormat="1" x14ac:dyDescent="0.25"/>
    <row r="562" s="90" customFormat="1" x14ac:dyDescent="0.25"/>
    <row r="563" s="90" customFormat="1" x14ac:dyDescent="0.25"/>
    <row r="564" s="90" customFormat="1" x14ac:dyDescent="0.25"/>
    <row r="565" s="90" customFormat="1" x14ac:dyDescent="0.25"/>
    <row r="566" s="90" customFormat="1" x14ac:dyDescent="0.25"/>
    <row r="567" s="90" customFormat="1" x14ac:dyDescent="0.25"/>
    <row r="568" s="90" customFormat="1" x14ac:dyDescent="0.25"/>
    <row r="569" s="90" customFormat="1" x14ac:dyDescent="0.25"/>
    <row r="570" s="90" customFormat="1" x14ac:dyDescent="0.25"/>
    <row r="571" s="90" customFormat="1" x14ac:dyDescent="0.25"/>
    <row r="572" s="90" customFormat="1" x14ac:dyDescent="0.25"/>
    <row r="573" s="90" customFormat="1" x14ac:dyDescent="0.25"/>
    <row r="574" s="90" customFormat="1" x14ac:dyDescent="0.25"/>
    <row r="575" s="90" customFormat="1" x14ac:dyDescent="0.25"/>
    <row r="576" s="90" customFormat="1" x14ac:dyDescent="0.25"/>
    <row r="577" s="90" customFormat="1" x14ac:dyDescent="0.25"/>
    <row r="578" s="90" customFormat="1" x14ac:dyDescent="0.25"/>
    <row r="579" s="90" customFormat="1" x14ac:dyDescent="0.25"/>
    <row r="580" s="90" customFormat="1" x14ac:dyDescent="0.25"/>
    <row r="581" s="90" customFormat="1" x14ac:dyDescent="0.25"/>
    <row r="582" s="90" customFormat="1" x14ac:dyDescent="0.25"/>
    <row r="583" s="90" customFormat="1" x14ac:dyDescent="0.25"/>
    <row r="584" s="90" customFormat="1" x14ac:dyDescent="0.25"/>
    <row r="585" s="90" customFormat="1" x14ac:dyDescent="0.25"/>
    <row r="586" s="90" customFormat="1" x14ac:dyDescent="0.25"/>
    <row r="587" s="90" customFormat="1" x14ac:dyDescent="0.25"/>
    <row r="588" s="90" customFormat="1" x14ac:dyDescent="0.25"/>
    <row r="589" s="90" customFormat="1" x14ac:dyDescent="0.25"/>
    <row r="590" s="90" customFormat="1" x14ac:dyDescent="0.25"/>
    <row r="591" s="90" customFormat="1" x14ac:dyDescent="0.25"/>
    <row r="592" s="90" customFormat="1" x14ac:dyDescent="0.25"/>
    <row r="593" s="90" customFormat="1" x14ac:dyDescent="0.25"/>
    <row r="594" s="90" customFormat="1" x14ac:dyDescent="0.25"/>
    <row r="595" s="90" customFormat="1" x14ac:dyDescent="0.25"/>
    <row r="596" s="90" customFormat="1" x14ac:dyDescent="0.25"/>
    <row r="597" s="90" customFormat="1" x14ac:dyDescent="0.25"/>
    <row r="598" s="90" customFormat="1" x14ac:dyDescent="0.25"/>
    <row r="599" s="90" customFormat="1" x14ac:dyDescent="0.25"/>
    <row r="600" s="90" customFormat="1" x14ac:dyDescent="0.25"/>
    <row r="601" s="90" customFormat="1" x14ac:dyDescent="0.25"/>
    <row r="602" s="90" customFormat="1" x14ac:dyDescent="0.25"/>
    <row r="603" s="90" customFormat="1" x14ac:dyDescent="0.25"/>
    <row r="604" s="90" customFormat="1" x14ac:dyDescent="0.25"/>
    <row r="605" s="90" customFormat="1" x14ac:dyDescent="0.25"/>
    <row r="606" s="90" customFormat="1" x14ac:dyDescent="0.25"/>
    <row r="607" s="90" customFormat="1" x14ac:dyDescent="0.25"/>
    <row r="608" s="90" customFormat="1" x14ac:dyDescent="0.25"/>
    <row r="609" s="90" customFormat="1" x14ac:dyDescent="0.25"/>
    <row r="610" s="90" customFormat="1" x14ac:dyDescent="0.25"/>
    <row r="611" s="90" customFormat="1" x14ac:dyDescent="0.25"/>
    <row r="612" s="90" customFormat="1" x14ac:dyDescent="0.25"/>
    <row r="613" s="90" customFormat="1" x14ac:dyDescent="0.25"/>
    <row r="614" s="90" customFormat="1" x14ac:dyDescent="0.25"/>
    <row r="615" s="90" customFormat="1" x14ac:dyDescent="0.25"/>
    <row r="616" s="90" customFormat="1" x14ac:dyDescent="0.25"/>
    <row r="617" s="90" customFormat="1" x14ac:dyDescent="0.25"/>
    <row r="618" s="90" customFormat="1" x14ac:dyDescent="0.25"/>
    <row r="619" s="90" customFormat="1" x14ac:dyDescent="0.25"/>
    <row r="620" s="90" customFormat="1" x14ac:dyDescent="0.25"/>
    <row r="621" s="90" customFormat="1" x14ac:dyDescent="0.25"/>
    <row r="622" s="90" customFormat="1" x14ac:dyDescent="0.25"/>
    <row r="623" s="90" customFormat="1" x14ac:dyDescent="0.25"/>
    <row r="624" s="90" customFormat="1" x14ac:dyDescent="0.25"/>
    <row r="625" s="90" customFormat="1" x14ac:dyDescent="0.25"/>
    <row r="626" s="90" customFormat="1" x14ac:dyDescent="0.25"/>
    <row r="627" s="90" customFormat="1" x14ac:dyDescent="0.25"/>
    <row r="628" s="90" customFormat="1" x14ac:dyDescent="0.25"/>
    <row r="629" s="90" customFormat="1" x14ac:dyDescent="0.25"/>
    <row r="630" s="90" customFormat="1" x14ac:dyDescent="0.25"/>
    <row r="631" s="90" customFormat="1" x14ac:dyDescent="0.25"/>
    <row r="632" s="90" customFormat="1" x14ac:dyDescent="0.25"/>
    <row r="633" s="90" customFormat="1" x14ac:dyDescent="0.25"/>
    <row r="634" s="90" customFormat="1" x14ac:dyDescent="0.25"/>
    <row r="635" s="90" customFormat="1" x14ac:dyDescent="0.25"/>
    <row r="636" s="90" customFormat="1" x14ac:dyDescent="0.25"/>
    <row r="637" s="90" customFormat="1" x14ac:dyDescent="0.25"/>
    <row r="638" s="90" customFormat="1" x14ac:dyDescent="0.25"/>
    <row r="639" s="90" customFormat="1" x14ac:dyDescent="0.25"/>
    <row r="640" s="90" customFormat="1" x14ac:dyDescent="0.25"/>
    <row r="641" s="90" customFormat="1" x14ac:dyDescent="0.25"/>
    <row r="642" s="90" customFormat="1" x14ac:dyDescent="0.25"/>
    <row r="643" s="90" customFormat="1" x14ac:dyDescent="0.25"/>
    <row r="644" s="90" customFormat="1" x14ac:dyDescent="0.25"/>
    <row r="645" s="90" customFormat="1" x14ac:dyDescent="0.25"/>
    <row r="646" s="90" customFormat="1" x14ac:dyDescent="0.25"/>
    <row r="647" s="90" customFormat="1" x14ac:dyDescent="0.25"/>
    <row r="648" s="90" customFormat="1" x14ac:dyDescent="0.25"/>
    <row r="649" s="90" customFormat="1" x14ac:dyDescent="0.25"/>
    <row r="650" s="90" customFormat="1" x14ac:dyDescent="0.25"/>
    <row r="651" s="90" customFormat="1" x14ac:dyDescent="0.25"/>
    <row r="652" s="90" customFormat="1" x14ac:dyDescent="0.25"/>
    <row r="653" s="90" customFormat="1" x14ac:dyDescent="0.25"/>
    <row r="654" s="90" customFormat="1" x14ac:dyDescent="0.25"/>
    <row r="655" s="90" customFormat="1" x14ac:dyDescent="0.25"/>
    <row r="656" s="90" customFormat="1" x14ac:dyDescent="0.25"/>
    <row r="657" s="90" customFormat="1" x14ac:dyDescent="0.25"/>
    <row r="658" s="90" customFormat="1" x14ac:dyDescent="0.25"/>
    <row r="659" s="90" customFormat="1" x14ac:dyDescent="0.25"/>
    <row r="660" s="90" customFormat="1" x14ac:dyDescent="0.25"/>
    <row r="661" s="90" customFormat="1" x14ac:dyDescent="0.25"/>
    <row r="662" s="90" customFormat="1" x14ac:dyDescent="0.25"/>
    <row r="663" s="90" customFormat="1" x14ac:dyDescent="0.25"/>
    <row r="664" s="90" customFormat="1" x14ac:dyDescent="0.25"/>
    <row r="665" s="90" customFormat="1" x14ac:dyDescent="0.25"/>
    <row r="666" s="90" customFormat="1" x14ac:dyDescent="0.25"/>
    <row r="667" s="90" customFormat="1" x14ac:dyDescent="0.25"/>
    <row r="668" s="90" customFormat="1" x14ac:dyDescent="0.25"/>
    <row r="669" s="90" customFormat="1" x14ac:dyDescent="0.25"/>
    <row r="670" s="90" customFormat="1" x14ac:dyDescent="0.25"/>
    <row r="671" s="90" customFormat="1" x14ac:dyDescent="0.25"/>
    <row r="672" s="90" customFormat="1" x14ac:dyDescent="0.25"/>
    <row r="673" s="90" customFormat="1" x14ac:dyDescent="0.25"/>
    <row r="674" s="90" customFormat="1" x14ac:dyDescent="0.25"/>
    <row r="675" s="90" customFormat="1" x14ac:dyDescent="0.25"/>
    <row r="676" s="90" customFormat="1" x14ac:dyDescent="0.25"/>
    <row r="677" s="90" customFormat="1" x14ac:dyDescent="0.25"/>
    <row r="678" s="90" customFormat="1" x14ac:dyDescent="0.25"/>
    <row r="679" s="90" customFormat="1" x14ac:dyDescent="0.25"/>
    <row r="680" s="90" customFormat="1" x14ac:dyDescent="0.25"/>
    <row r="681" s="90" customFormat="1" x14ac:dyDescent="0.25"/>
    <row r="682" s="90" customFormat="1" x14ac:dyDescent="0.25"/>
    <row r="683" s="90" customFormat="1" x14ac:dyDescent="0.25"/>
    <row r="684" s="90" customFormat="1" x14ac:dyDescent="0.25"/>
    <row r="685" s="90" customFormat="1" x14ac:dyDescent="0.25"/>
    <row r="686" s="90" customFormat="1" x14ac:dyDescent="0.25"/>
    <row r="687" s="90" customFormat="1" x14ac:dyDescent="0.25"/>
    <row r="688" s="90" customFormat="1" x14ac:dyDescent="0.25"/>
    <row r="689" s="90" customFormat="1" x14ac:dyDescent="0.25"/>
    <row r="690" s="90" customFormat="1" x14ac:dyDescent="0.25"/>
    <row r="691" s="90" customFormat="1" x14ac:dyDescent="0.25"/>
    <row r="692" s="90" customFormat="1" x14ac:dyDescent="0.25"/>
    <row r="693" s="90" customFormat="1" x14ac:dyDescent="0.25"/>
    <row r="694" s="90" customFormat="1" x14ac:dyDescent="0.25"/>
    <row r="695" s="90" customFormat="1" x14ac:dyDescent="0.25"/>
    <row r="696" s="90" customFormat="1" x14ac:dyDescent="0.25"/>
    <row r="697" s="90" customFormat="1" x14ac:dyDescent="0.25"/>
    <row r="698" s="90" customFormat="1" x14ac:dyDescent="0.25"/>
    <row r="699" s="90" customFormat="1" x14ac:dyDescent="0.25"/>
    <row r="700" s="90" customFormat="1" x14ac:dyDescent="0.25"/>
    <row r="701" s="90" customFormat="1" x14ac:dyDescent="0.25"/>
    <row r="702" s="90" customFormat="1" x14ac:dyDescent="0.25"/>
    <row r="703" s="90" customFormat="1" x14ac:dyDescent="0.25"/>
    <row r="704" s="90" customFormat="1" x14ac:dyDescent="0.25"/>
    <row r="705" s="90" customFormat="1" x14ac:dyDescent="0.25"/>
    <row r="706" s="90" customFormat="1" x14ac:dyDescent="0.25"/>
    <row r="707" s="90" customFormat="1" x14ac:dyDescent="0.25"/>
    <row r="708" s="90" customFormat="1" x14ac:dyDescent="0.25"/>
    <row r="709" s="90" customFormat="1" x14ac:dyDescent="0.25"/>
    <row r="710" s="90" customFormat="1" x14ac:dyDescent="0.25"/>
    <row r="711" s="90" customFormat="1" x14ac:dyDescent="0.25"/>
    <row r="712" s="90" customFormat="1" x14ac:dyDescent="0.25"/>
    <row r="713" s="90" customFormat="1" x14ac:dyDescent="0.25"/>
    <row r="714" s="90" customFormat="1" x14ac:dyDescent="0.25"/>
    <row r="715" s="90" customFormat="1" x14ac:dyDescent="0.25"/>
    <row r="716" s="90" customFormat="1" x14ac:dyDescent="0.25"/>
    <row r="717" s="90" customFormat="1" x14ac:dyDescent="0.25"/>
    <row r="718" s="90" customFormat="1" x14ac:dyDescent="0.25"/>
    <row r="719" s="90" customFormat="1" x14ac:dyDescent="0.25"/>
    <row r="720" s="90" customFormat="1" x14ac:dyDescent="0.25"/>
    <row r="721" s="90" customFormat="1" x14ac:dyDescent="0.25"/>
    <row r="722" s="90" customFormat="1" x14ac:dyDescent="0.25"/>
    <row r="723" s="90" customFormat="1" x14ac:dyDescent="0.25"/>
    <row r="724" s="90" customFormat="1" x14ac:dyDescent="0.25"/>
    <row r="725" s="90" customFormat="1" x14ac:dyDescent="0.25"/>
    <row r="726" s="90" customFormat="1" x14ac:dyDescent="0.25"/>
    <row r="727" s="90" customFormat="1" x14ac:dyDescent="0.25"/>
    <row r="728" s="90" customFormat="1" x14ac:dyDescent="0.25"/>
    <row r="729" s="90" customFormat="1" x14ac:dyDescent="0.25"/>
    <row r="730" s="90" customFormat="1" x14ac:dyDescent="0.25"/>
    <row r="731" s="90" customFormat="1" x14ac:dyDescent="0.25"/>
    <row r="732" s="90" customFormat="1" x14ac:dyDescent="0.25"/>
    <row r="733" s="90" customFormat="1" x14ac:dyDescent="0.25"/>
    <row r="734" s="90" customFormat="1" x14ac:dyDescent="0.25"/>
    <row r="735" s="90" customFormat="1" x14ac:dyDescent="0.25"/>
    <row r="736" s="90" customFormat="1" x14ac:dyDescent="0.25"/>
    <row r="737" s="90" customFormat="1" x14ac:dyDescent="0.25"/>
    <row r="738" s="90" customFormat="1" x14ac:dyDescent="0.25"/>
    <row r="739" s="90" customFormat="1" x14ac:dyDescent="0.25"/>
    <row r="740" s="90" customFormat="1" x14ac:dyDescent="0.25"/>
    <row r="741" s="90" customFormat="1" x14ac:dyDescent="0.25"/>
    <row r="742" s="90" customFormat="1" x14ac:dyDescent="0.25"/>
    <row r="743" s="90" customFormat="1" x14ac:dyDescent="0.25"/>
    <row r="744" s="90" customFormat="1" x14ac:dyDescent="0.25"/>
    <row r="745" s="90" customFormat="1" x14ac:dyDescent="0.25"/>
    <row r="746" s="90" customFormat="1" x14ac:dyDescent="0.25"/>
    <row r="747" s="90" customFormat="1" x14ac:dyDescent="0.25"/>
    <row r="748" s="90" customFormat="1" x14ac:dyDescent="0.25"/>
    <row r="749" s="90" customFormat="1" x14ac:dyDescent="0.25"/>
    <row r="750" s="90" customFormat="1" x14ac:dyDescent="0.25"/>
    <row r="751" s="90" customFormat="1" x14ac:dyDescent="0.25"/>
    <row r="752" s="90" customFormat="1" x14ac:dyDescent="0.25"/>
    <row r="753" s="90" customFormat="1" x14ac:dyDescent="0.25"/>
    <row r="754" s="90" customFormat="1" x14ac:dyDescent="0.25"/>
    <row r="755" s="90" customFormat="1" x14ac:dyDescent="0.25"/>
    <row r="756" s="90" customFormat="1" x14ac:dyDescent="0.25"/>
    <row r="757" s="90" customFormat="1" x14ac:dyDescent="0.25"/>
    <row r="758" s="90" customFormat="1" x14ac:dyDescent="0.25"/>
    <row r="759" s="90" customFormat="1" x14ac:dyDescent="0.25"/>
    <row r="760" s="90" customFormat="1" x14ac:dyDescent="0.25"/>
    <row r="761" s="90" customFormat="1" x14ac:dyDescent="0.25"/>
    <row r="762" s="90" customFormat="1" x14ac:dyDescent="0.25"/>
    <row r="763" s="90" customFormat="1" x14ac:dyDescent="0.25"/>
    <row r="764" s="90" customFormat="1" x14ac:dyDescent="0.25"/>
    <row r="765" s="90" customFormat="1" x14ac:dyDescent="0.25"/>
    <row r="766" s="90" customFormat="1" x14ac:dyDescent="0.25"/>
    <row r="767" s="90" customFormat="1" x14ac:dyDescent="0.25"/>
    <row r="768" s="90" customFormat="1" x14ac:dyDescent="0.25"/>
    <row r="769" s="90" customFormat="1" x14ac:dyDescent="0.25"/>
    <row r="770" s="90" customFormat="1" x14ac:dyDescent="0.25"/>
    <row r="771" s="90" customFormat="1" x14ac:dyDescent="0.25"/>
    <row r="772" s="90" customFormat="1" x14ac:dyDescent="0.25"/>
    <row r="773" s="90" customFormat="1" x14ac:dyDescent="0.25"/>
    <row r="774" s="90" customFormat="1" x14ac:dyDescent="0.25"/>
    <row r="775" s="90" customFormat="1" x14ac:dyDescent="0.25"/>
    <row r="776" s="90" customFormat="1" x14ac:dyDescent="0.25"/>
    <row r="777" s="90" customFormat="1" x14ac:dyDescent="0.25"/>
    <row r="778" s="90" customFormat="1" x14ac:dyDescent="0.25"/>
    <row r="779" s="90" customFormat="1" x14ac:dyDescent="0.25"/>
    <row r="780" s="90" customFormat="1" x14ac:dyDescent="0.25"/>
    <row r="781" s="90" customFormat="1" x14ac:dyDescent="0.25"/>
    <row r="782" s="90" customFormat="1" x14ac:dyDescent="0.25"/>
    <row r="783" s="90" customFormat="1" x14ac:dyDescent="0.25"/>
    <row r="784" s="90" customFormat="1" x14ac:dyDescent="0.25"/>
    <row r="785" s="90" customFormat="1" x14ac:dyDescent="0.25"/>
    <row r="786" s="90" customFormat="1" x14ac:dyDescent="0.25"/>
    <row r="787" s="90" customFormat="1" x14ac:dyDescent="0.25"/>
    <row r="788" s="90" customFormat="1" x14ac:dyDescent="0.25"/>
    <row r="789" s="90" customFormat="1" x14ac:dyDescent="0.25"/>
    <row r="790" s="90" customFormat="1" x14ac:dyDescent="0.25"/>
    <row r="791" s="90" customFormat="1" x14ac:dyDescent="0.25"/>
    <row r="792" s="90" customFormat="1" x14ac:dyDescent="0.25"/>
    <row r="793" s="90" customFormat="1" x14ac:dyDescent="0.25"/>
    <row r="794" s="90" customFormat="1" x14ac:dyDescent="0.25"/>
    <row r="795" s="90" customFormat="1" x14ac:dyDescent="0.25"/>
    <row r="796" s="90" customFormat="1" x14ac:dyDescent="0.25"/>
    <row r="797" s="90" customFormat="1" x14ac:dyDescent="0.25"/>
    <row r="798" s="90" customFormat="1" x14ac:dyDescent="0.25"/>
    <row r="799" s="90" customFormat="1" x14ac:dyDescent="0.25"/>
    <row r="800" s="90" customFormat="1" x14ac:dyDescent="0.25"/>
    <row r="801" s="90" customFormat="1" x14ac:dyDescent="0.25"/>
    <row r="802" s="90" customFormat="1" x14ac:dyDescent="0.25"/>
    <row r="803" s="90" customFormat="1" x14ac:dyDescent="0.25"/>
    <row r="804" s="90" customFormat="1" x14ac:dyDescent="0.25"/>
    <row r="805" s="90" customFormat="1" x14ac:dyDescent="0.25"/>
    <row r="806" s="90" customFormat="1" x14ac:dyDescent="0.25"/>
    <row r="807" s="90" customFormat="1" x14ac:dyDescent="0.25"/>
    <row r="808" s="90" customFormat="1" x14ac:dyDescent="0.25"/>
    <row r="809" s="90" customFormat="1" x14ac:dyDescent="0.25"/>
    <row r="810" s="90" customFormat="1" x14ac:dyDescent="0.25"/>
    <row r="811" s="90" customFormat="1" x14ac:dyDescent="0.25"/>
    <row r="812" s="90" customFormat="1" x14ac:dyDescent="0.25"/>
    <row r="813" s="90" customFormat="1" x14ac:dyDescent="0.25"/>
    <row r="814" s="90" customFormat="1" x14ac:dyDescent="0.25"/>
    <row r="815" s="90" customFormat="1" x14ac:dyDescent="0.25"/>
    <row r="816" s="90" customFormat="1" x14ac:dyDescent="0.25"/>
    <row r="817" s="90" customFormat="1" x14ac:dyDescent="0.25"/>
    <row r="818" s="90" customFormat="1" x14ac:dyDescent="0.25"/>
    <row r="819" s="90" customFormat="1" x14ac:dyDescent="0.25"/>
    <row r="820" s="90" customFormat="1" x14ac:dyDescent="0.25"/>
    <row r="821" s="90" customFormat="1" x14ac:dyDescent="0.25"/>
    <row r="822" s="90" customFormat="1" x14ac:dyDescent="0.25"/>
    <row r="823" s="90" customFormat="1" x14ac:dyDescent="0.25"/>
    <row r="824" s="90" customFormat="1" x14ac:dyDescent="0.25"/>
    <row r="825" s="90" customFormat="1" x14ac:dyDescent="0.25"/>
    <row r="826" s="90" customFormat="1" x14ac:dyDescent="0.25"/>
    <row r="827" s="90" customFormat="1" x14ac:dyDescent="0.25"/>
    <row r="828" s="90" customFormat="1" x14ac:dyDescent="0.25"/>
    <row r="829" s="90" customFormat="1" x14ac:dyDescent="0.25"/>
    <row r="830" s="90" customFormat="1" x14ac:dyDescent="0.25"/>
    <row r="831" s="90" customFormat="1" x14ac:dyDescent="0.25"/>
    <row r="832" s="90" customFormat="1" x14ac:dyDescent="0.25"/>
    <row r="833" s="90" customFormat="1" x14ac:dyDescent="0.25"/>
    <row r="834" s="90" customFormat="1" x14ac:dyDescent="0.25"/>
    <row r="835" s="90" customFormat="1" x14ac:dyDescent="0.25"/>
    <row r="836" s="90" customFormat="1" x14ac:dyDescent="0.25"/>
    <row r="837" s="90" customFormat="1" x14ac:dyDescent="0.25"/>
    <row r="838" s="90" customFormat="1" x14ac:dyDescent="0.25"/>
    <row r="839" s="90" customFormat="1" x14ac:dyDescent="0.25"/>
    <row r="840" s="90" customFormat="1" x14ac:dyDescent="0.25"/>
    <row r="841" s="90" customFormat="1" x14ac:dyDescent="0.25"/>
    <row r="842" s="90" customFormat="1" x14ac:dyDescent="0.25"/>
    <row r="843" s="90" customFormat="1" x14ac:dyDescent="0.25"/>
    <row r="844" s="90" customFormat="1" x14ac:dyDescent="0.25"/>
    <row r="845" s="90" customFormat="1" x14ac:dyDescent="0.25"/>
    <row r="846" s="90" customFormat="1" x14ac:dyDescent="0.25"/>
    <row r="847" s="90" customFormat="1" x14ac:dyDescent="0.25"/>
    <row r="848" s="90" customFormat="1" x14ac:dyDescent="0.25"/>
    <row r="849" s="90" customFormat="1" x14ac:dyDescent="0.25"/>
    <row r="850" s="90" customFormat="1" x14ac:dyDescent="0.25"/>
    <row r="851" s="90" customFormat="1" x14ac:dyDescent="0.25"/>
    <row r="852" s="90" customFormat="1" x14ac:dyDescent="0.25"/>
    <row r="853" s="90" customFormat="1" x14ac:dyDescent="0.25"/>
    <row r="854" s="90" customFormat="1" x14ac:dyDescent="0.25"/>
    <row r="855" s="90" customFormat="1" x14ac:dyDescent="0.25"/>
    <row r="856" s="90" customFormat="1" x14ac:dyDescent="0.25"/>
    <row r="857" s="90" customFormat="1" x14ac:dyDescent="0.25"/>
    <row r="858" s="90" customFormat="1" x14ac:dyDescent="0.25"/>
    <row r="859" s="90" customFormat="1" x14ac:dyDescent="0.25"/>
    <row r="860" s="90" customFormat="1" x14ac:dyDescent="0.25"/>
    <row r="861" s="90" customFormat="1" x14ac:dyDescent="0.25"/>
    <row r="862" s="90" customFormat="1" x14ac:dyDescent="0.25"/>
    <row r="863" s="90" customFormat="1" x14ac:dyDescent="0.25"/>
    <row r="864" s="90" customFormat="1" x14ac:dyDescent="0.25"/>
    <row r="865" s="90" customFormat="1" x14ac:dyDescent="0.25"/>
    <row r="866" s="90" customFormat="1" x14ac:dyDescent="0.25"/>
    <row r="867" s="90" customFormat="1" x14ac:dyDescent="0.25"/>
    <row r="868" s="90" customFormat="1" x14ac:dyDescent="0.25"/>
    <row r="869" s="90" customFormat="1" x14ac:dyDescent="0.25"/>
    <row r="870" s="90" customFormat="1" x14ac:dyDescent="0.25"/>
    <row r="871" s="90" customFormat="1" x14ac:dyDescent="0.25"/>
    <row r="872" s="90" customFormat="1" x14ac:dyDescent="0.25"/>
    <row r="873" s="90" customFormat="1" x14ac:dyDescent="0.25"/>
    <row r="874" s="90" customFormat="1" x14ac:dyDescent="0.25"/>
    <row r="875" s="90" customFormat="1" x14ac:dyDescent="0.25"/>
    <row r="876" s="90" customFormat="1" x14ac:dyDescent="0.25"/>
    <row r="877" s="90" customFormat="1" x14ac:dyDescent="0.25"/>
    <row r="878" s="90" customFormat="1" x14ac:dyDescent="0.25"/>
    <row r="879" s="90" customFormat="1" x14ac:dyDescent="0.25"/>
    <row r="880" s="90" customFormat="1" x14ac:dyDescent="0.25"/>
    <row r="881" s="90" customFormat="1" x14ac:dyDescent="0.25"/>
    <row r="882" s="90" customFormat="1" x14ac:dyDescent="0.25"/>
    <row r="883" s="90" customFormat="1" x14ac:dyDescent="0.25"/>
    <row r="884" s="90" customFormat="1" x14ac:dyDescent="0.25"/>
    <row r="885" s="90" customFormat="1" x14ac:dyDescent="0.25"/>
    <row r="886" s="90" customFormat="1" x14ac:dyDescent="0.25"/>
    <row r="887" s="90" customFormat="1" x14ac:dyDescent="0.25"/>
    <row r="888" s="90" customFormat="1" x14ac:dyDescent="0.25"/>
    <row r="889" s="90" customFormat="1" x14ac:dyDescent="0.25"/>
    <row r="890" s="90" customFormat="1" x14ac:dyDescent="0.25"/>
    <row r="891" s="90" customFormat="1" x14ac:dyDescent="0.25"/>
    <row r="892" s="90" customFormat="1" x14ac:dyDescent="0.25"/>
    <row r="893" s="90" customFormat="1" x14ac:dyDescent="0.25"/>
    <row r="894" s="90" customFormat="1" x14ac:dyDescent="0.25"/>
    <row r="895" s="90" customFormat="1" x14ac:dyDescent="0.25"/>
    <row r="896" s="90" customFormat="1" x14ac:dyDescent="0.25"/>
    <row r="897" s="90" customFormat="1" x14ac:dyDescent="0.25"/>
    <row r="898" s="90" customFormat="1" x14ac:dyDescent="0.25"/>
    <row r="899" s="90" customFormat="1" x14ac:dyDescent="0.25"/>
    <row r="900" s="90" customFormat="1" x14ac:dyDescent="0.25"/>
    <row r="901" s="90" customFormat="1" x14ac:dyDescent="0.25"/>
    <row r="902" s="90" customFormat="1" x14ac:dyDescent="0.25"/>
    <row r="903" s="90" customFormat="1" x14ac:dyDescent="0.25"/>
    <row r="904" s="90" customFormat="1" x14ac:dyDescent="0.25"/>
    <row r="905" s="90" customFormat="1" x14ac:dyDescent="0.25"/>
    <row r="906" s="90" customFormat="1" x14ac:dyDescent="0.25"/>
    <row r="907" s="90" customFormat="1" x14ac:dyDescent="0.25"/>
    <row r="908" s="90" customFormat="1" x14ac:dyDescent="0.25"/>
    <row r="909" s="90" customFormat="1" x14ac:dyDescent="0.25"/>
    <row r="910" s="90" customFormat="1" x14ac:dyDescent="0.25"/>
    <row r="911" s="90" customFormat="1" x14ac:dyDescent="0.25"/>
    <row r="912" s="90" customFormat="1" x14ac:dyDescent="0.25"/>
    <row r="913" s="90" customFormat="1" x14ac:dyDescent="0.25"/>
    <row r="914" s="90" customFormat="1" x14ac:dyDescent="0.25"/>
    <row r="915" s="90" customFormat="1" x14ac:dyDescent="0.25"/>
    <row r="916" s="90" customFormat="1" x14ac:dyDescent="0.25"/>
    <row r="917" s="90" customFormat="1" x14ac:dyDescent="0.25"/>
    <row r="918" s="90" customFormat="1" x14ac:dyDescent="0.25"/>
    <row r="919" s="90" customFormat="1" x14ac:dyDescent="0.25"/>
    <row r="920" s="90" customFormat="1" x14ac:dyDescent="0.25"/>
    <row r="921" s="90" customFormat="1" x14ac:dyDescent="0.25"/>
    <row r="922" s="90" customFormat="1" x14ac:dyDescent="0.25"/>
    <row r="923" s="90" customFormat="1" x14ac:dyDescent="0.25"/>
    <row r="924" s="90" customFormat="1" x14ac:dyDescent="0.25"/>
    <row r="925" s="90" customFormat="1" x14ac:dyDescent="0.25"/>
    <row r="926" s="90" customFormat="1" x14ac:dyDescent="0.25"/>
    <row r="927" s="90" customFormat="1" x14ac:dyDescent="0.25"/>
    <row r="928" s="90" customFormat="1" x14ac:dyDescent="0.25"/>
    <row r="929" s="90" customFormat="1" x14ac:dyDescent="0.25"/>
    <row r="930" s="90" customFormat="1" x14ac:dyDescent="0.25"/>
    <row r="931" s="90" customFormat="1" x14ac:dyDescent="0.25"/>
    <row r="932" s="90" customFormat="1" x14ac:dyDescent="0.25"/>
    <row r="933" s="90" customFormat="1" x14ac:dyDescent="0.25"/>
    <row r="934" s="90" customFormat="1" x14ac:dyDescent="0.25"/>
    <row r="935" s="90" customFormat="1" x14ac:dyDescent="0.25"/>
    <row r="936" s="90" customFormat="1" x14ac:dyDescent="0.25"/>
    <row r="937" s="90" customFormat="1" x14ac:dyDescent="0.25"/>
    <row r="938" s="90" customFormat="1" x14ac:dyDescent="0.25"/>
  </sheetData>
  <mergeCells count="13"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3"/>
  <sheetViews>
    <sheetView workbookViewId="0">
      <selection sqref="A1:B1"/>
    </sheetView>
  </sheetViews>
  <sheetFormatPr defaultColWidth="9.140625" defaultRowHeight="15" x14ac:dyDescent="0.25"/>
  <cols>
    <col min="1" max="1" width="9.140625" style="4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7" x14ac:dyDescent="0.25">
      <c r="A1" s="43" t="s">
        <v>197</v>
      </c>
      <c r="B1" s="44"/>
      <c r="C1" s="44"/>
      <c r="D1" s="44"/>
      <c r="E1" s="44"/>
      <c r="F1" s="44"/>
      <c r="G1" s="44"/>
    </row>
    <row r="2" spans="1:7" ht="11.25" customHeight="1" x14ac:dyDescent="0.25">
      <c r="A2" s="45" t="s">
        <v>198</v>
      </c>
      <c r="B2" s="44"/>
      <c r="C2" s="44"/>
      <c r="D2" s="44"/>
      <c r="E2" s="44"/>
      <c r="F2" s="44"/>
      <c r="G2" s="44"/>
    </row>
    <row r="3" spans="1:7" ht="15" customHeight="1" x14ac:dyDescent="0.25">
      <c r="A3" s="755"/>
      <c r="B3" s="756" t="s">
        <v>199</v>
      </c>
      <c r="C3" s="756"/>
      <c r="D3" s="756"/>
      <c r="E3" s="756" t="s">
        <v>200</v>
      </c>
      <c r="F3" s="756"/>
      <c r="G3" s="757"/>
    </row>
    <row r="4" spans="1:7" ht="15" customHeight="1" x14ac:dyDescent="0.25">
      <c r="A4" s="755"/>
      <c r="B4" s="758" t="s">
        <v>201</v>
      </c>
      <c r="C4" s="758"/>
      <c r="D4" s="758"/>
      <c r="E4" s="758" t="s">
        <v>202</v>
      </c>
      <c r="F4" s="758"/>
      <c r="G4" s="759"/>
    </row>
    <row r="5" spans="1:7" ht="51" x14ac:dyDescent="0.25">
      <c r="A5" s="755"/>
      <c r="B5" s="46" t="s">
        <v>640</v>
      </c>
      <c r="C5" s="420" t="s">
        <v>642</v>
      </c>
      <c r="D5" s="420" t="s">
        <v>643</v>
      </c>
      <c r="E5" s="46" t="s">
        <v>4</v>
      </c>
      <c r="F5" s="46" t="s">
        <v>203</v>
      </c>
      <c r="G5" s="47" t="s">
        <v>204</v>
      </c>
    </row>
    <row r="6" spans="1:7" ht="28.5" customHeight="1" x14ac:dyDescent="0.25">
      <c r="A6" s="755"/>
      <c r="B6" s="760" t="s">
        <v>641</v>
      </c>
      <c r="C6" s="762" t="s">
        <v>205</v>
      </c>
      <c r="D6" s="762" t="s">
        <v>206</v>
      </c>
      <c r="E6" s="760" t="s">
        <v>9</v>
      </c>
      <c r="F6" s="760" t="s">
        <v>207</v>
      </c>
      <c r="G6" s="752" t="s">
        <v>208</v>
      </c>
    </row>
    <row r="7" spans="1:7" ht="28.5" customHeight="1" x14ac:dyDescent="0.25">
      <c r="A7" s="755"/>
      <c r="B7" s="761"/>
      <c r="C7" s="758"/>
      <c r="D7" s="758"/>
      <c r="E7" s="761"/>
      <c r="F7" s="761"/>
      <c r="G7" s="753"/>
    </row>
    <row r="8" spans="1:7" x14ac:dyDescent="0.25">
      <c r="A8" s="754" t="s">
        <v>661</v>
      </c>
      <c r="B8" s="754"/>
      <c r="C8" s="754"/>
      <c r="D8" s="754"/>
      <c r="E8" s="754"/>
      <c r="F8" s="754"/>
      <c r="G8" s="754"/>
    </row>
    <row r="9" spans="1:7" x14ac:dyDescent="0.25">
      <c r="A9" s="308">
        <v>2016</v>
      </c>
      <c r="B9" s="308">
        <v>98.4</v>
      </c>
      <c r="C9" s="308">
        <v>98.3</v>
      </c>
      <c r="D9" s="308">
        <v>100.3</v>
      </c>
      <c r="E9" s="308">
        <v>100.2</v>
      </c>
      <c r="F9" s="308">
        <v>98.7</v>
      </c>
      <c r="G9" s="308">
        <v>101.4</v>
      </c>
    </row>
    <row r="10" spans="1:7" x14ac:dyDescent="0.25">
      <c r="A10" s="308">
        <v>2017</v>
      </c>
      <c r="B10" s="308">
        <v>97.2</v>
      </c>
      <c r="C10" s="313">
        <v>97.1</v>
      </c>
      <c r="D10" s="308">
        <v>100.7</v>
      </c>
      <c r="E10" s="308">
        <v>104.2</v>
      </c>
      <c r="F10" s="308">
        <v>93.9</v>
      </c>
      <c r="G10" s="308">
        <v>109.4</v>
      </c>
    </row>
    <row r="11" spans="1:7" s="48" customFormat="1" x14ac:dyDescent="0.25">
      <c r="A11" s="308">
        <v>2018</v>
      </c>
      <c r="B11" s="313">
        <v>97.3</v>
      </c>
      <c r="C11" s="313">
        <v>97.2</v>
      </c>
      <c r="D11" s="313">
        <v>100.3</v>
      </c>
      <c r="E11" s="313">
        <v>102.5</v>
      </c>
      <c r="F11" s="313">
        <v>101.6</v>
      </c>
      <c r="G11" s="313">
        <v>102.9</v>
      </c>
    </row>
    <row r="12" spans="1:7" s="48" customFormat="1" x14ac:dyDescent="0.25">
      <c r="A12" s="308">
        <v>2019</v>
      </c>
      <c r="B12" s="313">
        <v>98</v>
      </c>
      <c r="C12" s="313">
        <v>98</v>
      </c>
      <c r="D12" s="313">
        <v>100.3</v>
      </c>
      <c r="E12" s="313">
        <v>103.2</v>
      </c>
      <c r="F12" s="313">
        <v>110.3</v>
      </c>
      <c r="G12" s="313">
        <v>102.5</v>
      </c>
    </row>
    <row r="13" spans="1:7" s="48" customFormat="1" x14ac:dyDescent="0.25">
      <c r="A13" s="308">
        <v>2020</v>
      </c>
      <c r="B13" s="313">
        <v>99.5</v>
      </c>
      <c r="C13" s="313">
        <v>99.5</v>
      </c>
      <c r="D13" s="313">
        <v>99.9</v>
      </c>
      <c r="E13" s="313">
        <v>101.77785985536606</v>
      </c>
      <c r="F13" s="313">
        <v>100.33926151950101</v>
      </c>
      <c r="G13" s="313">
        <v>102.4869736582599</v>
      </c>
    </row>
    <row r="14" spans="1:7" s="48" customFormat="1" x14ac:dyDescent="0.25">
      <c r="A14" s="531"/>
      <c r="B14" s="531"/>
      <c r="C14" s="531"/>
      <c r="D14" s="531"/>
      <c r="E14" s="531"/>
      <c r="F14" s="531"/>
      <c r="G14" s="531"/>
    </row>
    <row r="15" spans="1:7" s="48" customFormat="1" x14ac:dyDescent="0.25">
      <c r="A15" s="751" t="s">
        <v>662</v>
      </c>
      <c r="B15" s="751"/>
      <c r="C15" s="751"/>
      <c r="D15" s="751"/>
      <c r="E15" s="751"/>
      <c r="F15" s="751"/>
      <c r="G15" s="751"/>
    </row>
    <row r="16" spans="1:7" s="48" customFormat="1" x14ac:dyDescent="0.25">
      <c r="A16" s="308">
        <v>2019</v>
      </c>
      <c r="B16" s="308"/>
      <c r="C16" s="308"/>
      <c r="D16" s="308"/>
      <c r="E16" s="308"/>
      <c r="F16" s="308"/>
      <c r="G16" s="308"/>
    </row>
    <row r="17" spans="1:11" s="48" customFormat="1" x14ac:dyDescent="0.25">
      <c r="A17" s="156" t="s">
        <v>17</v>
      </c>
      <c r="B17" s="308">
        <v>97.5</v>
      </c>
      <c r="C17" s="308">
        <v>97.5</v>
      </c>
      <c r="D17" s="308">
        <v>100.3</v>
      </c>
      <c r="E17" s="157">
        <v>100.1</v>
      </c>
      <c r="F17" s="157">
        <v>93</v>
      </c>
      <c r="G17" s="157">
        <v>103.6</v>
      </c>
    </row>
    <row r="18" spans="1:11" s="48" customFormat="1" x14ac:dyDescent="0.25">
      <c r="A18" s="156"/>
      <c r="B18" s="308"/>
      <c r="C18" s="308"/>
      <c r="D18" s="308"/>
      <c r="E18" s="157"/>
      <c r="F18" s="157"/>
      <c r="G18" s="157"/>
    </row>
    <row r="19" spans="1:11" s="48" customFormat="1" x14ac:dyDescent="0.25">
      <c r="A19" s="308">
        <v>2020</v>
      </c>
      <c r="B19" s="308"/>
      <c r="C19" s="308"/>
      <c r="D19" s="308"/>
      <c r="E19" s="157"/>
      <c r="F19" s="157"/>
      <c r="G19" s="157"/>
    </row>
    <row r="20" spans="1:11" s="48" customFormat="1" x14ac:dyDescent="0.25">
      <c r="A20" s="308" t="s">
        <v>14</v>
      </c>
      <c r="B20" s="308">
        <v>96.3</v>
      </c>
      <c r="C20" s="308">
        <v>96.3</v>
      </c>
      <c r="D20" s="308">
        <v>100.2</v>
      </c>
      <c r="E20" s="157">
        <v>107</v>
      </c>
      <c r="F20" s="157">
        <v>114.5</v>
      </c>
      <c r="G20" s="157">
        <v>104.3</v>
      </c>
    </row>
    <row r="21" spans="1:11" s="48" customFormat="1" x14ac:dyDescent="0.25">
      <c r="A21" s="156" t="s">
        <v>15</v>
      </c>
      <c r="B21" s="308">
        <v>97.7</v>
      </c>
      <c r="C21" s="308">
        <v>97.7</v>
      </c>
      <c r="D21" s="308">
        <v>100.1</v>
      </c>
      <c r="E21" s="157">
        <v>105.8</v>
      </c>
      <c r="F21" s="157">
        <v>111.7</v>
      </c>
      <c r="G21" s="157">
        <v>103.7</v>
      </c>
    </row>
    <row r="22" spans="1:11" s="48" customFormat="1" x14ac:dyDescent="0.25">
      <c r="A22" s="156" t="s">
        <v>16</v>
      </c>
      <c r="B22" s="308">
        <v>98.9</v>
      </c>
      <c r="C22" s="308">
        <v>98.9</v>
      </c>
      <c r="D22" s="308">
        <v>100.2</v>
      </c>
      <c r="E22" s="157">
        <v>97.6</v>
      </c>
      <c r="F22" s="157">
        <v>91.5</v>
      </c>
      <c r="G22" s="157">
        <v>102</v>
      </c>
    </row>
    <row r="23" spans="1:11" s="48" customFormat="1" x14ac:dyDescent="0.25">
      <c r="A23" s="156" t="s">
        <v>17</v>
      </c>
      <c r="B23" s="308">
        <v>100.6</v>
      </c>
      <c r="C23" s="308">
        <v>100.7</v>
      </c>
      <c r="D23" s="308">
        <v>100.2</v>
      </c>
      <c r="E23" s="308">
        <v>100.2</v>
      </c>
      <c r="F23" s="308">
        <v>98.6</v>
      </c>
      <c r="G23" s="308">
        <v>100.9</v>
      </c>
    </row>
    <row r="24" spans="1:11" s="48" customFormat="1" ht="15" customHeight="1" x14ac:dyDescent="0.25">
      <c r="A24" s="156"/>
      <c r="B24" s="308"/>
      <c r="C24" s="308"/>
      <c r="D24" s="308"/>
      <c r="E24" s="308"/>
      <c r="F24" s="308"/>
      <c r="G24" s="308"/>
      <c r="H24" s="308"/>
    </row>
    <row r="25" spans="1:11" s="48" customFormat="1" ht="15" customHeight="1" x14ac:dyDescent="0.25">
      <c r="A25" s="308">
        <v>2021</v>
      </c>
      <c r="B25" s="308"/>
      <c r="C25" s="308"/>
      <c r="D25" s="308"/>
      <c r="E25" s="308"/>
      <c r="F25" s="308"/>
      <c r="G25" s="308"/>
      <c r="H25" s="308"/>
    </row>
    <row r="26" spans="1:11" s="48" customFormat="1" ht="15" customHeight="1" x14ac:dyDescent="0.25">
      <c r="A26" s="308" t="s">
        <v>14</v>
      </c>
      <c r="B26" s="308">
        <v>100.7</v>
      </c>
      <c r="C26" s="308">
        <v>100.7</v>
      </c>
      <c r="D26" s="308">
        <v>100.2</v>
      </c>
      <c r="E26" s="308">
        <v>104.9</v>
      </c>
      <c r="F26" s="308">
        <v>122.7</v>
      </c>
      <c r="G26" s="308">
        <v>98.6</v>
      </c>
      <c r="H26" s="308"/>
    </row>
    <row r="27" spans="1:11" s="48" customFormat="1" ht="24" customHeight="1" x14ac:dyDescent="0.25">
      <c r="A27" s="156" t="s">
        <v>15</v>
      </c>
      <c r="B27" s="308">
        <v>103.8</v>
      </c>
      <c r="C27" s="313">
        <v>103.85398095373677</v>
      </c>
      <c r="D27" s="308">
        <v>100.3</v>
      </c>
      <c r="E27" s="308">
        <v>106.6</v>
      </c>
      <c r="F27" s="308">
        <v>124.2</v>
      </c>
      <c r="G27" s="308">
        <v>100.2</v>
      </c>
      <c r="H27" s="308"/>
    </row>
    <row r="28" spans="1:11" s="48" customFormat="1" ht="15" customHeight="1" x14ac:dyDescent="0.25">
      <c r="A28" s="156" t="s">
        <v>16</v>
      </c>
      <c r="B28" s="313">
        <v>111.81652009197359</v>
      </c>
      <c r="C28" s="313">
        <v>111.93341309121222</v>
      </c>
      <c r="D28" s="313">
        <v>100.48303014309225</v>
      </c>
      <c r="E28" s="308">
        <v>112.7</v>
      </c>
      <c r="F28" s="313">
        <v>122</v>
      </c>
      <c r="G28" s="308">
        <v>106.1</v>
      </c>
      <c r="H28" s="308"/>
    </row>
    <row r="29" spans="1:11" s="48" customFormat="1" ht="24.75" customHeight="1" x14ac:dyDescent="0.25">
      <c r="A29" s="346" t="s">
        <v>513</v>
      </c>
      <c r="B29" s="347"/>
      <c r="C29" s="347"/>
      <c r="D29" s="347"/>
      <c r="E29" s="347"/>
      <c r="F29" s="347"/>
      <c r="G29" s="347"/>
    </row>
    <row r="30" spans="1:11" s="48" customFormat="1" ht="17.25" customHeight="1" x14ac:dyDescent="0.25">
      <c r="A30" s="156">
        <v>2016</v>
      </c>
      <c r="B30" s="156">
        <v>96.7</v>
      </c>
      <c r="C30" s="156">
        <v>96.7</v>
      </c>
      <c r="D30" s="157">
        <v>100</v>
      </c>
      <c r="E30" s="157">
        <v>95.3</v>
      </c>
      <c r="F30" s="157">
        <v>94.5</v>
      </c>
      <c r="G30" s="157">
        <v>95.5</v>
      </c>
      <c r="H30" s="348"/>
      <c r="I30" s="348"/>
      <c r="J30" s="348"/>
      <c r="K30" s="348"/>
    </row>
    <row r="31" spans="1:11" s="48" customFormat="1" x14ac:dyDescent="0.25">
      <c r="A31" s="156">
        <v>2017</v>
      </c>
      <c r="B31" s="156">
        <v>98.7</v>
      </c>
      <c r="C31" s="156">
        <v>98.7</v>
      </c>
      <c r="D31" s="157">
        <v>100.1</v>
      </c>
      <c r="E31" s="157">
        <v>104.1</v>
      </c>
      <c r="F31" s="157">
        <v>95.9</v>
      </c>
      <c r="G31" s="157">
        <v>107.8</v>
      </c>
    </row>
    <row r="32" spans="1:11" s="48" customFormat="1" x14ac:dyDescent="0.25">
      <c r="A32" s="156">
        <v>2018</v>
      </c>
      <c r="B32" s="157">
        <v>99</v>
      </c>
      <c r="C32" s="157">
        <v>99</v>
      </c>
      <c r="D32" s="157">
        <v>99.7</v>
      </c>
      <c r="E32" s="157">
        <v>101.6</v>
      </c>
      <c r="F32" s="157">
        <v>102.3</v>
      </c>
      <c r="G32" s="157">
        <v>100.5</v>
      </c>
    </row>
    <row r="33" spans="1:7" s="48" customFormat="1" x14ac:dyDescent="0.25">
      <c r="A33" s="156">
        <v>2019</v>
      </c>
      <c r="B33" s="157">
        <v>100.8</v>
      </c>
      <c r="C33" s="157">
        <v>99.9</v>
      </c>
      <c r="D33" s="157">
        <v>100.8</v>
      </c>
      <c r="E33" s="157">
        <v>100.7</v>
      </c>
      <c r="F33" s="157">
        <v>109.9</v>
      </c>
      <c r="G33" s="157">
        <v>99.7</v>
      </c>
    </row>
    <row r="34" spans="1:7" s="48" customFormat="1" x14ac:dyDescent="0.25">
      <c r="A34" s="156">
        <v>2020</v>
      </c>
      <c r="B34" s="157">
        <v>101.5</v>
      </c>
      <c r="C34" s="157">
        <v>101.6</v>
      </c>
      <c r="D34" s="157">
        <v>99.6</v>
      </c>
      <c r="E34" s="157">
        <v>100.1092997722026</v>
      </c>
      <c r="F34" s="157">
        <v>100.558630426544</v>
      </c>
      <c r="G34" s="157">
        <v>99.893890574554561</v>
      </c>
    </row>
    <row r="35" spans="1:7" s="48" customFormat="1" x14ac:dyDescent="0.25">
      <c r="A35" s="156"/>
      <c r="B35" s="156"/>
      <c r="C35" s="156"/>
      <c r="D35" s="156"/>
      <c r="E35" s="156"/>
      <c r="F35" s="156"/>
      <c r="G35" s="156"/>
    </row>
    <row r="36" spans="1:7" s="48" customFormat="1" x14ac:dyDescent="0.25">
      <c r="A36" s="156">
        <v>2019</v>
      </c>
      <c r="B36" s="476"/>
      <c r="C36" s="476"/>
      <c r="D36" s="476"/>
      <c r="E36" s="476"/>
      <c r="F36" s="476"/>
      <c r="G36" s="476"/>
    </row>
    <row r="37" spans="1:7" s="48" customFormat="1" x14ac:dyDescent="0.25">
      <c r="A37" s="156" t="s">
        <v>17</v>
      </c>
      <c r="B37" s="157">
        <v>98.5</v>
      </c>
      <c r="C37" s="157">
        <v>98.5</v>
      </c>
      <c r="D37" s="157">
        <v>100</v>
      </c>
      <c r="E37" s="157">
        <v>100.9</v>
      </c>
      <c r="F37" s="157">
        <v>101.1</v>
      </c>
      <c r="G37" s="157">
        <v>100.8</v>
      </c>
    </row>
    <row r="38" spans="1:7" s="48" customFormat="1" x14ac:dyDescent="0.25">
      <c r="A38" s="476"/>
      <c r="B38" s="476"/>
      <c r="C38" s="476"/>
      <c r="D38" s="476"/>
      <c r="E38" s="476"/>
      <c r="F38" s="476"/>
      <c r="G38" s="476"/>
    </row>
    <row r="39" spans="1:7" s="48" customFormat="1" x14ac:dyDescent="0.25">
      <c r="A39" s="308">
        <v>2020</v>
      </c>
      <c r="B39" s="157"/>
      <c r="C39" s="157"/>
      <c r="D39" s="157"/>
      <c r="E39" s="157"/>
      <c r="F39" s="157"/>
      <c r="G39" s="157"/>
    </row>
    <row r="40" spans="1:7" s="48" customFormat="1" x14ac:dyDescent="0.25">
      <c r="A40" s="308" t="s">
        <v>14</v>
      </c>
      <c r="B40" s="157">
        <v>97.7</v>
      </c>
      <c r="C40" s="157">
        <v>97.7</v>
      </c>
      <c r="D40" s="157">
        <v>99.9</v>
      </c>
      <c r="E40" s="157">
        <v>100.8</v>
      </c>
      <c r="F40" s="157">
        <v>95.9</v>
      </c>
      <c r="G40" s="157">
        <v>102.9</v>
      </c>
    </row>
    <row r="41" spans="1:7" s="48" customFormat="1" x14ac:dyDescent="0.25">
      <c r="A41" s="156" t="s">
        <v>15</v>
      </c>
      <c r="B41" s="476">
        <v>97.9</v>
      </c>
      <c r="C41" s="476">
        <v>97.9</v>
      </c>
      <c r="D41" s="476">
        <v>99.8</v>
      </c>
      <c r="E41" s="476">
        <v>101.4</v>
      </c>
      <c r="F41" s="476">
        <v>101.3</v>
      </c>
      <c r="G41" s="476">
        <v>101.5</v>
      </c>
    </row>
    <row r="42" spans="1:7" s="48" customFormat="1" x14ac:dyDescent="0.25">
      <c r="A42" s="156" t="s">
        <v>16</v>
      </c>
      <c r="B42" s="476">
        <v>99.3</v>
      </c>
      <c r="C42" s="476">
        <v>99.3</v>
      </c>
      <c r="D42" s="476">
        <v>100.2</v>
      </c>
      <c r="E42" s="476">
        <v>98.8</v>
      </c>
      <c r="F42" s="476">
        <v>97.9</v>
      </c>
      <c r="G42" s="476">
        <v>99.4</v>
      </c>
    </row>
    <row r="43" spans="1:7" s="48" customFormat="1" x14ac:dyDescent="0.25">
      <c r="A43" s="156" t="s">
        <v>17</v>
      </c>
      <c r="B43" s="476">
        <v>103.2</v>
      </c>
      <c r="C43" s="476">
        <v>103.3</v>
      </c>
      <c r="D43" s="476">
        <v>99.8</v>
      </c>
      <c r="E43" s="532">
        <v>100</v>
      </c>
      <c r="F43" s="532">
        <v>106</v>
      </c>
      <c r="G43" s="532">
        <v>97.4</v>
      </c>
    </row>
    <row r="44" spans="1:7" s="48" customFormat="1" x14ac:dyDescent="0.25">
      <c r="A44" s="531"/>
      <c r="B44" s="476"/>
      <c r="C44" s="476"/>
      <c r="D44" s="476"/>
      <c r="E44" s="532"/>
      <c r="F44" s="532"/>
      <c r="G44" s="532"/>
    </row>
    <row r="45" spans="1:7" s="48" customFormat="1" x14ac:dyDescent="0.25">
      <c r="A45" s="308">
        <v>2021</v>
      </c>
      <c r="B45" s="531"/>
      <c r="C45" s="531"/>
      <c r="D45" s="476"/>
      <c r="E45" s="532"/>
      <c r="F45" s="532"/>
      <c r="G45" s="532"/>
    </row>
    <row r="46" spans="1:7" s="48" customFormat="1" x14ac:dyDescent="0.25">
      <c r="A46" s="308" t="s">
        <v>14</v>
      </c>
      <c r="B46" s="532">
        <v>104.5</v>
      </c>
      <c r="C46" s="532">
        <v>104.6</v>
      </c>
      <c r="D46" s="532">
        <v>99.9</v>
      </c>
      <c r="E46" s="532">
        <v>98</v>
      </c>
      <c r="F46" s="532">
        <v>107.1</v>
      </c>
      <c r="G46" s="532">
        <v>94.5</v>
      </c>
    </row>
    <row r="47" spans="1:7" s="48" customFormat="1" x14ac:dyDescent="0.25">
      <c r="A47" s="156" t="s">
        <v>15</v>
      </c>
      <c r="B47" s="532">
        <v>106.2</v>
      </c>
      <c r="C47" s="532">
        <v>106.3</v>
      </c>
      <c r="D47" s="532">
        <v>100.2</v>
      </c>
      <c r="E47" s="532">
        <v>100.7</v>
      </c>
      <c r="F47" s="532">
        <v>111.2</v>
      </c>
      <c r="G47" s="532">
        <v>96.6</v>
      </c>
    </row>
    <row r="48" spans="1:7" s="48" customFormat="1" x14ac:dyDescent="0.25">
      <c r="A48" s="156" t="s">
        <v>16</v>
      </c>
      <c r="B48" s="532">
        <v>113.04483822623527</v>
      </c>
      <c r="C48" s="532">
        <v>113.17797099574871</v>
      </c>
      <c r="D48" s="532">
        <v>100.30177424970597</v>
      </c>
      <c r="E48" s="532">
        <v>115.4</v>
      </c>
      <c r="F48" s="532">
        <v>133.4</v>
      </c>
      <c r="G48" s="532">
        <v>104</v>
      </c>
    </row>
    <row r="49" s="48" customFormat="1" x14ac:dyDescent="0.25"/>
    <row r="50" s="48" customFormat="1" x14ac:dyDescent="0.25"/>
    <row r="51" s="48" customFormat="1" x14ac:dyDescent="0.25"/>
    <row r="52" s="48" customFormat="1" x14ac:dyDescent="0.25"/>
    <row r="53" s="48" customFormat="1" x14ac:dyDescent="0.25"/>
    <row r="54" s="48" customFormat="1" x14ac:dyDescent="0.25"/>
    <row r="55" s="48" customFormat="1" x14ac:dyDescent="0.25"/>
    <row r="56" s="48" customFormat="1" x14ac:dyDescent="0.25"/>
    <row r="57" s="48" customFormat="1" x14ac:dyDescent="0.25"/>
    <row r="58" s="48" customFormat="1" x14ac:dyDescent="0.25"/>
    <row r="59" s="48" customFormat="1" x14ac:dyDescent="0.25"/>
    <row r="60" s="48" customFormat="1" x14ac:dyDescent="0.25"/>
    <row r="61" s="48" customFormat="1" x14ac:dyDescent="0.25"/>
    <row r="62" s="48" customFormat="1" x14ac:dyDescent="0.25"/>
    <row r="63" s="48" customFormat="1" x14ac:dyDescent="0.25"/>
    <row r="64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="48" customFormat="1" x14ac:dyDescent="0.25"/>
    <row r="914" s="48" customFormat="1" x14ac:dyDescent="0.25"/>
    <row r="915" s="48" customFormat="1" x14ac:dyDescent="0.25"/>
    <row r="916" s="48" customFormat="1" x14ac:dyDescent="0.25"/>
    <row r="917" s="48" customFormat="1" x14ac:dyDescent="0.25"/>
    <row r="918" s="48" customFormat="1" x14ac:dyDescent="0.25"/>
    <row r="919" s="48" customFormat="1" x14ac:dyDescent="0.25"/>
    <row r="920" s="48" customFormat="1" x14ac:dyDescent="0.25"/>
    <row r="921" s="48" customFormat="1" x14ac:dyDescent="0.25"/>
    <row r="922" s="48" customFormat="1" x14ac:dyDescent="0.25"/>
    <row r="923" s="48" customFormat="1" x14ac:dyDescent="0.25"/>
    <row r="924" s="48" customFormat="1" x14ac:dyDescent="0.25"/>
    <row r="925" s="48" customFormat="1" x14ac:dyDescent="0.25"/>
    <row r="926" s="48" customFormat="1" x14ac:dyDescent="0.25"/>
    <row r="927" s="48" customFormat="1" x14ac:dyDescent="0.25"/>
    <row r="928" s="48" customFormat="1" x14ac:dyDescent="0.25"/>
    <row r="929" s="48" customFormat="1" x14ac:dyDescent="0.25"/>
    <row r="930" s="48" customFormat="1" x14ac:dyDescent="0.25"/>
    <row r="931" s="48" customFormat="1" x14ac:dyDescent="0.25"/>
    <row r="932" s="48" customFormat="1" x14ac:dyDescent="0.25"/>
    <row r="933" s="48" customFormat="1" x14ac:dyDescent="0.25"/>
  </sheetData>
  <mergeCells count="13">
    <mergeCell ref="A15:G15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workbookViewId="0">
      <selection sqref="A1:B1"/>
    </sheetView>
  </sheetViews>
  <sheetFormatPr defaultColWidth="9.140625" defaultRowHeight="15" x14ac:dyDescent="0.25"/>
  <cols>
    <col min="1" max="16384" width="9.140625" style="87"/>
  </cols>
  <sheetData>
    <row r="1" spans="1:9" x14ac:dyDescent="0.25">
      <c r="A1" s="69" t="s">
        <v>209</v>
      </c>
      <c r="B1" s="80"/>
      <c r="C1" s="80"/>
      <c r="D1" s="80"/>
      <c r="E1" s="80"/>
      <c r="F1" s="80"/>
      <c r="G1" s="80"/>
      <c r="H1" s="80"/>
      <c r="I1" s="80"/>
    </row>
    <row r="2" spans="1:9" x14ac:dyDescent="0.25">
      <c r="A2" s="50" t="s">
        <v>210</v>
      </c>
      <c r="B2" s="80"/>
      <c r="C2" s="80"/>
      <c r="D2" s="80"/>
      <c r="E2" s="80"/>
      <c r="F2" s="80"/>
      <c r="G2" s="80"/>
      <c r="H2" s="80"/>
      <c r="I2" s="80"/>
    </row>
    <row r="3" spans="1:9" x14ac:dyDescent="0.25">
      <c r="A3" s="189" t="s">
        <v>211</v>
      </c>
      <c r="B3" s="80"/>
      <c r="C3" s="80"/>
      <c r="D3" s="80"/>
      <c r="E3" s="80"/>
      <c r="F3" s="80"/>
      <c r="G3" s="80"/>
      <c r="H3" s="80"/>
      <c r="I3" s="190" t="s">
        <v>573</v>
      </c>
    </row>
    <row r="4" spans="1:9" ht="15" customHeight="1" x14ac:dyDescent="0.25">
      <c r="A4" s="763"/>
      <c r="B4" s="764" t="s">
        <v>220</v>
      </c>
      <c r="C4" s="764" t="s">
        <v>213</v>
      </c>
      <c r="D4" s="764"/>
      <c r="E4" s="764" t="s">
        <v>214</v>
      </c>
      <c r="F4" s="764" t="s">
        <v>215</v>
      </c>
      <c r="G4" s="764" t="s">
        <v>216</v>
      </c>
      <c r="H4" s="764" t="s">
        <v>217</v>
      </c>
      <c r="I4" s="770" t="s">
        <v>218</v>
      </c>
    </row>
    <row r="5" spans="1:9" x14ac:dyDescent="0.25">
      <c r="A5" s="763"/>
      <c r="B5" s="765"/>
      <c r="C5" s="767" t="s">
        <v>219</v>
      </c>
      <c r="D5" s="767"/>
      <c r="E5" s="766"/>
      <c r="F5" s="766"/>
      <c r="G5" s="766"/>
      <c r="H5" s="766"/>
      <c r="I5" s="771"/>
    </row>
    <row r="6" spans="1:9" ht="15" customHeight="1" x14ac:dyDescent="0.25">
      <c r="A6" s="763"/>
      <c r="B6" s="768" t="s">
        <v>212</v>
      </c>
      <c r="C6" s="415" t="s">
        <v>574</v>
      </c>
      <c r="D6" s="415" t="s">
        <v>575</v>
      </c>
      <c r="E6" s="768" t="s">
        <v>221</v>
      </c>
      <c r="F6" s="768" t="s">
        <v>222</v>
      </c>
      <c r="G6" s="768" t="s">
        <v>223</v>
      </c>
      <c r="H6" s="768" t="s">
        <v>224</v>
      </c>
      <c r="I6" s="772" t="s">
        <v>225</v>
      </c>
    </row>
    <row r="7" spans="1:9" x14ac:dyDescent="0.25">
      <c r="A7" s="763"/>
      <c r="B7" s="769"/>
      <c r="C7" s="92" t="s">
        <v>226</v>
      </c>
      <c r="D7" s="92" t="s">
        <v>227</v>
      </c>
      <c r="E7" s="769"/>
      <c r="F7" s="769"/>
      <c r="G7" s="769"/>
      <c r="H7" s="769"/>
      <c r="I7" s="773"/>
    </row>
    <row r="8" spans="1:9" x14ac:dyDescent="0.25">
      <c r="A8" s="619">
        <v>2017</v>
      </c>
      <c r="B8" s="99">
        <v>2033235</v>
      </c>
      <c r="C8" s="99">
        <v>364433</v>
      </c>
      <c r="D8" s="99">
        <v>637944</v>
      </c>
      <c r="E8" s="99">
        <v>306068</v>
      </c>
      <c r="F8" s="99">
        <v>53404</v>
      </c>
      <c r="G8" s="99">
        <v>636709</v>
      </c>
      <c r="H8" s="99">
        <v>34677</v>
      </c>
      <c r="I8" s="99">
        <v>133321</v>
      </c>
    </row>
    <row r="9" spans="1:9" x14ac:dyDescent="0.25">
      <c r="A9" s="619">
        <v>2018</v>
      </c>
      <c r="B9" s="99">
        <v>2019665</v>
      </c>
      <c r="C9" s="99">
        <v>331669</v>
      </c>
      <c r="D9" s="99">
        <v>655599</v>
      </c>
      <c r="E9" s="99">
        <v>281416</v>
      </c>
      <c r="F9" s="99">
        <v>61152</v>
      </c>
      <c r="G9" s="99">
        <v>654971</v>
      </c>
      <c r="H9" s="99">
        <v>34845</v>
      </c>
      <c r="I9" s="99">
        <v>139803</v>
      </c>
    </row>
    <row r="10" spans="1:9" s="57" customFormat="1" x14ac:dyDescent="0.25">
      <c r="A10" s="619">
        <v>2019</v>
      </c>
      <c r="B10" s="99">
        <v>1939364</v>
      </c>
      <c r="C10" s="99">
        <v>356145</v>
      </c>
      <c r="D10" s="99">
        <v>607803</v>
      </c>
      <c r="E10" s="99">
        <v>257303</v>
      </c>
      <c r="F10" s="99">
        <v>57211</v>
      </c>
      <c r="G10" s="99">
        <v>629575</v>
      </c>
      <c r="H10" s="99">
        <v>31321</v>
      </c>
      <c r="I10" s="99">
        <v>159872</v>
      </c>
    </row>
    <row r="11" spans="1:9" s="57" customFormat="1" x14ac:dyDescent="0.25">
      <c r="A11" s="619">
        <v>2020</v>
      </c>
      <c r="B11" s="99">
        <v>1984779.94</v>
      </c>
      <c r="C11" s="99">
        <v>320143.31</v>
      </c>
      <c r="D11" s="99">
        <v>642663.22</v>
      </c>
      <c r="E11" s="99">
        <v>283333.71999999997</v>
      </c>
      <c r="F11" s="99">
        <v>63056.27</v>
      </c>
      <c r="G11" s="99">
        <v>634652.91</v>
      </c>
      <c r="H11" s="99">
        <v>40930.51</v>
      </c>
      <c r="I11" s="99">
        <v>214353.76</v>
      </c>
    </row>
    <row r="12" spans="1:9" s="57" customFormat="1" x14ac:dyDescent="0.25">
      <c r="A12" s="619">
        <v>2021</v>
      </c>
      <c r="B12" s="99">
        <v>1822566.43</v>
      </c>
      <c r="C12" s="99">
        <v>325615.26</v>
      </c>
      <c r="D12" s="99">
        <v>587906.35</v>
      </c>
      <c r="E12" s="99">
        <v>251491.57</v>
      </c>
      <c r="F12" s="99">
        <v>50440.42</v>
      </c>
      <c r="G12" s="99">
        <v>580009.22</v>
      </c>
      <c r="H12" s="99">
        <v>27103.61</v>
      </c>
      <c r="I12" s="99">
        <v>166674.03</v>
      </c>
    </row>
    <row r="13" spans="1:9" s="57" customFormat="1" x14ac:dyDescent="0.25">
      <c r="A13" s="619"/>
      <c r="B13" s="297"/>
      <c r="C13" s="297"/>
      <c r="D13" s="297"/>
      <c r="E13" s="298"/>
      <c r="F13" s="298"/>
      <c r="G13" s="298"/>
      <c r="H13" s="298"/>
      <c r="I13" s="298"/>
    </row>
    <row r="14" spans="1:9" s="57" customFormat="1" x14ac:dyDescent="0.25">
      <c r="A14" s="290">
        <v>2020</v>
      </c>
      <c r="B14" s="78"/>
      <c r="C14" s="78"/>
      <c r="D14" s="78"/>
      <c r="E14" s="78"/>
      <c r="F14" s="78"/>
      <c r="G14" s="78"/>
      <c r="H14" s="78"/>
      <c r="I14" s="78"/>
    </row>
    <row r="15" spans="1:9" s="57" customFormat="1" x14ac:dyDescent="0.25">
      <c r="A15" s="618" t="s">
        <v>334</v>
      </c>
      <c r="B15" s="397">
        <v>143006.35999999999</v>
      </c>
      <c r="C15" s="397">
        <v>24391.25</v>
      </c>
      <c r="D15" s="397">
        <v>37035.160000000003</v>
      </c>
      <c r="E15" s="397">
        <v>22062.6</v>
      </c>
      <c r="F15" s="397">
        <v>2959.94</v>
      </c>
      <c r="G15" s="397">
        <v>53234.57</v>
      </c>
      <c r="H15" s="397">
        <v>3322.84</v>
      </c>
      <c r="I15" s="397">
        <v>214353.76</v>
      </c>
    </row>
    <row r="16" spans="1:9" s="57" customFormat="1" x14ac:dyDescent="0.25">
      <c r="A16" s="78"/>
      <c r="B16" s="78"/>
      <c r="C16" s="78"/>
      <c r="D16" s="78"/>
      <c r="E16" s="78"/>
      <c r="F16" s="78"/>
      <c r="G16" s="78"/>
      <c r="H16" s="78"/>
      <c r="I16" s="78"/>
    </row>
    <row r="17" spans="1:10" s="57" customFormat="1" x14ac:dyDescent="0.25">
      <c r="A17" s="290">
        <v>2021</v>
      </c>
      <c r="B17" s="2"/>
      <c r="C17" s="2"/>
      <c r="D17" s="2"/>
      <c r="E17" s="2"/>
      <c r="F17" s="2"/>
      <c r="G17" s="2"/>
      <c r="H17" s="2"/>
      <c r="I17" s="2"/>
    </row>
    <row r="18" spans="1:10" s="57" customFormat="1" x14ac:dyDescent="0.25">
      <c r="A18" s="618" t="s">
        <v>319</v>
      </c>
      <c r="B18" s="397">
        <v>25440.87</v>
      </c>
      <c r="C18" s="397">
        <v>4837.08</v>
      </c>
      <c r="D18" s="397">
        <v>8465.4500000000007</v>
      </c>
      <c r="E18" s="397">
        <v>2521.7399999999998</v>
      </c>
      <c r="F18" s="397">
        <v>645.70000000000005</v>
      </c>
      <c r="G18" s="397">
        <v>8088.41</v>
      </c>
      <c r="H18" s="397">
        <v>882.49</v>
      </c>
      <c r="I18" s="397">
        <v>214704.37</v>
      </c>
    </row>
    <row r="19" spans="1:10" s="57" customFormat="1" x14ac:dyDescent="0.25">
      <c r="A19" s="617" t="s">
        <v>335</v>
      </c>
      <c r="B19" s="397">
        <v>153218.79999999999</v>
      </c>
      <c r="C19" s="397">
        <v>29587.69</v>
      </c>
      <c r="D19" s="397">
        <v>55105.87</v>
      </c>
      <c r="E19" s="397">
        <v>17898.900000000001</v>
      </c>
      <c r="F19" s="397">
        <v>4491.1000000000004</v>
      </c>
      <c r="G19" s="397">
        <v>41829.919999999998</v>
      </c>
      <c r="H19" s="397">
        <v>4305.32</v>
      </c>
      <c r="I19" s="397">
        <v>259402.95</v>
      </c>
    </row>
    <row r="20" spans="1:10" s="57" customFormat="1" x14ac:dyDescent="0.25">
      <c r="A20" s="617" t="s">
        <v>325</v>
      </c>
      <c r="B20" s="397">
        <v>161821.32</v>
      </c>
      <c r="C20" s="397">
        <v>29248.62</v>
      </c>
      <c r="D20" s="397">
        <v>51371.839999999997</v>
      </c>
      <c r="E20" s="397">
        <v>20982.639999999999</v>
      </c>
      <c r="F20" s="397">
        <v>4812.66</v>
      </c>
      <c r="G20" s="397">
        <v>49515.75</v>
      </c>
      <c r="H20" s="397">
        <v>5889.81</v>
      </c>
      <c r="I20" s="397">
        <v>256811.56</v>
      </c>
    </row>
    <row r="21" spans="1:10" s="57" customFormat="1" x14ac:dyDescent="0.25">
      <c r="A21" s="617" t="s">
        <v>519</v>
      </c>
      <c r="B21" s="397">
        <v>151049.69</v>
      </c>
      <c r="C21" s="397">
        <v>23207.35</v>
      </c>
      <c r="D21" s="397">
        <v>56321.65</v>
      </c>
      <c r="E21" s="397">
        <v>22170.23</v>
      </c>
      <c r="F21" s="397">
        <v>5003.68</v>
      </c>
      <c r="G21" s="397">
        <v>42380.85</v>
      </c>
      <c r="H21" s="397">
        <v>1965.93</v>
      </c>
      <c r="I21" s="397">
        <v>246429.1</v>
      </c>
    </row>
    <row r="22" spans="1:10" s="57" customFormat="1" x14ac:dyDescent="0.25">
      <c r="A22" s="618" t="s">
        <v>327</v>
      </c>
      <c r="B22" s="397">
        <v>157865.74</v>
      </c>
      <c r="C22" s="397">
        <v>26167.360000000001</v>
      </c>
      <c r="D22" s="397">
        <v>56234.45</v>
      </c>
      <c r="E22" s="397">
        <v>22956.47</v>
      </c>
      <c r="F22" s="397">
        <v>5120.0600000000004</v>
      </c>
      <c r="G22" s="397">
        <v>45532.98</v>
      </c>
      <c r="H22" s="397">
        <v>1854.42</v>
      </c>
      <c r="I22" s="397">
        <v>229195.06</v>
      </c>
    </row>
    <row r="23" spans="1:10" s="57" customFormat="1" x14ac:dyDescent="0.25">
      <c r="A23" s="617" t="s">
        <v>328</v>
      </c>
      <c r="B23" s="397">
        <v>222098.82</v>
      </c>
      <c r="C23" s="397">
        <v>46196.11</v>
      </c>
      <c r="D23" s="397">
        <v>71982.23</v>
      </c>
      <c r="E23" s="397">
        <v>31554.25</v>
      </c>
      <c r="F23" s="397">
        <v>6258.14</v>
      </c>
      <c r="G23" s="397">
        <v>63707.09</v>
      </c>
      <c r="H23" s="397">
        <v>2401</v>
      </c>
      <c r="I23" s="397">
        <v>217050.9</v>
      </c>
    </row>
    <row r="24" spans="1:10" s="57" customFormat="1" x14ac:dyDescent="0.25">
      <c r="A24" s="617" t="s">
        <v>541</v>
      </c>
      <c r="B24" s="397">
        <v>167522.29</v>
      </c>
      <c r="C24" s="397">
        <v>29923.49</v>
      </c>
      <c r="D24" s="397">
        <v>49531.57</v>
      </c>
      <c r="E24" s="397">
        <v>22339.45</v>
      </c>
      <c r="F24" s="397">
        <v>4173.5200000000004</v>
      </c>
      <c r="G24" s="397">
        <v>60482.26</v>
      </c>
      <c r="H24" s="397">
        <v>1072</v>
      </c>
      <c r="I24" s="397">
        <v>187079.35</v>
      </c>
    </row>
    <row r="25" spans="1:10" s="57" customFormat="1" x14ac:dyDescent="0.25">
      <c r="A25" s="617" t="s">
        <v>650</v>
      </c>
      <c r="B25" s="397">
        <v>182068.24</v>
      </c>
      <c r="C25" s="397">
        <v>30741.51</v>
      </c>
      <c r="D25" s="397">
        <v>54637.15</v>
      </c>
      <c r="E25" s="397">
        <v>26180.13</v>
      </c>
      <c r="F25" s="397">
        <v>4469.22</v>
      </c>
      <c r="G25" s="397">
        <v>64245.23</v>
      </c>
      <c r="H25" s="397">
        <v>1795</v>
      </c>
      <c r="I25" s="397">
        <v>174010.96</v>
      </c>
    </row>
    <row r="26" spans="1:10" s="57" customFormat="1" x14ac:dyDescent="0.25">
      <c r="A26" s="2" t="s">
        <v>648</v>
      </c>
      <c r="B26" s="397">
        <v>198731.02</v>
      </c>
      <c r="C26" s="397">
        <v>33656.050000000003</v>
      </c>
      <c r="D26" s="397">
        <v>62685.120000000003</v>
      </c>
      <c r="E26" s="397">
        <v>26112.04</v>
      </c>
      <c r="F26" s="397">
        <v>4979.12</v>
      </c>
      <c r="G26" s="397">
        <v>68131.69</v>
      </c>
      <c r="H26" s="397">
        <v>3167</v>
      </c>
      <c r="I26" s="397">
        <v>158475.85999999999</v>
      </c>
    </row>
    <row r="27" spans="1:10" s="57" customFormat="1" x14ac:dyDescent="0.25">
      <c r="A27" s="617" t="s">
        <v>332</v>
      </c>
      <c r="B27" s="397">
        <v>146024.70000000001</v>
      </c>
      <c r="C27" s="397">
        <v>24245.68</v>
      </c>
      <c r="D27" s="397">
        <v>48599</v>
      </c>
      <c r="E27" s="397">
        <v>19450.91</v>
      </c>
      <c r="F27" s="397">
        <v>3742.13</v>
      </c>
      <c r="G27" s="397">
        <v>48637.93</v>
      </c>
      <c r="H27" s="397">
        <v>1349.05</v>
      </c>
      <c r="I27" s="397">
        <v>150581.76000000001</v>
      </c>
      <c r="J27" s="78"/>
    </row>
    <row r="28" spans="1:10" s="57" customFormat="1" x14ac:dyDescent="0.25">
      <c r="A28" s="617" t="s">
        <v>672</v>
      </c>
      <c r="B28" s="397">
        <v>143103.89000000001</v>
      </c>
      <c r="C28" s="397">
        <v>24692.86</v>
      </c>
      <c r="D28" s="397">
        <v>46347.24</v>
      </c>
      <c r="E28" s="397">
        <v>24653.22</v>
      </c>
      <c r="F28" s="397">
        <v>3723.05</v>
      </c>
      <c r="G28" s="397">
        <v>42278.86</v>
      </c>
      <c r="H28" s="397">
        <v>1408.66</v>
      </c>
      <c r="I28" s="397">
        <v>153077.41</v>
      </c>
      <c r="J28" s="397"/>
    </row>
    <row r="29" spans="1:10" s="57" customFormat="1" x14ac:dyDescent="0.25">
      <c r="A29" s="618" t="s">
        <v>334</v>
      </c>
      <c r="B29" s="397">
        <v>113621.05</v>
      </c>
      <c r="C29" s="397">
        <v>23111.46</v>
      </c>
      <c r="D29" s="397">
        <v>26624.78</v>
      </c>
      <c r="E29" s="397">
        <v>14671.59</v>
      </c>
      <c r="F29" s="397">
        <v>3022.04</v>
      </c>
      <c r="G29" s="397">
        <v>45178.25</v>
      </c>
      <c r="H29" s="397">
        <v>1012.93</v>
      </c>
      <c r="I29" s="397">
        <v>166674.03</v>
      </c>
      <c r="J29" s="397"/>
    </row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</sheetData>
  <mergeCells count="15">
    <mergeCell ref="H4:H5"/>
    <mergeCell ref="I4:I5"/>
    <mergeCell ref="G6:G7"/>
    <mergeCell ref="H6:H7"/>
    <mergeCell ref="I6:I7"/>
    <mergeCell ref="G4:G5"/>
    <mergeCell ref="A4:A7"/>
    <mergeCell ref="B4:B5"/>
    <mergeCell ref="C4:D4"/>
    <mergeCell ref="E4:E5"/>
    <mergeCell ref="F4:F5"/>
    <mergeCell ref="C5:D5"/>
    <mergeCell ref="B6:B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workbookViewId="0">
      <selection sqref="A1:B1"/>
    </sheetView>
  </sheetViews>
  <sheetFormatPr defaultColWidth="9.140625" defaultRowHeight="15" x14ac:dyDescent="0.25"/>
  <cols>
    <col min="1" max="16384" width="9.140625" style="87"/>
  </cols>
  <sheetData>
    <row r="1" spans="1:8" x14ac:dyDescent="0.25">
      <c r="A1" s="69" t="s">
        <v>228</v>
      </c>
      <c r="B1" s="80"/>
      <c r="C1" s="80"/>
      <c r="D1" s="80"/>
      <c r="E1" s="80"/>
      <c r="F1" s="80"/>
      <c r="G1" s="80"/>
      <c r="H1" s="80"/>
    </row>
    <row r="2" spans="1:8" x14ac:dyDescent="0.25">
      <c r="A2" s="69" t="s">
        <v>604</v>
      </c>
      <c r="B2" s="80"/>
      <c r="C2" s="80"/>
      <c r="D2" s="80"/>
      <c r="E2" s="80"/>
      <c r="F2" s="80"/>
      <c r="G2" s="80"/>
      <c r="H2" s="80"/>
    </row>
    <row r="3" spans="1:8" x14ac:dyDescent="0.25">
      <c r="A3" s="189" t="s">
        <v>211</v>
      </c>
      <c r="B3" s="80"/>
      <c r="C3" s="80"/>
      <c r="D3" s="80"/>
      <c r="E3" s="80"/>
      <c r="F3" s="80"/>
      <c r="G3" s="80"/>
      <c r="H3" s="190" t="s">
        <v>573</v>
      </c>
    </row>
    <row r="4" spans="1:8" ht="26.25" x14ac:dyDescent="0.25">
      <c r="A4" s="763"/>
      <c r="B4" s="421" t="s">
        <v>220</v>
      </c>
      <c r="C4" s="764" t="s">
        <v>576</v>
      </c>
      <c r="D4" s="764"/>
      <c r="E4" s="421" t="s">
        <v>214</v>
      </c>
      <c r="F4" s="421" t="s">
        <v>215</v>
      </c>
      <c r="G4" s="421" t="s">
        <v>216</v>
      </c>
      <c r="H4" s="423" t="s">
        <v>217</v>
      </c>
    </row>
    <row r="5" spans="1:8" ht="15" customHeight="1" x14ac:dyDescent="0.25">
      <c r="A5" s="763"/>
      <c r="B5" s="768" t="s">
        <v>212</v>
      </c>
      <c r="C5" s="415" t="s">
        <v>574</v>
      </c>
      <c r="D5" s="415" t="s">
        <v>575</v>
      </c>
      <c r="E5" s="775" t="s">
        <v>221</v>
      </c>
      <c r="F5" s="775" t="s">
        <v>222</v>
      </c>
      <c r="G5" s="775" t="s">
        <v>223</v>
      </c>
      <c r="H5" s="774" t="s">
        <v>224</v>
      </c>
    </row>
    <row r="6" spans="1:8" x14ac:dyDescent="0.25">
      <c r="A6" s="763"/>
      <c r="B6" s="769"/>
      <c r="C6" s="92" t="s">
        <v>226</v>
      </c>
      <c r="D6" s="92" t="s">
        <v>227</v>
      </c>
      <c r="E6" s="703"/>
      <c r="F6" s="703"/>
      <c r="G6" s="703"/>
      <c r="H6" s="707"/>
    </row>
    <row r="7" spans="1:8" x14ac:dyDescent="0.25">
      <c r="A7" s="619">
        <v>2017</v>
      </c>
      <c r="B7" s="99">
        <v>2069161</v>
      </c>
      <c r="C7" s="99">
        <v>368351</v>
      </c>
      <c r="D7" s="99">
        <v>645544</v>
      </c>
      <c r="E7" s="99">
        <v>321056</v>
      </c>
      <c r="F7" s="99">
        <v>59964</v>
      </c>
      <c r="G7" s="99">
        <v>638851</v>
      </c>
      <c r="H7" s="99">
        <v>35395</v>
      </c>
    </row>
    <row r="8" spans="1:8" x14ac:dyDescent="0.25">
      <c r="A8" s="619">
        <v>2018</v>
      </c>
      <c r="B8" s="99">
        <v>2018213</v>
      </c>
      <c r="C8" s="99">
        <v>338846</v>
      </c>
      <c r="D8" s="99">
        <v>659568</v>
      </c>
      <c r="E8" s="99">
        <v>276724</v>
      </c>
      <c r="F8" s="99">
        <v>61229</v>
      </c>
      <c r="G8" s="99">
        <v>647612</v>
      </c>
      <c r="H8" s="99">
        <v>34221</v>
      </c>
    </row>
    <row r="9" spans="1:8" x14ac:dyDescent="0.25">
      <c r="A9" s="619">
        <v>2019</v>
      </c>
      <c r="B9" s="99">
        <v>1916159</v>
      </c>
      <c r="C9" s="99">
        <v>353750</v>
      </c>
      <c r="D9" s="99">
        <v>607110</v>
      </c>
      <c r="E9" s="99">
        <v>246521</v>
      </c>
      <c r="F9" s="99">
        <v>63220</v>
      </c>
      <c r="G9" s="99">
        <v>618241</v>
      </c>
      <c r="H9" s="99">
        <v>27311</v>
      </c>
    </row>
    <row r="10" spans="1:8" s="57" customFormat="1" x14ac:dyDescent="0.25">
      <c r="A10" s="619">
        <v>2020</v>
      </c>
      <c r="B10" s="99">
        <v>1939628.04</v>
      </c>
      <c r="C10" s="99">
        <v>327169.01</v>
      </c>
      <c r="D10" s="99">
        <v>626078.49</v>
      </c>
      <c r="E10" s="99">
        <v>269755.45</v>
      </c>
      <c r="F10" s="99">
        <v>62262.71</v>
      </c>
      <c r="G10" s="99">
        <v>612688.24</v>
      </c>
      <c r="H10" s="99">
        <v>41674.14</v>
      </c>
    </row>
    <row r="11" spans="1:8" s="57" customFormat="1" x14ac:dyDescent="0.25">
      <c r="A11" s="619">
        <v>2021</v>
      </c>
      <c r="B11" s="99">
        <v>1864123.54</v>
      </c>
      <c r="C11" s="99">
        <v>319430.65999999997</v>
      </c>
      <c r="D11" s="99">
        <v>605018.15</v>
      </c>
      <c r="E11" s="99">
        <v>266753.31</v>
      </c>
      <c r="F11" s="99">
        <v>53852.21</v>
      </c>
      <c r="G11" s="99">
        <v>593719.03</v>
      </c>
      <c r="H11" s="99">
        <v>25350.18</v>
      </c>
    </row>
    <row r="12" spans="1:8" s="57" customFormat="1" x14ac:dyDescent="0.25">
      <c r="A12" s="617"/>
      <c r="B12" s="191"/>
      <c r="C12" s="191"/>
      <c r="D12" s="191"/>
      <c r="E12" s="191"/>
      <c r="F12" s="191"/>
      <c r="G12" s="191"/>
      <c r="H12" s="191"/>
    </row>
    <row r="13" spans="1:8" s="57" customFormat="1" x14ac:dyDescent="0.25">
      <c r="A13" s="385">
        <v>2020</v>
      </c>
      <c r="B13" s="78"/>
      <c r="C13" s="78"/>
      <c r="D13" s="78"/>
      <c r="E13" s="78"/>
      <c r="F13" s="78"/>
      <c r="G13" s="78"/>
      <c r="H13" s="78"/>
    </row>
    <row r="14" spans="1:8" s="57" customFormat="1" x14ac:dyDescent="0.25">
      <c r="A14" s="384" t="s">
        <v>334</v>
      </c>
      <c r="B14" s="397">
        <v>150993.01</v>
      </c>
      <c r="C14" s="397">
        <v>23212.81</v>
      </c>
      <c r="D14" s="397">
        <v>44442.6</v>
      </c>
      <c r="E14" s="397">
        <v>26031.3</v>
      </c>
      <c r="F14" s="397">
        <v>4628.1899999999996</v>
      </c>
      <c r="G14" s="397">
        <v>49761.11</v>
      </c>
      <c r="H14" s="397">
        <v>2917</v>
      </c>
    </row>
    <row r="15" spans="1:8" s="57" customFormat="1" x14ac:dyDescent="0.25">
      <c r="A15" s="2"/>
      <c r="B15" s="397"/>
      <c r="C15" s="397"/>
      <c r="D15" s="397"/>
      <c r="E15" s="397"/>
      <c r="F15" s="397"/>
      <c r="G15" s="397"/>
      <c r="H15" s="397"/>
    </row>
    <row r="16" spans="1:8" s="57" customFormat="1" x14ac:dyDescent="0.25">
      <c r="A16" s="545">
        <v>2021</v>
      </c>
      <c r="B16" s="2"/>
      <c r="C16" s="2"/>
      <c r="D16" s="2"/>
      <c r="E16" s="2"/>
      <c r="F16" s="2"/>
      <c r="G16" s="2"/>
      <c r="H16" s="2"/>
    </row>
    <row r="17" spans="1:10" s="57" customFormat="1" x14ac:dyDescent="0.25">
      <c r="A17" s="384" t="s">
        <v>697</v>
      </c>
      <c r="B17" s="397">
        <v>14882.66</v>
      </c>
      <c r="C17" s="397">
        <v>3829.3</v>
      </c>
      <c r="D17" s="397">
        <v>5391.41</v>
      </c>
      <c r="E17" s="397">
        <v>922.28</v>
      </c>
      <c r="F17" s="397">
        <v>79.22</v>
      </c>
      <c r="G17" s="397">
        <v>4453.45</v>
      </c>
      <c r="H17" s="397">
        <v>207</v>
      </c>
    </row>
    <row r="18" spans="1:10" s="57" customFormat="1" x14ac:dyDescent="0.25">
      <c r="A18" s="617" t="s">
        <v>335</v>
      </c>
      <c r="B18" s="397">
        <v>114555.22</v>
      </c>
      <c r="C18" s="397">
        <v>22191.47</v>
      </c>
      <c r="D18" s="397">
        <v>43162.53</v>
      </c>
      <c r="E18" s="397">
        <v>13924.34</v>
      </c>
      <c r="F18" s="397">
        <v>3109.31</v>
      </c>
      <c r="G18" s="397">
        <v>29674.57</v>
      </c>
      <c r="H18" s="397">
        <v>2493</v>
      </c>
    </row>
    <row r="19" spans="1:10" s="57" customFormat="1" x14ac:dyDescent="0.25">
      <c r="A19" s="617" t="s">
        <v>325</v>
      </c>
      <c r="B19" s="397">
        <v>165192.4</v>
      </c>
      <c r="C19" s="397">
        <v>32095.91</v>
      </c>
      <c r="D19" s="397">
        <v>56721.18</v>
      </c>
      <c r="E19" s="397">
        <v>20958.560000000001</v>
      </c>
      <c r="F19" s="397">
        <v>4747.34</v>
      </c>
      <c r="G19" s="397">
        <v>45895.51</v>
      </c>
      <c r="H19" s="397">
        <v>4773.8999999999996</v>
      </c>
    </row>
    <row r="20" spans="1:10" s="57" customFormat="1" x14ac:dyDescent="0.25">
      <c r="A20" s="617" t="s">
        <v>519</v>
      </c>
      <c r="B20" s="397">
        <v>161888.4</v>
      </c>
      <c r="C20" s="397">
        <v>26545.759999999998</v>
      </c>
      <c r="D20" s="397">
        <v>59256.94</v>
      </c>
      <c r="E20" s="397">
        <v>21702.720000000001</v>
      </c>
      <c r="F20" s="397">
        <v>5271.83</v>
      </c>
      <c r="G20" s="397">
        <v>46511.65</v>
      </c>
      <c r="H20" s="397">
        <v>2599.5</v>
      </c>
    </row>
    <row r="21" spans="1:10" s="57" customFormat="1" x14ac:dyDescent="0.25">
      <c r="A21" s="618" t="s">
        <v>327</v>
      </c>
      <c r="B21" s="397">
        <v>175868.84</v>
      </c>
      <c r="C21" s="397">
        <v>27879.43</v>
      </c>
      <c r="D21" s="397">
        <v>61628.74</v>
      </c>
      <c r="E21" s="397">
        <v>25532.38</v>
      </c>
      <c r="F21" s="397">
        <v>5535.31</v>
      </c>
      <c r="G21" s="397">
        <v>53411.98</v>
      </c>
      <c r="H21" s="397">
        <v>1881</v>
      </c>
    </row>
    <row r="22" spans="1:10" s="57" customFormat="1" x14ac:dyDescent="0.25">
      <c r="A22" s="617" t="s">
        <v>328</v>
      </c>
      <c r="B22" s="397">
        <v>225175.18</v>
      </c>
      <c r="C22" s="397">
        <v>38369.879999999997</v>
      </c>
      <c r="D22" s="397">
        <v>71301.73</v>
      </c>
      <c r="E22" s="397">
        <v>32132.43</v>
      </c>
      <c r="F22" s="397">
        <v>7439.08</v>
      </c>
      <c r="G22" s="397">
        <v>73071.06</v>
      </c>
      <c r="H22" s="397">
        <v>2861</v>
      </c>
    </row>
    <row r="23" spans="1:10" s="57" customFormat="1" x14ac:dyDescent="0.25">
      <c r="A23" s="617" t="s">
        <v>541</v>
      </c>
      <c r="B23" s="397">
        <v>198747.84</v>
      </c>
      <c r="C23" s="397">
        <v>32713.35</v>
      </c>
      <c r="D23" s="397">
        <v>59672.81</v>
      </c>
      <c r="E23" s="397">
        <v>30888.67</v>
      </c>
      <c r="F23" s="397">
        <v>5945.02</v>
      </c>
      <c r="G23" s="397">
        <v>68341.210000000006</v>
      </c>
      <c r="H23" s="397">
        <v>1186.78</v>
      </c>
    </row>
    <row r="24" spans="1:10" s="78" customFormat="1" x14ac:dyDescent="0.25">
      <c r="A24" s="489" t="s">
        <v>330</v>
      </c>
      <c r="B24" s="397">
        <v>197630.99</v>
      </c>
      <c r="C24" s="397">
        <v>34473.160000000003</v>
      </c>
      <c r="D24" s="397">
        <v>56607.88</v>
      </c>
      <c r="E24" s="397">
        <v>30184.28</v>
      </c>
      <c r="F24" s="397">
        <v>5133.6099999999997</v>
      </c>
      <c r="G24" s="397">
        <v>69645.06</v>
      </c>
      <c r="H24" s="397">
        <v>1587</v>
      </c>
      <c r="I24" s="388"/>
      <c r="J24" s="388"/>
    </row>
    <row r="25" spans="1:10" s="57" customFormat="1" x14ac:dyDescent="0.25">
      <c r="A25" s="489" t="s">
        <v>648</v>
      </c>
      <c r="B25" s="397">
        <v>214223.86</v>
      </c>
      <c r="C25" s="397">
        <v>35812.1</v>
      </c>
      <c r="D25" s="397">
        <v>63290.47</v>
      </c>
      <c r="E25" s="397">
        <v>29461</v>
      </c>
      <c r="F25" s="397">
        <v>5589.59</v>
      </c>
      <c r="G25" s="397">
        <v>76531.7</v>
      </c>
      <c r="H25" s="397">
        <v>3539</v>
      </c>
      <c r="I25" s="384"/>
      <c r="J25" s="388"/>
    </row>
    <row r="26" spans="1:10" s="57" customFormat="1" x14ac:dyDescent="0.25">
      <c r="A26" s="617" t="s">
        <v>332</v>
      </c>
      <c r="B26" s="397">
        <v>153983.04999999999</v>
      </c>
      <c r="C26" s="397">
        <v>24166.400000000001</v>
      </c>
      <c r="D26" s="397">
        <v>48694.69</v>
      </c>
      <c r="E26" s="397">
        <v>22324.55</v>
      </c>
      <c r="F26" s="397">
        <v>4276.38</v>
      </c>
      <c r="G26" s="397">
        <v>52971.03</v>
      </c>
      <c r="H26" s="397">
        <v>1550</v>
      </c>
    </row>
    <row r="27" spans="1:10" s="57" customFormat="1" x14ac:dyDescent="0.25">
      <c r="A27" s="489" t="s">
        <v>333</v>
      </c>
      <c r="B27" s="397">
        <v>141823.25</v>
      </c>
      <c r="C27" s="397">
        <v>23158.68</v>
      </c>
      <c r="D27" s="397">
        <v>47388.62</v>
      </c>
      <c r="E27" s="397">
        <v>24606.560000000001</v>
      </c>
      <c r="F27" s="397">
        <v>3916.96</v>
      </c>
      <c r="G27" s="397">
        <v>40881.43</v>
      </c>
      <c r="H27" s="397">
        <v>1871</v>
      </c>
      <c r="I27" s="388"/>
      <c r="J27" s="388"/>
    </row>
    <row r="28" spans="1:10" s="57" customFormat="1" x14ac:dyDescent="0.25">
      <c r="A28" s="384" t="s">
        <v>334</v>
      </c>
      <c r="B28" s="397">
        <v>100151.85</v>
      </c>
      <c r="C28" s="397">
        <v>18195.22</v>
      </c>
      <c r="D28" s="397">
        <v>31901.15</v>
      </c>
      <c r="E28" s="397">
        <v>14115.54</v>
      </c>
      <c r="F28" s="397">
        <v>2808.56</v>
      </c>
      <c r="G28" s="397">
        <v>32330.38</v>
      </c>
      <c r="H28" s="397">
        <v>801</v>
      </c>
    </row>
    <row r="29" spans="1:10" s="57" customFormat="1" x14ac:dyDescent="0.25"/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1"/>
  <sheetViews>
    <sheetView zoomScaleNormal="100" workbookViewId="0">
      <selection sqref="A1:B1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72" t="s">
        <v>692</v>
      </c>
      <c r="B1" s="88"/>
      <c r="C1" s="88"/>
      <c r="D1" s="88"/>
      <c r="E1" s="88"/>
      <c r="F1" s="88"/>
      <c r="G1" s="88"/>
      <c r="H1" s="88"/>
      <c r="I1" s="88"/>
    </row>
    <row r="2" spans="1:10" x14ac:dyDescent="0.25">
      <c r="A2" s="179" t="s">
        <v>693</v>
      </c>
      <c r="B2" s="88"/>
      <c r="C2" s="88"/>
      <c r="D2" s="88"/>
      <c r="E2" s="88"/>
      <c r="F2" s="88"/>
      <c r="G2" s="88"/>
      <c r="H2" s="88"/>
      <c r="I2" s="88"/>
    </row>
    <row r="3" spans="1:10" x14ac:dyDescent="0.25">
      <c r="A3" s="666"/>
      <c r="B3" s="669" t="s">
        <v>586</v>
      </c>
      <c r="C3" s="669"/>
      <c r="D3" s="669"/>
      <c r="E3" s="669" t="s">
        <v>0</v>
      </c>
      <c r="F3" s="669"/>
      <c r="G3" s="669"/>
      <c r="H3" s="669" t="s">
        <v>1</v>
      </c>
      <c r="I3" s="670"/>
    </row>
    <row r="4" spans="1:10" x14ac:dyDescent="0.25">
      <c r="A4" s="667"/>
      <c r="B4" s="671" t="s">
        <v>587</v>
      </c>
      <c r="C4" s="671"/>
      <c r="D4" s="671"/>
      <c r="E4" s="671" t="s">
        <v>2</v>
      </c>
      <c r="F4" s="671"/>
      <c r="G4" s="671"/>
      <c r="H4" s="671" t="s">
        <v>3</v>
      </c>
      <c r="I4" s="672"/>
    </row>
    <row r="5" spans="1:10" x14ac:dyDescent="0.25">
      <c r="A5" s="667"/>
      <c r="B5" s="174" t="s">
        <v>4</v>
      </c>
      <c r="C5" s="174" t="s">
        <v>5</v>
      </c>
      <c r="D5" s="174" t="s">
        <v>6</v>
      </c>
      <c r="E5" s="174" t="s">
        <v>4</v>
      </c>
      <c r="F5" s="174" t="s">
        <v>5</v>
      </c>
      <c r="G5" s="174" t="s">
        <v>6</v>
      </c>
      <c r="H5" s="174" t="s">
        <v>7</v>
      </c>
      <c r="I5" s="175" t="s">
        <v>8</v>
      </c>
    </row>
    <row r="6" spans="1:10" x14ac:dyDescent="0.25">
      <c r="A6" s="668"/>
      <c r="B6" s="176" t="s">
        <v>9</v>
      </c>
      <c r="C6" s="176" t="s">
        <v>10</v>
      </c>
      <c r="D6" s="176" t="s">
        <v>11</v>
      </c>
      <c r="E6" s="176" t="s">
        <v>9</v>
      </c>
      <c r="F6" s="176" t="s">
        <v>10</v>
      </c>
      <c r="G6" s="176" t="s">
        <v>11</v>
      </c>
      <c r="H6" s="176" t="s">
        <v>12</v>
      </c>
      <c r="I6" s="177" t="s">
        <v>13</v>
      </c>
    </row>
    <row r="7" spans="1:10" x14ac:dyDescent="0.25">
      <c r="A7" s="2">
        <v>2020</v>
      </c>
      <c r="B7" s="2"/>
      <c r="C7" s="2"/>
      <c r="D7" s="2"/>
      <c r="E7" s="2"/>
      <c r="F7" s="2"/>
      <c r="G7" s="2"/>
      <c r="H7" s="2"/>
      <c r="I7" s="2"/>
    </row>
    <row r="8" spans="1:10" s="57" customFormat="1" x14ac:dyDescent="0.25">
      <c r="A8" s="208" t="s">
        <v>14</v>
      </c>
      <c r="B8" s="2">
        <v>1935</v>
      </c>
      <c r="C8" s="2">
        <v>1009</v>
      </c>
      <c r="D8" s="2">
        <v>926</v>
      </c>
      <c r="E8" s="2">
        <v>3876</v>
      </c>
      <c r="F8" s="2">
        <v>1884</v>
      </c>
      <c r="G8" s="2">
        <v>1992</v>
      </c>
      <c r="H8" s="2">
        <v>889</v>
      </c>
      <c r="I8" s="2">
        <v>230</v>
      </c>
    </row>
    <row r="9" spans="1:10" s="57" customFormat="1" x14ac:dyDescent="0.25">
      <c r="A9" s="208" t="s">
        <v>15</v>
      </c>
      <c r="B9" s="2">
        <v>2036</v>
      </c>
      <c r="C9" s="2">
        <v>1084</v>
      </c>
      <c r="D9" s="2">
        <v>952</v>
      </c>
      <c r="E9" s="2">
        <v>3548</v>
      </c>
      <c r="F9" s="2">
        <v>1789</v>
      </c>
      <c r="G9" s="2">
        <v>1759</v>
      </c>
      <c r="H9" s="2">
        <v>722</v>
      </c>
      <c r="I9" s="2">
        <v>215</v>
      </c>
      <c r="J9" s="202"/>
    </row>
    <row r="10" spans="1:10" s="57" customFormat="1" ht="16.5" customHeight="1" x14ac:dyDescent="0.25">
      <c r="A10" s="208" t="s">
        <v>16</v>
      </c>
      <c r="B10" s="80">
        <v>2464</v>
      </c>
      <c r="C10" s="80">
        <v>1242</v>
      </c>
      <c r="D10" s="80">
        <v>1222</v>
      </c>
      <c r="E10" s="80">
        <v>3560</v>
      </c>
      <c r="F10" s="80">
        <v>1837</v>
      </c>
      <c r="G10" s="80">
        <v>1723</v>
      </c>
      <c r="H10" s="80">
        <v>1819</v>
      </c>
      <c r="I10" s="80">
        <v>187</v>
      </c>
    </row>
    <row r="11" spans="1:10" s="57" customFormat="1" x14ac:dyDescent="0.25">
      <c r="A11" s="548" t="s">
        <v>17</v>
      </c>
      <c r="B11" s="80">
        <v>2059</v>
      </c>
      <c r="C11" s="80">
        <v>1072</v>
      </c>
      <c r="D11" s="80">
        <v>987</v>
      </c>
      <c r="E11" s="80">
        <v>5605</v>
      </c>
      <c r="F11" s="80">
        <v>2975</v>
      </c>
      <c r="G11" s="80">
        <v>2630</v>
      </c>
      <c r="H11" s="80">
        <v>1113</v>
      </c>
      <c r="I11" s="80">
        <v>258</v>
      </c>
    </row>
    <row r="12" spans="1:10" s="57" customFormat="1" x14ac:dyDescent="0.25">
      <c r="A12" s="2">
        <v>2021</v>
      </c>
      <c r="B12" s="80"/>
      <c r="C12" s="80"/>
      <c r="D12" s="80"/>
      <c r="E12" s="80"/>
      <c r="F12" s="80"/>
      <c r="G12" s="80"/>
      <c r="H12" s="80"/>
      <c r="I12" s="80"/>
    </row>
    <row r="13" spans="1:10" s="57" customFormat="1" x14ac:dyDescent="0.25">
      <c r="A13" s="208" t="s">
        <v>14</v>
      </c>
      <c r="B13" s="80">
        <v>1997</v>
      </c>
      <c r="C13" s="80">
        <v>1056</v>
      </c>
      <c r="D13" s="80">
        <v>941</v>
      </c>
      <c r="E13" s="80">
        <v>4739</v>
      </c>
      <c r="F13" s="80">
        <v>2438</v>
      </c>
      <c r="G13" s="80">
        <v>2301</v>
      </c>
      <c r="H13" s="80">
        <v>905</v>
      </c>
      <c r="I13" s="80">
        <v>151</v>
      </c>
    </row>
    <row r="14" spans="1:10" s="57" customFormat="1" x14ac:dyDescent="0.25">
      <c r="A14" s="208" t="s">
        <v>15</v>
      </c>
      <c r="B14" s="80">
        <v>1994</v>
      </c>
      <c r="C14" s="80">
        <v>1010</v>
      </c>
      <c r="D14" s="80">
        <v>984</v>
      </c>
      <c r="E14" s="80">
        <v>4802</v>
      </c>
      <c r="F14" s="80">
        <v>2504</v>
      </c>
      <c r="G14" s="80">
        <v>2298</v>
      </c>
      <c r="H14" s="80">
        <v>1248</v>
      </c>
      <c r="I14" s="80">
        <v>243</v>
      </c>
    </row>
    <row r="15" spans="1:10" s="57" customFormat="1" x14ac:dyDescent="0.25">
      <c r="A15" s="208" t="s">
        <v>16</v>
      </c>
      <c r="B15" s="80">
        <v>2193</v>
      </c>
      <c r="C15" s="80">
        <v>1125</v>
      </c>
      <c r="D15" s="80">
        <v>1068</v>
      </c>
      <c r="E15" s="80">
        <v>3789</v>
      </c>
      <c r="F15" s="80">
        <v>1945</v>
      </c>
      <c r="G15" s="80">
        <v>1844</v>
      </c>
      <c r="H15" s="80">
        <v>2041</v>
      </c>
      <c r="I15" s="80">
        <v>233</v>
      </c>
    </row>
    <row r="16" spans="1:10" s="57" customFormat="1" x14ac:dyDescent="0.25">
      <c r="A16" s="548" t="s">
        <v>17</v>
      </c>
      <c r="B16" s="80">
        <v>2450</v>
      </c>
      <c r="C16" s="80">
        <v>1250</v>
      </c>
      <c r="D16" s="80">
        <v>1200</v>
      </c>
      <c r="E16" s="80">
        <v>5402</v>
      </c>
      <c r="F16" s="80">
        <v>2736</v>
      </c>
      <c r="G16" s="80">
        <v>2666</v>
      </c>
      <c r="H16" s="80">
        <v>1092</v>
      </c>
      <c r="I16" s="80">
        <v>241</v>
      </c>
    </row>
    <row r="17" spans="1:9" s="57" customFormat="1" x14ac:dyDescent="0.25">
      <c r="A17" s="208"/>
      <c r="B17" s="80"/>
      <c r="C17" s="80"/>
      <c r="D17" s="80"/>
      <c r="E17" s="80"/>
      <c r="F17" s="80"/>
      <c r="G17" s="80"/>
      <c r="H17" s="80"/>
      <c r="I17" s="80"/>
    </row>
    <row r="18" spans="1:9" x14ac:dyDescent="0.25">
      <c r="A18" s="536" t="s">
        <v>694</v>
      </c>
      <c r="E18" s="87"/>
    </row>
    <row r="21" spans="1:9" x14ac:dyDescent="0.25">
      <c r="F21" s="310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workbookViewId="0">
      <selection sqref="A1:B1"/>
    </sheetView>
  </sheetViews>
  <sheetFormatPr defaultColWidth="9.140625" defaultRowHeight="15" x14ac:dyDescent="0.25"/>
  <cols>
    <col min="1" max="1" width="10.7109375" style="87" customWidth="1"/>
    <col min="2" max="2" width="15.28515625" style="87" customWidth="1"/>
    <col min="3" max="3" width="15.7109375" style="87" customWidth="1"/>
    <col min="4" max="4" width="14.85546875" style="87" customWidth="1"/>
    <col min="5" max="5" width="15.42578125" style="87" customWidth="1"/>
    <col min="6" max="6" width="24" style="87" customWidth="1"/>
    <col min="7" max="7" width="19.28515625" style="87" customWidth="1"/>
    <col min="8" max="16384" width="9.140625" style="87"/>
  </cols>
  <sheetData>
    <row r="1" spans="1:11" x14ac:dyDescent="0.25">
      <c r="A1" s="193" t="s">
        <v>229</v>
      </c>
      <c r="B1" s="65"/>
      <c r="C1" s="65"/>
      <c r="D1" s="65"/>
      <c r="E1" s="65"/>
      <c r="F1" s="65"/>
      <c r="G1" s="65"/>
    </row>
    <row r="2" spans="1:11" x14ac:dyDescent="0.25">
      <c r="A2" s="192" t="s">
        <v>504</v>
      </c>
      <c r="B2" s="65"/>
      <c r="C2" s="65"/>
      <c r="D2" s="65"/>
      <c r="E2" s="65"/>
      <c r="F2" s="65"/>
      <c r="G2" s="65"/>
    </row>
    <row r="3" spans="1:11" x14ac:dyDescent="0.25">
      <c r="A3" s="194"/>
      <c r="B3" s="65"/>
      <c r="C3" s="65"/>
      <c r="D3" s="65"/>
      <c r="E3" s="65"/>
      <c r="F3" s="65"/>
      <c r="G3" s="195" t="s">
        <v>612</v>
      </c>
    </row>
    <row r="4" spans="1:11" ht="26.25" x14ac:dyDescent="0.25">
      <c r="A4" s="777"/>
      <c r="B4" s="421" t="s">
        <v>230</v>
      </c>
      <c r="C4" s="421" t="s">
        <v>231</v>
      </c>
      <c r="D4" s="421" t="s">
        <v>232</v>
      </c>
      <c r="E4" s="421" t="s">
        <v>233</v>
      </c>
      <c r="F4" s="421" t="s">
        <v>234</v>
      </c>
      <c r="G4" s="423" t="s">
        <v>235</v>
      </c>
    </row>
    <row r="5" spans="1:11" ht="15" customHeight="1" x14ac:dyDescent="0.25">
      <c r="A5" s="778"/>
      <c r="B5" s="768" t="s">
        <v>236</v>
      </c>
      <c r="C5" s="768" t="s">
        <v>237</v>
      </c>
      <c r="D5" s="768" t="s">
        <v>238</v>
      </c>
      <c r="E5" s="775" t="s">
        <v>239</v>
      </c>
      <c r="F5" s="775" t="s">
        <v>240</v>
      </c>
      <c r="G5" s="772" t="s">
        <v>241</v>
      </c>
    </row>
    <row r="6" spans="1:11" x14ac:dyDescent="0.25">
      <c r="A6" s="779"/>
      <c r="B6" s="767"/>
      <c r="C6" s="767"/>
      <c r="D6" s="767"/>
      <c r="E6" s="780"/>
      <c r="F6" s="780"/>
      <c r="G6" s="776"/>
      <c r="K6" s="439"/>
    </row>
    <row r="7" spans="1:11" x14ac:dyDescent="0.25">
      <c r="A7" s="619">
        <v>2017</v>
      </c>
      <c r="B7" s="295">
        <v>109.47423462233132</v>
      </c>
      <c r="C7" s="295">
        <v>110.00852791577081</v>
      </c>
      <c r="D7" s="295">
        <v>111.13149011778711</v>
      </c>
      <c r="E7" s="295">
        <v>131.97109052384747</v>
      </c>
      <c r="F7" s="295">
        <v>92.968653532595638</v>
      </c>
      <c r="G7" s="295">
        <v>103.28072579226171</v>
      </c>
      <c r="K7" s="439"/>
    </row>
    <row r="8" spans="1:11" x14ac:dyDescent="0.25">
      <c r="A8" s="619">
        <v>2018</v>
      </c>
      <c r="B8" s="295">
        <v>113.4</v>
      </c>
      <c r="C8" s="295">
        <v>108.4</v>
      </c>
      <c r="D8" s="295">
        <v>124.9</v>
      </c>
      <c r="E8" s="295">
        <v>120.2</v>
      </c>
      <c r="F8" s="295">
        <v>99.9</v>
      </c>
      <c r="G8" s="295">
        <v>103.4</v>
      </c>
      <c r="K8" s="439"/>
    </row>
    <row r="9" spans="1:11" s="57" customFormat="1" x14ac:dyDescent="0.25">
      <c r="A9" s="619">
        <v>2019</v>
      </c>
      <c r="B9" s="295">
        <v>100.5</v>
      </c>
      <c r="C9" s="295">
        <v>106.9</v>
      </c>
      <c r="D9" s="295">
        <v>98.1</v>
      </c>
      <c r="E9" s="295">
        <v>121.1</v>
      </c>
      <c r="F9" s="295">
        <v>73.7</v>
      </c>
      <c r="G9" s="295">
        <v>98.4</v>
      </c>
      <c r="K9" s="332"/>
    </row>
    <row r="10" spans="1:11" s="57" customFormat="1" x14ac:dyDescent="0.25">
      <c r="A10" s="619">
        <v>2020</v>
      </c>
      <c r="B10" s="295">
        <v>93.777293183333356</v>
      </c>
      <c r="C10" s="295">
        <v>96.772710449999991</v>
      </c>
      <c r="D10" s="295">
        <v>96.852827841666667</v>
      </c>
      <c r="E10" s="295">
        <v>104.91931280833334</v>
      </c>
      <c r="F10" s="295">
        <v>78.583267558333333</v>
      </c>
      <c r="G10" s="295">
        <v>86.35340819999999</v>
      </c>
      <c r="K10" s="332"/>
    </row>
    <row r="11" spans="1:11" s="57" customFormat="1" x14ac:dyDescent="0.25">
      <c r="A11" s="619">
        <v>2021</v>
      </c>
      <c r="B11" s="299">
        <v>105.17071756666667</v>
      </c>
      <c r="C11" s="240">
        <v>105.87707090833332</v>
      </c>
      <c r="D11" s="240">
        <v>109.2456395</v>
      </c>
      <c r="E11" s="240">
        <v>132.35656119999999</v>
      </c>
      <c r="F11" s="240">
        <v>89.591126541666668</v>
      </c>
      <c r="G11" s="240">
        <v>93.614794316666647</v>
      </c>
    </row>
    <row r="12" spans="1:11" s="57" customFormat="1" x14ac:dyDescent="0.25">
      <c r="A12" s="2"/>
      <c r="B12" s="78"/>
      <c r="C12" s="78"/>
      <c r="D12" s="78"/>
      <c r="E12" s="78"/>
      <c r="F12" s="78"/>
      <c r="G12" s="78"/>
    </row>
    <row r="13" spans="1:11" s="57" customFormat="1" x14ac:dyDescent="0.25">
      <c r="A13" s="619">
        <v>2020</v>
      </c>
      <c r="B13" s="207"/>
      <c r="C13" s="207"/>
      <c r="D13" s="207"/>
      <c r="E13" s="207"/>
      <c r="F13" s="207"/>
      <c r="G13" s="207"/>
    </row>
    <row r="14" spans="1:11" s="57" customFormat="1" x14ac:dyDescent="0.25">
      <c r="A14" s="617" t="s">
        <v>334</v>
      </c>
      <c r="B14" s="492">
        <v>110.5449959</v>
      </c>
      <c r="C14" s="492">
        <v>119.6887409</v>
      </c>
      <c r="D14" s="492">
        <v>112.0867087</v>
      </c>
      <c r="E14" s="492">
        <v>148.4023905</v>
      </c>
      <c r="F14" s="492">
        <v>100.1078668</v>
      </c>
      <c r="G14" s="492">
        <v>90.104891499999994</v>
      </c>
    </row>
    <row r="15" spans="1:11" s="57" customFormat="1" ht="13.5" customHeight="1" x14ac:dyDescent="0.25">
      <c r="A15" s="617"/>
      <c r="B15" s="492"/>
      <c r="C15" s="492"/>
      <c r="D15" s="492"/>
      <c r="E15" s="492"/>
      <c r="F15" s="492"/>
      <c r="G15" s="492"/>
    </row>
    <row r="16" spans="1:11" s="326" customFormat="1" x14ac:dyDescent="0.25">
      <c r="A16" s="619">
        <v>2021</v>
      </c>
      <c r="B16" s="546"/>
      <c r="C16" s="546"/>
      <c r="D16" s="546"/>
      <c r="E16" s="546"/>
      <c r="F16" s="546"/>
      <c r="G16" s="546"/>
    </row>
    <row r="17" spans="1:8" s="326" customFormat="1" x14ac:dyDescent="0.25">
      <c r="A17" s="617" t="s">
        <v>319</v>
      </c>
      <c r="B17" s="492">
        <v>88.421087200000002</v>
      </c>
      <c r="C17" s="492">
        <v>65.843765099999999</v>
      </c>
      <c r="D17" s="492">
        <v>120.62109289999999</v>
      </c>
      <c r="E17" s="492">
        <v>73.838330299999996</v>
      </c>
      <c r="F17" s="492">
        <v>95.113336500000003</v>
      </c>
      <c r="G17" s="492">
        <v>72.766217499999996</v>
      </c>
      <c r="H17" s="344"/>
    </row>
    <row r="18" spans="1:8" s="57" customFormat="1" x14ac:dyDescent="0.25">
      <c r="A18" s="617" t="s">
        <v>335</v>
      </c>
      <c r="B18" s="492">
        <v>100.0352254</v>
      </c>
      <c r="C18" s="492">
        <v>91.160957699999997</v>
      </c>
      <c r="D18" s="492">
        <v>119.86951500000001</v>
      </c>
      <c r="E18" s="492">
        <v>109.51477869999999</v>
      </c>
      <c r="F18" s="492">
        <v>86.748226200000005</v>
      </c>
      <c r="G18" s="492">
        <v>81.670894599999997</v>
      </c>
    </row>
    <row r="19" spans="1:8" s="57" customFormat="1" x14ac:dyDescent="0.25">
      <c r="A19" s="617" t="s">
        <v>325</v>
      </c>
      <c r="B19" s="492">
        <v>108.0757539</v>
      </c>
      <c r="C19" s="492">
        <v>107.7588324</v>
      </c>
      <c r="D19" s="492">
        <v>109.8492183</v>
      </c>
      <c r="E19" s="492">
        <v>139.23065600000001</v>
      </c>
      <c r="F19" s="492">
        <v>107.3233688</v>
      </c>
      <c r="G19" s="492">
        <v>96.499588200000005</v>
      </c>
    </row>
    <row r="20" spans="1:8" s="57" customFormat="1" x14ac:dyDescent="0.25">
      <c r="A20" s="617" t="s">
        <v>519</v>
      </c>
      <c r="B20" s="492">
        <v>103.7792998</v>
      </c>
      <c r="C20" s="492">
        <v>102.7679734</v>
      </c>
      <c r="D20" s="492">
        <v>107.0930773</v>
      </c>
      <c r="E20" s="492">
        <v>137.42751269999999</v>
      </c>
      <c r="F20" s="492">
        <v>92.631676900000002</v>
      </c>
      <c r="G20" s="492">
        <v>92.346507399999993</v>
      </c>
    </row>
    <row r="21" spans="1:8" s="57" customFormat="1" x14ac:dyDescent="0.25">
      <c r="A21" s="617" t="s">
        <v>327</v>
      </c>
      <c r="B21" s="492">
        <v>102.6669229</v>
      </c>
      <c r="C21" s="492">
        <v>100.7489076</v>
      </c>
      <c r="D21" s="492">
        <v>106.73355960000001</v>
      </c>
      <c r="E21" s="492">
        <v>148.94051870000001</v>
      </c>
      <c r="F21" s="492">
        <v>75.420369600000001</v>
      </c>
      <c r="G21" s="492">
        <v>90.769435099999995</v>
      </c>
    </row>
    <row r="22" spans="1:8" s="57" customFormat="1" x14ac:dyDescent="0.25">
      <c r="A22" s="325" t="s">
        <v>328</v>
      </c>
      <c r="B22" s="492">
        <v>110.5622398</v>
      </c>
      <c r="C22" s="492">
        <v>124.4377058</v>
      </c>
      <c r="D22" s="492">
        <v>101.5849602</v>
      </c>
      <c r="E22" s="492">
        <v>142.54044060000001</v>
      </c>
      <c r="F22" s="492">
        <v>93.047067999999996</v>
      </c>
      <c r="G22" s="492">
        <v>100.6678673</v>
      </c>
    </row>
    <row r="23" spans="1:8" s="57" customFormat="1" x14ac:dyDescent="0.25">
      <c r="A23" s="617" t="s">
        <v>541</v>
      </c>
      <c r="B23" s="492">
        <v>107.7354797</v>
      </c>
      <c r="C23" s="492">
        <v>104.7519107</v>
      </c>
      <c r="D23" s="492">
        <v>114.4704541</v>
      </c>
      <c r="E23" s="492">
        <v>146.38006780000001</v>
      </c>
      <c r="F23" s="492">
        <v>74.013571999999996</v>
      </c>
      <c r="G23" s="492">
        <v>97.708881399999996</v>
      </c>
    </row>
    <row r="24" spans="1:8" s="357" customFormat="1" x14ac:dyDescent="0.25">
      <c r="A24" s="617" t="s">
        <v>330</v>
      </c>
      <c r="B24" s="492">
        <v>100.37329250000001</v>
      </c>
      <c r="C24" s="492">
        <v>103.9128913</v>
      </c>
      <c r="D24" s="492">
        <v>111.5802688</v>
      </c>
      <c r="E24" s="492">
        <v>114.5121905</v>
      </c>
      <c r="F24" s="492">
        <v>66.074147300000007</v>
      </c>
      <c r="G24" s="492">
        <v>82.294625300000007</v>
      </c>
    </row>
    <row r="25" spans="1:8" s="357" customFormat="1" x14ac:dyDescent="0.25">
      <c r="A25" s="617" t="s">
        <v>331</v>
      </c>
      <c r="B25" s="492">
        <v>102.7523613</v>
      </c>
      <c r="C25" s="492">
        <v>119.2986878</v>
      </c>
      <c r="D25" s="492">
        <v>83.772465999999994</v>
      </c>
      <c r="E25" s="492">
        <v>137.95840440000001</v>
      </c>
      <c r="F25" s="492">
        <v>86.231226899999996</v>
      </c>
      <c r="G25" s="492">
        <v>104.45282349999999</v>
      </c>
    </row>
    <row r="26" spans="1:8" s="357" customFormat="1" x14ac:dyDescent="0.25">
      <c r="A26" s="617" t="s">
        <v>332</v>
      </c>
      <c r="B26" s="492">
        <v>103.99976460000001</v>
      </c>
      <c r="C26" s="492">
        <v>118.0740292</v>
      </c>
      <c r="D26" s="492">
        <v>93.141040099999998</v>
      </c>
      <c r="E26" s="492">
        <v>127.8551992</v>
      </c>
      <c r="F26" s="492">
        <v>89.551448500000006</v>
      </c>
      <c r="G26" s="492">
        <v>99.215402900000001</v>
      </c>
    </row>
    <row r="27" spans="1:8" s="357" customFormat="1" x14ac:dyDescent="0.25">
      <c r="A27" s="617" t="s">
        <v>333</v>
      </c>
      <c r="B27" s="492">
        <v>115.42234929999999</v>
      </c>
      <c r="C27" s="492">
        <v>123.0635333</v>
      </c>
      <c r="D27" s="492">
        <v>113.28952750000001</v>
      </c>
      <c r="E27" s="492">
        <v>139.59010960000001</v>
      </c>
      <c r="F27" s="492">
        <v>101.7147239</v>
      </c>
      <c r="G27" s="492">
        <v>105.1559129</v>
      </c>
    </row>
    <row r="28" spans="1:8" s="357" customFormat="1" x14ac:dyDescent="0.25">
      <c r="A28" s="654" t="s">
        <v>829</v>
      </c>
      <c r="B28" s="492">
        <v>118.22483440000001</v>
      </c>
      <c r="C28" s="492">
        <v>108.7056566</v>
      </c>
      <c r="D28" s="492">
        <v>128.9424942</v>
      </c>
      <c r="E28" s="492">
        <v>170.49052589999999</v>
      </c>
      <c r="F28" s="492">
        <v>107.2243539</v>
      </c>
      <c r="G28" s="492">
        <v>99.8293757</v>
      </c>
    </row>
    <row r="29" spans="1:8" s="57" customFormat="1" x14ac:dyDescent="0.25">
      <c r="A29" s="275"/>
      <c r="B29" s="324"/>
      <c r="C29" s="324"/>
      <c r="D29" s="324"/>
      <c r="E29" s="324"/>
      <c r="F29" s="324"/>
      <c r="G29" s="324"/>
    </row>
    <row r="30" spans="1:8" s="57" customFormat="1" ht="15.75" x14ac:dyDescent="0.25">
      <c r="A30" s="339" t="s">
        <v>629</v>
      </c>
      <c r="B30" s="345"/>
      <c r="C30" s="332"/>
      <c r="D30" s="332"/>
      <c r="E30" s="332"/>
      <c r="F30" s="332"/>
      <c r="G30" s="332"/>
    </row>
    <row r="31" spans="1:8" s="57" customFormat="1" x14ac:dyDescent="0.25">
      <c r="A31" s="341" t="s">
        <v>644</v>
      </c>
      <c r="B31" s="339"/>
      <c r="C31" s="336"/>
      <c r="D31" s="336"/>
      <c r="E31" s="336"/>
      <c r="F31" s="336"/>
      <c r="G31" s="336"/>
    </row>
    <row r="32" spans="1:8" s="57" customFormat="1" x14ac:dyDescent="0.25">
      <c r="F32" s="445"/>
    </row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  <row r="938" s="57" customFormat="1" x14ac:dyDescent="0.25"/>
  </sheetData>
  <mergeCells count="7">
    <mergeCell ref="G5:G6"/>
    <mergeCell ref="A4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topLeftCell="A4" zoomScale="85" zoomScaleNormal="85" workbookViewId="0">
      <selection sqref="A1:B1"/>
    </sheetView>
  </sheetViews>
  <sheetFormatPr defaultColWidth="9.140625" defaultRowHeight="15" x14ac:dyDescent="0.25"/>
  <cols>
    <col min="1" max="1" width="5.28515625" style="87" customWidth="1"/>
    <col min="2" max="2" width="32.42578125" style="87" customWidth="1"/>
    <col min="3" max="3" width="7.7109375" style="87" customWidth="1"/>
    <col min="4" max="6" width="9.140625" style="76"/>
    <col min="7" max="9" width="9.140625" style="87"/>
    <col min="10" max="10" width="9.5703125" style="87" customWidth="1"/>
    <col min="11" max="15" width="9.140625" style="87"/>
    <col min="16" max="16" width="9.140625" style="76"/>
    <col min="17" max="16384" width="9.140625" style="87"/>
  </cols>
  <sheetData>
    <row r="1" spans="1:16" x14ac:dyDescent="0.25">
      <c r="A1" s="72" t="s">
        <v>242</v>
      </c>
      <c r="B1" s="73"/>
      <c r="C1" s="73"/>
    </row>
    <row r="2" spans="1:16" x14ac:dyDescent="0.25">
      <c r="A2" s="138" t="s">
        <v>549</v>
      </c>
      <c r="B2" s="73"/>
      <c r="C2" s="73"/>
    </row>
    <row r="3" spans="1:16" x14ac:dyDescent="0.25">
      <c r="A3" s="59"/>
      <c r="B3" s="73"/>
      <c r="C3" s="73"/>
      <c r="D3" s="273"/>
      <c r="P3" s="273" t="s">
        <v>614</v>
      </c>
    </row>
    <row r="4" spans="1:16" x14ac:dyDescent="0.25">
      <c r="A4" s="781"/>
      <c r="B4" s="782"/>
      <c r="C4" s="783">
        <v>2021</v>
      </c>
      <c r="D4" s="620">
        <v>2020</v>
      </c>
      <c r="E4" s="784">
        <v>2021</v>
      </c>
      <c r="F4" s="785"/>
      <c r="G4" s="785"/>
      <c r="H4" s="785"/>
      <c r="I4" s="785"/>
      <c r="J4" s="785"/>
      <c r="K4" s="785"/>
      <c r="L4" s="785"/>
      <c r="M4" s="785"/>
      <c r="N4" s="785"/>
      <c r="O4" s="785"/>
      <c r="P4" s="785"/>
    </row>
    <row r="5" spans="1:16" ht="30" x14ac:dyDescent="0.25">
      <c r="A5" s="781"/>
      <c r="B5" s="782"/>
      <c r="C5" s="783"/>
      <c r="D5" s="405" t="s">
        <v>508</v>
      </c>
      <c r="E5" s="616" t="s">
        <v>631</v>
      </c>
      <c r="F5" s="614" t="s">
        <v>632</v>
      </c>
      <c r="G5" s="614" t="s">
        <v>633</v>
      </c>
      <c r="H5" s="402" t="s">
        <v>320</v>
      </c>
      <c r="I5" s="402" t="s">
        <v>321</v>
      </c>
      <c r="J5" s="403" t="s">
        <v>585</v>
      </c>
      <c r="K5" s="402" t="s">
        <v>653</v>
      </c>
      <c r="L5" s="402" t="s">
        <v>654</v>
      </c>
      <c r="M5" s="402" t="s">
        <v>655</v>
      </c>
      <c r="N5" s="616" t="s">
        <v>506</v>
      </c>
      <c r="O5" s="404" t="s">
        <v>656</v>
      </c>
      <c r="P5" s="655" t="s">
        <v>830</v>
      </c>
    </row>
    <row r="6" spans="1:16" ht="25.5" x14ac:dyDescent="0.25">
      <c r="A6" s="60" t="s">
        <v>117</v>
      </c>
      <c r="B6" s="244" t="s">
        <v>118</v>
      </c>
      <c r="C6" s="518">
        <v>99.298797483333331</v>
      </c>
      <c r="D6" s="406">
        <v>121.5419699</v>
      </c>
      <c r="E6" s="406">
        <v>63.652146299999998</v>
      </c>
      <c r="F6" s="406">
        <v>89.800605599999997</v>
      </c>
      <c r="G6" s="406">
        <v>100.08911139999999</v>
      </c>
      <c r="H6" s="406">
        <v>83.053495499999997</v>
      </c>
      <c r="I6" s="406">
        <v>80.026817199999996</v>
      </c>
      <c r="J6" s="406">
        <v>100.9523607</v>
      </c>
      <c r="K6" s="406">
        <v>107.4247342</v>
      </c>
      <c r="L6" s="406">
        <v>112.67335199999999</v>
      </c>
      <c r="M6" s="406">
        <v>110.9249485</v>
      </c>
      <c r="N6" s="406">
        <v>111.39556399999999</v>
      </c>
      <c r="O6" s="406">
        <v>122.15711899999999</v>
      </c>
      <c r="P6" s="406">
        <v>109.43531539999999</v>
      </c>
    </row>
    <row r="7" spans="1:16" ht="25.5" x14ac:dyDescent="0.25">
      <c r="A7" s="61" t="s">
        <v>150</v>
      </c>
      <c r="B7" s="244" t="s">
        <v>119</v>
      </c>
      <c r="C7" s="519">
        <v>116.87026614166666</v>
      </c>
      <c r="D7" s="406">
        <v>149.6705935</v>
      </c>
      <c r="E7" s="406">
        <v>102.3616815</v>
      </c>
      <c r="F7" s="406">
        <v>102.345895</v>
      </c>
      <c r="G7" s="406">
        <v>109.560343</v>
      </c>
      <c r="H7" s="406">
        <v>79.306031399999995</v>
      </c>
      <c r="I7" s="406">
        <v>88.264891800000001</v>
      </c>
      <c r="J7" s="406">
        <v>105.3041037</v>
      </c>
      <c r="K7" s="406">
        <v>125.912487</v>
      </c>
      <c r="L7" s="406">
        <v>134.82551939999999</v>
      </c>
      <c r="M7" s="406">
        <v>129.67357079999999</v>
      </c>
      <c r="N7" s="406">
        <v>134.7611952</v>
      </c>
      <c r="O7" s="406">
        <v>147.69225499999999</v>
      </c>
      <c r="P7" s="406">
        <v>142.43521989999999</v>
      </c>
    </row>
    <row r="8" spans="1:16" ht="25.5" x14ac:dyDescent="0.25">
      <c r="A8" s="61" t="s">
        <v>151</v>
      </c>
      <c r="B8" s="244" t="s">
        <v>120</v>
      </c>
      <c r="C8" s="519">
        <v>78.052001633333347</v>
      </c>
      <c r="D8" s="406">
        <v>87.386598699999993</v>
      </c>
      <c r="E8" s="406">
        <v>21.130933800000001</v>
      </c>
      <c r="F8" s="406">
        <v>81.169016600000006</v>
      </c>
      <c r="G8" s="406">
        <v>85.446145099999995</v>
      </c>
      <c r="H8" s="406">
        <v>84.493521400000006</v>
      </c>
      <c r="I8" s="406">
        <v>64.502921900000004</v>
      </c>
      <c r="J8" s="406">
        <v>90.096552000000003</v>
      </c>
      <c r="K8" s="406">
        <v>85.309933599999994</v>
      </c>
      <c r="L8" s="406">
        <v>89.900055899999998</v>
      </c>
      <c r="M8" s="406">
        <v>92.613930100000005</v>
      </c>
      <c r="N8" s="406">
        <v>81.538294899999997</v>
      </c>
      <c r="O8" s="406">
        <v>89.483492799999993</v>
      </c>
      <c r="P8" s="406">
        <v>70.939221500000002</v>
      </c>
    </row>
    <row r="9" spans="1:16" ht="25.5" x14ac:dyDescent="0.25">
      <c r="A9" s="61" t="s">
        <v>152</v>
      </c>
      <c r="B9" s="244" t="s">
        <v>121</v>
      </c>
      <c r="C9" s="519">
        <v>103.40613066666667</v>
      </c>
      <c r="D9" s="406">
        <v>122.99752530000001</v>
      </c>
      <c r="E9" s="406">
        <v>15.0796951</v>
      </c>
      <c r="F9" s="406">
        <v>68.699142399999999</v>
      </c>
      <c r="G9" s="406">
        <v>127.9794012</v>
      </c>
      <c r="H9" s="406">
        <v>121.83105329999999</v>
      </c>
      <c r="I9" s="406">
        <v>114.7908252</v>
      </c>
      <c r="J9" s="406">
        <v>145.6656322</v>
      </c>
      <c r="K9" s="406">
        <v>111.427019</v>
      </c>
      <c r="L9" s="406">
        <v>97.072715599999995</v>
      </c>
      <c r="M9" s="406">
        <v>97.374533700000001</v>
      </c>
      <c r="N9" s="406">
        <v>118.75394850000001</v>
      </c>
      <c r="O9" s="406">
        <v>130.4972941</v>
      </c>
      <c r="P9" s="406">
        <v>91.702307700000006</v>
      </c>
    </row>
    <row r="10" spans="1:16" s="57" customFormat="1" x14ac:dyDescent="0.25">
      <c r="A10" s="342"/>
      <c r="B10" s="414"/>
      <c r="C10" s="519"/>
      <c r="D10" s="406"/>
      <c r="E10" s="40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s="57" customFormat="1" ht="25.5" x14ac:dyDescent="0.25">
      <c r="A11" s="62" t="s">
        <v>122</v>
      </c>
      <c r="B11" s="181" t="s">
        <v>123</v>
      </c>
      <c r="C11" s="519">
        <v>94.492660058333342</v>
      </c>
      <c r="D11" s="406">
        <v>100.4275794</v>
      </c>
      <c r="E11" s="406">
        <v>68.089535600000005</v>
      </c>
      <c r="F11" s="406">
        <v>81.353288699999993</v>
      </c>
      <c r="G11" s="406">
        <v>97.725918300000004</v>
      </c>
      <c r="H11" s="406">
        <v>92.836074400000001</v>
      </c>
      <c r="I11" s="406">
        <v>92.760564700000003</v>
      </c>
      <c r="J11" s="406">
        <v>105.3341118</v>
      </c>
      <c r="K11" s="406">
        <v>94.998467000000005</v>
      </c>
      <c r="L11" s="406">
        <v>85.290328099999996</v>
      </c>
      <c r="M11" s="406">
        <v>103.5446328</v>
      </c>
      <c r="N11" s="406">
        <v>100.8465089</v>
      </c>
      <c r="O11" s="406">
        <v>106.7177262</v>
      </c>
      <c r="P11" s="406">
        <v>104.41476419999999</v>
      </c>
    </row>
    <row r="12" spans="1:16" s="57" customFormat="1" ht="25.5" x14ac:dyDescent="0.25">
      <c r="A12" s="62">
        <v>10</v>
      </c>
      <c r="B12" s="181" t="s">
        <v>124</v>
      </c>
      <c r="C12" s="519">
        <v>104.38764912499998</v>
      </c>
      <c r="D12" s="406">
        <v>103.0808936</v>
      </c>
      <c r="E12" s="406">
        <v>80.957887499999998</v>
      </c>
      <c r="F12" s="406">
        <v>97.494904899999995</v>
      </c>
      <c r="G12" s="406">
        <v>107.994657</v>
      </c>
      <c r="H12" s="406">
        <v>106.73894919999999</v>
      </c>
      <c r="I12" s="406">
        <v>100.1721513</v>
      </c>
      <c r="J12" s="406">
        <v>107.56677259999999</v>
      </c>
      <c r="K12" s="406">
        <v>104.636583</v>
      </c>
      <c r="L12" s="406">
        <v>113.0636547</v>
      </c>
      <c r="M12" s="406">
        <v>109.76198359999999</v>
      </c>
      <c r="N12" s="406">
        <v>112.56002030000001</v>
      </c>
      <c r="O12" s="406">
        <v>102.6627869</v>
      </c>
      <c r="P12" s="406">
        <v>109.0414385</v>
      </c>
    </row>
    <row r="13" spans="1:16" s="57" customFormat="1" ht="25.5" x14ac:dyDescent="0.25">
      <c r="A13" s="62">
        <v>11</v>
      </c>
      <c r="B13" s="181" t="s">
        <v>125</v>
      </c>
      <c r="C13" s="519">
        <v>112.55339687499999</v>
      </c>
      <c r="D13" s="406">
        <v>77.456617100000003</v>
      </c>
      <c r="E13" s="406">
        <v>52.829442999999998</v>
      </c>
      <c r="F13" s="406">
        <v>68.185532100000003</v>
      </c>
      <c r="G13" s="406">
        <v>94.763059699999999</v>
      </c>
      <c r="H13" s="406">
        <v>104.1308425</v>
      </c>
      <c r="I13" s="406">
        <v>99.758116299999998</v>
      </c>
      <c r="J13" s="406">
        <v>112.33397840000001</v>
      </c>
      <c r="K13" s="406">
        <v>145.43588840000001</v>
      </c>
      <c r="L13" s="406">
        <v>134.77454729999999</v>
      </c>
      <c r="M13" s="406">
        <v>157.18690609999999</v>
      </c>
      <c r="N13" s="406">
        <v>105.7430032</v>
      </c>
      <c r="O13" s="406">
        <v>160.77855629999999</v>
      </c>
      <c r="P13" s="406">
        <v>114.7208892</v>
      </c>
    </row>
    <row r="14" spans="1:16" s="57" customFormat="1" ht="25.5" x14ac:dyDescent="0.25">
      <c r="A14" s="62">
        <v>12</v>
      </c>
      <c r="B14" s="181" t="s">
        <v>126</v>
      </c>
      <c r="C14" s="519">
        <v>0</v>
      </c>
      <c r="D14" s="406">
        <v>0</v>
      </c>
      <c r="E14" s="406">
        <v>0</v>
      </c>
      <c r="F14" s="406">
        <v>0</v>
      </c>
      <c r="G14" s="406">
        <v>0</v>
      </c>
      <c r="H14" s="406">
        <v>0</v>
      </c>
      <c r="I14" s="406">
        <v>0</v>
      </c>
      <c r="J14" s="406">
        <v>0</v>
      </c>
      <c r="K14" s="406">
        <v>0</v>
      </c>
      <c r="L14" s="406">
        <v>0</v>
      </c>
      <c r="M14" s="406">
        <v>0</v>
      </c>
      <c r="N14" s="406">
        <v>0</v>
      </c>
      <c r="O14" s="406">
        <v>0</v>
      </c>
      <c r="P14" s="406">
        <v>0</v>
      </c>
    </row>
    <row r="15" spans="1:16" s="57" customFormat="1" ht="25.5" x14ac:dyDescent="0.25">
      <c r="A15" s="62">
        <v>13</v>
      </c>
      <c r="B15" s="181" t="s">
        <v>127</v>
      </c>
      <c r="C15" s="519">
        <v>80.417006533333321</v>
      </c>
      <c r="D15" s="406">
        <v>78.520467400000001</v>
      </c>
      <c r="E15" s="406">
        <v>60.166040899999999</v>
      </c>
      <c r="F15" s="406">
        <v>78.834654299999997</v>
      </c>
      <c r="G15" s="406">
        <v>87.102929599999996</v>
      </c>
      <c r="H15" s="406">
        <v>84.884643699999998</v>
      </c>
      <c r="I15" s="406">
        <v>76.470442300000002</v>
      </c>
      <c r="J15" s="406">
        <v>90.149741399999996</v>
      </c>
      <c r="K15" s="406">
        <v>95.912842999999995</v>
      </c>
      <c r="L15" s="406">
        <v>58.414274300000002</v>
      </c>
      <c r="M15" s="406">
        <v>77.386301700000004</v>
      </c>
      <c r="N15" s="406">
        <v>87.269823599999995</v>
      </c>
      <c r="O15" s="406">
        <v>80.706871899999996</v>
      </c>
      <c r="P15" s="406">
        <v>87.705511700000002</v>
      </c>
    </row>
    <row r="16" spans="1:16" s="57" customFormat="1" ht="25.5" x14ac:dyDescent="0.25">
      <c r="A16" s="62">
        <v>14</v>
      </c>
      <c r="B16" s="181" t="s">
        <v>128</v>
      </c>
      <c r="C16" s="519">
        <v>22.098092358333332</v>
      </c>
      <c r="D16" s="406">
        <v>28.9586939</v>
      </c>
      <c r="E16" s="406">
        <v>21.6455761</v>
      </c>
      <c r="F16" s="406">
        <v>21.487065399999999</v>
      </c>
      <c r="G16" s="406">
        <v>24.647089600000001</v>
      </c>
      <c r="H16" s="406">
        <v>22.585727500000001</v>
      </c>
      <c r="I16" s="406">
        <v>21.8283244</v>
      </c>
      <c r="J16" s="406">
        <v>22.713672800000001</v>
      </c>
      <c r="K16" s="406">
        <v>23.5513768</v>
      </c>
      <c r="L16" s="406">
        <v>12.595669900000001</v>
      </c>
      <c r="M16" s="406">
        <v>21.227582000000002</v>
      </c>
      <c r="N16" s="406">
        <v>23.905693200000002</v>
      </c>
      <c r="O16" s="406">
        <v>23.7486572</v>
      </c>
      <c r="P16" s="406">
        <v>25.240673399999999</v>
      </c>
    </row>
    <row r="17" spans="1:16" s="57" customFormat="1" ht="25.5" x14ac:dyDescent="0.25">
      <c r="A17" s="62">
        <v>15</v>
      </c>
      <c r="B17" s="181" t="s">
        <v>129</v>
      </c>
      <c r="C17" s="519">
        <v>87.667996174999999</v>
      </c>
      <c r="D17" s="406">
        <v>73.971838300000002</v>
      </c>
      <c r="E17" s="406">
        <v>77.936255799999998</v>
      </c>
      <c r="F17" s="406">
        <v>78.2649689</v>
      </c>
      <c r="G17" s="406">
        <v>94.004892100000006</v>
      </c>
      <c r="H17" s="406">
        <v>84.553231100000005</v>
      </c>
      <c r="I17" s="406">
        <v>85.4488348</v>
      </c>
      <c r="J17" s="406">
        <v>99.051117199999993</v>
      </c>
      <c r="K17" s="406">
        <v>86.341575500000005</v>
      </c>
      <c r="L17" s="406">
        <v>52.425940599999997</v>
      </c>
      <c r="M17" s="406">
        <v>100.6965397</v>
      </c>
      <c r="N17" s="406">
        <v>98.639297400000004</v>
      </c>
      <c r="O17" s="406">
        <v>106.5048096</v>
      </c>
      <c r="P17" s="406">
        <v>88.148491399999997</v>
      </c>
    </row>
    <row r="18" spans="1:16" s="57" customFormat="1" ht="102" x14ac:dyDescent="0.25">
      <c r="A18" s="62">
        <v>16</v>
      </c>
      <c r="B18" s="181" t="s">
        <v>130</v>
      </c>
      <c r="C18" s="519">
        <v>91.257748024999998</v>
      </c>
      <c r="D18" s="406">
        <v>100.10278820000001</v>
      </c>
      <c r="E18" s="406">
        <v>49.189405800000003</v>
      </c>
      <c r="F18" s="406">
        <v>63.070169399999997</v>
      </c>
      <c r="G18" s="406">
        <v>90.668021300000007</v>
      </c>
      <c r="H18" s="406">
        <v>80.117929200000006</v>
      </c>
      <c r="I18" s="406">
        <v>78.117635100000001</v>
      </c>
      <c r="J18" s="406">
        <v>91.676119999999997</v>
      </c>
      <c r="K18" s="406">
        <v>94.950828999999999</v>
      </c>
      <c r="L18" s="406">
        <v>85.66028</v>
      </c>
      <c r="M18" s="406">
        <v>109.8555087</v>
      </c>
      <c r="N18" s="406">
        <v>121.1882162</v>
      </c>
      <c r="O18" s="406">
        <v>138.5661633</v>
      </c>
      <c r="P18" s="406">
        <v>92.032698300000007</v>
      </c>
    </row>
    <row r="19" spans="1:16" s="57" customFormat="1" ht="38.25" x14ac:dyDescent="0.25">
      <c r="A19" s="62">
        <v>17</v>
      </c>
      <c r="B19" s="181" t="s">
        <v>131</v>
      </c>
      <c r="C19" s="519">
        <v>140.88799663333336</v>
      </c>
      <c r="D19" s="406">
        <v>135.17266559999999</v>
      </c>
      <c r="E19" s="406">
        <v>127.953869</v>
      </c>
      <c r="F19" s="406">
        <v>129.70331759999999</v>
      </c>
      <c r="G19" s="406">
        <v>126.0300646</v>
      </c>
      <c r="H19" s="406">
        <v>126.9536792</v>
      </c>
      <c r="I19" s="406">
        <v>133.22067129999999</v>
      </c>
      <c r="J19" s="406">
        <v>138.96642840000001</v>
      </c>
      <c r="K19" s="406">
        <v>146.35416710000001</v>
      </c>
      <c r="L19" s="406">
        <v>152.3605417</v>
      </c>
      <c r="M19" s="406">
        <v>139.5053345</v>
      </c>
      <c r="N19" s="406">
        <v>161.45793599999999</v>
      </c>
      <c r="O19" s="406">
        <v>156.5789838</v>
      </c>
      <c r="P19" s="406">
        <v>151.5709664</v>
      </c>
    </row>
    <row r="20" spans="1:16" s="57" customFormat="1" ht="38.25" x14ac:dyDescent="0.25">
      <c r="A20" s="62">
        <v>18</v>
      </c>
      <c r="B20" s="181" t="s">
        <v>132</v>
      </c>
      <c r="C20" s="519">
        <v>93.307097241666668</v>
      </c>
      <c r="D20" s="406">
        <v>195.22141289999999</v>
      </c>
      <c r="E20" s="406">
        <v>64.218718999999993</v>
      </c>
      <c r="F20" s="406">
        <v>71.604192800000007</v>
      </c>
      <c r="G20" s="406">
        <v>70.841246900000002</v>
      </c>
      <c r="H20" s="406">
        <v>88.343501599999996</v>
      </c>
      <c r="I20" s="406">
        <v>98.3212501</v>
      </c>
      <c r="J20" s="406">
        <v>102.5688057</v>
      </c>
      <c r="K20" s="406">
        <v>96.545006400000005</v>
      </c>
      <c r="L20" s="406">
        <v>98.815306500000005</v>
      </c>
      <c r="M20" s="406">
        <v>89.898416999999995</v>
      </c>
      <c r="N20" s="406">
        <v>71.136819399999993</v>
      </c>
      <c r="O20" s="406">
        <v>104.0807475</v>
      </c>
      <c r="P20" s="406">
        <v>163.31115399999999</v>
      </c>
    </row>
    <row r="21" spans="1:16" s="57" customFormat="1" ht="51" x14ac:dyDescent="0.25">
      <c r="A21" s="62">
        <v>19</v>
      </c>
      <c r="B21" s="181" t="s">
        <v>133</v>
      </c>
      <c r="C21" s="519">
        <v>1.9677241749999999</v>
      </c>
      <c r="D21" s="406">
        <v>1.8068706999999999</v>
      </c>
      <c r="E21" s="406">
        <v>1.3053600000000001</v>
      </c>
      <c r="F21" s="406">
        <v>1.6097275</v>
      </c>
      <c r="G21" s="406">
        <v>2.4903848000000002</v>
      </c>
      <c r="H21" s="406">
        <v>2.2625183</v>
      </c>
      <c r="I21" s="406">
        <v>2.3747039999999999</v>
      </c>
      <c r="J21" s="406">
        <v>2.6558500999999999</v>
      </c>
      <c r="K21" s="406">
        <v>2.1184161000000001</v>
      </c>
      <c r="L21" s="406">
        <v>1.7032951000000001</v>
      </c>
      <c r="M21" s="406">
        <v>1.7799326</v>
      </c>
      <c r="N21" s="406">
        <v>1.7080348999999999</v>
      </c>
      <c r="O21" s="406">
        <v>1.7730786999999999</v>
      </c>
      <c r="P21" s="406">
        <v>1.8120027000000001</v>
      </c>
    </row>
    <row r="22" spans="1:16" s="57" customFormat="1" ht="51" x14ac:dyDescent="0.25">
      <c r="A22" s="62">
        <v>20</v>
      </c>
      <c r="B22" s="181" t="s">
        <v>134</v>
      </c>
      <c r="C22" s="519">
        <v>98.478507825000008</v>
      </c>
      <c r="D22" s="406">
        <v>86.468273199999999</v>
      </c>
      <c r="E22" s="406">
        <v>79.533361799999994</v>
      </c>
      <c r="F22" s="406">
        <v>101.0624413</v>
      </c>
      <c r="G22" s="406">
        <v>107.9616884</v>
      </c>
      <c r="H22" s="406">
        <v>103.1045893</v>
      </c>
      <c r="I22" s="406">
        <v>86.561990100000003</v>
      </c>
      <c r="J22" s="406">
        <v>93.433827899999997</v>
      </c>
      <c r="K22" s="406">
        <v>92.522662100000005</v>
      </c>
      <c r="L22" s="406">
        <v>95.850647199999997</v>
      </c>
      <c r="M22" s="406">
        <v>104.9227399</v>
      </c>
      <c r="N22" s="406">
        <v>106.01477610000001</v>
      </c>
      <c r="O22" s="406">
        <v>105.1152244</v>
      </c>
      <c r="P22" s="406">
        <v>105.6581454</v>
      </c>
    </row>
    <row r="23" spans="1:16" s="57" customFormat="1" ht="51" x14ac:dyDescent="0.25">
      <c r="A23" s="62">
        <v>21</v>
      </c>
      <c r="B23" s="181" t="s">
        <v>135</v>
      </c>
      <c r="C23" s="519">
        <v>133.77394386666668</v>
      </c>
      <c r="D23" s="406">
        <v>177.23752640000001</v>
      </c>
      <c r="E23" s="406">
        <v>73.360398399999994</v>
      </c>
      <c r="F23" s="406">
        <v>93.009378400000003</v>
      </c>
      <c r="G23" s="406">
        <v>157.1762305</v>
      </c>
      <c r="H23" s="406">
        <v>158.71423799999999</v>
      </c>
      <c r="I23" s="406">
        <v>122.8151105</v>
      </c>
      <c r="J23" s="406">
        <v>111.8184555</v>
      </c>
      <c r="K23" s="406">
        <v>113.5307923</v>
      </c>
      <c r="L23" s="406">
        <v>115.9371673</v>
      </c>
      <c r="M23" s="406">
        <v>164.37777829999999</v>
      </c>
      <c r="N23" s="406">
        <v>136.17695209999999</v>
      </c>
      <c r="O23" s="406">
        <v>168.79648359999999</v>
      </c>
      <c r="P23" s="406">
        <v>189.5743415</v>
      </c>
    </row>
    <row r="24" spans="1:16" s="57" customFormat="1" ht="38.25" x14ac:dyDescent="0.25">
      <c r="A24" s="62">
        <v>22</v>
      </c>
      <c r="B24" s="181" t="s">
        <v>136</v>
      </c>
      <c r="C24" s="519">
        <v>150.78917646666667</v>
      </c>
      <c r="D24" s="406">
        <v>189.600818</v>
      </c>
      <c r="E24" s="406">
        <v>126.9412342</v>
      </c>
      <c r="F24" s="406">
        <v>141.16229100000001</v>
      </c>
      <c r="G24" s="406">
        <v>168.3022642</v>
      </c>
      <c r="H24" s="406">
        <v>148.3130639</v>
      </c>
      <c r="I24" s="406">
        <v>130.8026097</v>
      </c>
      <c r="J24" s="406">
        <v>183.50001370000001</v>
      </c>
      <c r="K24" s="406">
        <v>131.62251470000001</v>
      </c>
      <c r="L24" s="406">
        <v>133.13294869999999</v>
      </c>
      <c r="M24" s="406">
        <v>143.5416917</v>
      </c>
      <c r="N24" s="406">
        <v>136.0590109</v>
      </c>
      <c r="O24" s="406">
        <v>163.6424591</v>
      </c>
      <c r="P24" s="406">
        <v>202.45001579999999</v>
      </c>
    </row>
    <row r="25" spans="1:16" s="57" customFormat="1" ht="51" x14ac:dyDescent="0.25">
      <c r="A25" s="62">
        <v>23</v>
      </c>
      <c r="B25" s="181" t="s">
        <v>137</v>
      </c>
      <c r="C25" s="519">
        <v>127.74090035833335</v>
      </c>
      <c r="D25" s="406">
        <v>120.8271101</v>
      </c>
      <c r="E25" s="406">
        <v>52.513420400000001</v>
      </c>
      <c r="F25" s="406">
        <v>72.686719100000005</v>
      </c>
      <c r="G25" s="406">
        <v>121.7466258</v>
      </c>
      <c r="H25" s="406">
        <v>120.3542497</v>
      </c>
      <c r="I25" s="406">
        <v>140.2967381</v>
      </c>
      <c r="J25" s="406">
        <v>162.66943520000001</v>
      </c>
      <c r="K25" s="406">
        <v>143.5959608</v>
      </c>
      <c r="L25" s="406">
        <v>122.93712120000001</v>
      </c>
      <c r="M25" s="406">
        <v>162.2546529</v>
      </c>
      <c r="N25" s="406">
        <v>156.930486</v>
      </c>
      <c r="O25" s="406">
        <v>151.4401306</v>
      </c>
      <c r="P25" s="406">
        <v>125.4652645</v>
      </c>
    </row>
    <row r="26" spans="1:16" s="57" customFormat="1" ht="25.5" x14ac:dyDescent="0.25">
      <c r="A26" s="62">
        <v>24</v>
      </c>
      <c r="B26" s="181" t="s">
        <v>138</v>
      </c>
      <c r="C26" s="519">
        <v>80.503052325000013</v>
      </c>
      <c r="D26" s="406">
        <v>88.439847999999998</v>
      </c>
      <c r="E26" s="406">
        <v>60.296418699999997</v>
      </c>
      <c r="F26" s="406">
        <v>80.735927899999993</v>
      </c>
      <c r="G26" s="406">
        <v>60.262357600000001</v>
      </c>
      <c r="H26" s="406">
        <v>79.394747199999998</v>
      </c>
      <c r="I26" s="406">
        <v>82.142336599999993</v>
      </c>
      <c r="J26" s="406">
        <v>101.7363866</v>
      </c>
      <c r="K26" s="406">
        <v>64.469283799999999</v>
      </c>
      <c r="L26" s="406">
        <v>98.119740199999995</v>
      </c>
      <c r="M26" s="406">
        <v>85.801281000000003</v>
      </c>
      <c r="N26" s="406">
        <v>92.899554100000003</v>
      </c>
      <c r="O26" s="406">
        <v>76.283951500000001</v>
      </c>
      <c r="P26" s="406">
        <v>83.894642700000006</v>
      </c>
    </row>
    <row r="27" spans="1:16" s="57" customFormat="1" ht="51" x14ac:dyDescent="0.25">
      <c r="A27" s="62">
        <v>25</v>
      </c>
      <c r="B27" s="181" t="s">
        <v>139</v>
      </c>
      <c r="C27" s="519">
        <v>123.57807020000001</v>
      </c>
      <c r="D27" s="406">
        <v>168.7875148</v>
      </c>
      <c r="E27" s="406">
        <v>70.379186000000004</v>
      </c>
      <c r="F27" s="406">
        <v>99.166093500000002</v>
      </c>
      <c r="G27" s="406">
        <v>131.54904569999999</v>
      </c>
      <c r="H27" s="406">
        <v>121.1627458</v>
      </c>
      <c r="I27" s="406">
        <v>143.76930730000001</v>
      </c>
      <c r="J27" s="406">
        <v>158.98860830000001</v>
      </c>
      <c r="K27" s="406">
        <v>130.16671930000001</v>
      </c>
      <c r="L27" s="406">
        <v>101.9684498</v>
      </c>
      <c r="M27" s="406">
        <v>138.11035810000001</v>
      </c>
      <c r="N27" s="406">
        <v>119.4327207</v>
      </c>
      <c r="O27" s="406">
        <v>125.906932</v>
      </c>
      <c r="P27" s="406">
        <v>142.33667589999999</v>
      </c>
    </row>
    <row r="28" spans="1:16" s="57" customFormat="1" ht="51" x14ac:dyDescent="0.25">
      <c r="A28" s="62">
        <v>26</v>
      </c>
      <c r="B28" s="181" t="s">
        <v>140</v>
      </c>
      <c r="C28" s="407" t="s">
        <v>627</v>
      </c>
      <c r="D28" s="407" t="s">
        <v>627</v>
      </c>
      <c r="E28" s="407" t="s">
        <v>627</v>
      </c>
      <c r="F28" s="407" t="s">
        <v>627</v>
      </c>
      <c r="G28" s="407" t="s">
        <v>627</v>
      </c>
      <c r="H28" s="407" t="s">
        <v>627</v>
      </c>
      <c r="I28" s="407" t="s">
        <v>627</v>
      </c>
      <c r="J28" s="407" t="s">
        <v>627</v>
      </c>
      <c r="K28" s="407" t="s">
        <v>627</v>
      </c>
      <c r="L28" s="407" t="s">
        <v>627</v>
      </c>
      <c r="M28" s="407" t="s">
        <v>627</v>
      </c>
      <c r="N28" s="407" t="s">
        <v>627</v>
      </c>
      <c r="O28" s="407" t="s">
        <v>627</v>
      </c>
      <c r="P28" s="407" t="s">
        <v>627</v>
      </c>
    </row>
    <row r="29" spans="1:16" s="57" customFormat="1" ht="25.5" x14ac:dyDescent="0.25">
      <c r="A29" s="62">
        <v>27</v>
      </c>
      <c r="B29" s="181" t="s">
        <v>141</v>
      </c>
      <c r="C29" s="519">
        <v>169.13804852500002</v>
      </c>
      <c r="D29" s="406">
        <v>179.20790389999999</v>
      </c>
      <c r="E29" s="406">
        <v>129.8247169</v>
      </c>
      <c r="F29" s="406">
        <v>168.41288510000001</v>
      </c>
      <c r="G29" s="406">
        <v>204.05396250000001</v>
      </c>
      <c r="H29" s="406">
        <v>185.56489210000001</v>
      </c>
      <c r="I29" s="406">
        <v>159.1739407</v>
      </c>
      <c r="J29" s="406">
        <v>179.6076989</v>
      </c>
      <c r="K29" s="406">
        <v>166.4532007</v>
      </c>
      <c r="L29" s="406">
        <v>148.8257758</v>
      </c>
      <c r="M29" s="406">
        <v>162.41727950000001</v>
      </c>
      <c r="N29" s="406">
        <v>183.0040291</v>
      </c>
      <c r="O29" s="406">
        <v>177.49357610000001</v>
      </c>
      <c r="P29" s="406">
        <v>164.8246249</v>
      </c>
    </row>
    <row r="30" spans="1:16" s="57" customFormat="1" ht="38.25" x14ac:dyDescent="0.25">
      <c r="A30" s="62">
        <v>28</v>
      </c>
      <c r="B30" s="181" t="s">
        <v>142</v>
      </c>
      <c r="C30" s="519">
        <v>216.31361472500006</v>
      </c>
      <c r="D30" s="406">
        <v>207.81450720000001</v>
      </c>
      <c r="E30" s="406">
        <v>156.64213359999999</v>
      </c>
      <c r="F30" s="406">
        <v>257.40953239999999</v>
      </c>
      <c r="G30" s="406">
        <v>216.72891709999999</v>
      </c>
      <c r="H30" s="406">
        <v>199.60231340000001</v>
      </c>
      <c r="I30" s="406">
        <v>181.08236339999999</v>
      </c>
      <c r="J30" s="406">
        <v>229.583361</v>
      </c>
      <c r="K30" s="406">
        <v>244.4659455</v>
      </c>
      <c r="L30" s="406">
        <v>205.20621969999999</v>
      </c>
      <c r="M30" s="406">
        <v>263.28607820000002</v>
      </c>
      <c r="N30" s="406">
        <v>210.07018410000001</v>
      </c>
      <c r="O30" s="406">
        <v>248.61434740000001</v>
      </c>
      <c r="P30" s="406">
        <v>183.0719809</v>
      </c>
    </row>
    <row r="31" spans="1:16" s="57" customFormat="1" ht="51" x14ac:dyDescent="0.25">
      <c r="A31" s="62">
        <v>29</v>
      </c>
      <c r="B31" s="181" t="s">
        <v>143</v>
      </c>
      <c r="C31" s="519">
        <v>170.67664740000001</v>
      </c>
      <c r="D31" s="406">
        <v>151.9204053</v>
      </c>
      <c r="E31" s="406">
        <v>128.09419320000001</v>
      </c>
      <c r="F31" s="406">
        <v>143.54419189999999</v>
      </c>
      <c r="G31" s="406">
        <v>176.42459439999999</v>
      </c>
      <c r="H31" s="406">
        <v>163.29880729999999</v>
      </c>
      <c r="I31" s="406">
        <v>186.1746344</v>
      </c>
      <c r="J31" s="406">
        <v>184.49294019999999</v>
      </c>
      <c r="K31" s="406">
        <v>180.0393627</v>
      </c>
      <c r="L31" s="406">
        <v>149.74572699999999</v>
      </c>
      <c r="M31" s="406">
        <v>169.51756549999999</v>
      </c>
      <c r="N31" s="406">
        <v>190.17909409999999</v>
      </c>
      <c r="O31" s="406">
        <v>190.3222701</v>
      </c>
      <c r="P31" s="406">
        <v>186.28638799999999</v>
      </c>
    </row>
    <row r="32" spans="1:16" s="57" customFormat="1" ht="38.25" x14ac:dyDescent="0.25">
      <c r="A32" s="62">
        <v>30</v>
      </c>
      <c r="B32" s="181" t="s">
        <v>144</v>
      </c>
      <c r="C32" s="519">
        <v>55.107125758333332</v>
      </c>
      <c r="D32" s="406">
        <v>76.225422100000003</v>
      </c>
      <c r="E32" s="406">
        <v>55.457720600000002</v>
      </c>
      <c r="F32" s="406">
        <v>51.206008599999997</v>
      </c>
      <c r="G32" s="406">
        <v>65.048927300000003</v>
      </c>
      <c r="H32" s="406">
        <v>29.2744559</v>
      </c>
      <c r="I32" s="406">
        <v>31.1061604</v>
      </c>
      <c r="J32" s="406">
        <v>28.815415399999999</v>
      </c>
      <c r="K32" s="406">
        <v>51.207106799999998</v>
      </c>
      <c r="L32" s="406">
        <v>57.492782800000001</v>
      </c>
      <c r="M32" s="406">
        <v>55.594282900000003</v>
      </c>
      <c r="N32" s="406">
        <v>62.297914499999997</v>
      </c>
      <c r="O32" s="406">
        <v>58.908921999999997</v>
      </c>
      <c r="P32" s="406">
        <v>114.8758119</v>
      </c>
    </row>
    <row r="33" spans="1:16" s="57" customFormat="1" ht="25.5" x14ac:dyDescent="0.25">
      <c r="A33" s="62">
        <v>31</v>
      </c>
      <c r="B33" s="181" t="s">
        <v>145</v>
      </c>
      <c r="C33" s="519">
        <v>81.616652849999994</v>
      </c>
      <c r="D33" s="406">
        <v>92.457185999999993</v>
      </c>
      <c r="E33" s="406">
        <v>86.367598700000002</v>
      </c>
      <c r="F33" s="406">
        <v>77.575726700000004</v>
      </c>
      <c r="G33" s="406">
        <v>92.892980699999995</v>
      </c>
      <c r="H33" s="406">
        <v>83.482391500000006</v>
      </c>
      <c r="I33" s="406">
        <v>68.860310900000002</v>
      </c>
      <c r="J33" s="406">
        <v>81.654947000000007</v>
      </c>
      <c r="K33" s="406">
        <v>67.361915999999994</v>
      </c>
      <c r="L33" s="406">
        <v>61.513747299999999</v>
      </c>
      <c r="M33" s="406">
        <v>79.234246600000006</v>
      </c>
      <c r="N33" s="406">
        <v>83.877077999999997</v>
      </c>
      <c r="O33" s="406">
        <v>94.001233200000001</v>
      </c>
      <c r="P33" s="406">
        <v>102.57765759999999</v>
      </c>
    </row>
    <row r="34" spans="1:16" s="57" customFormat="1" ht="25.5" x14ac:dyDescent="0.25">
      <c r="A34" s="62">
        <v>32</v>
      </c>
      <c r="B34" s="181" t="s">
        <v>146</v>
      </c>
      <c r="C34" s="519">
        <v>72.63816576666666</v>
      </c>
      <c r="D34" s="406">
        <v>58.491285099999999</v>
      </c>
      <c r="E34" s="406">
        <v>31.539531799999999</v>
      </c>
      <c r="F34" s="406">
        <v>32.102630499999997</v>
      </c>
      <c r="G34" s="406">
        <v>100.28756250000001</v>
      </c>
      <c r="H34" s="406">
        <v>75.983617499999994</v>
      </c>
      <c r="I34" s="406">
        <v>107.6386933</v>
      </c>
      <c r="J34" s="406">
        <v>86.743772100000001</v>
      </c>
      <c r="K34" s="406">
        <v>106.28497400000001</v>
      </c>
      <c r="L34" s="406">
        <v>76.394916100000003</v>
      </c>
      <c r="M34" s="406">
        <v>68.343270000000004</v>
      </c>
      <c r="N34" s="406">
        <v>45.462406399999999</v>
      </c>
      <c r="O34" s="406">
        <v>66.557687099999995</v>
      </c>
      <c r="P34" s="406">
        <v>74.318927900000006</v>
      </c>
    </row>
    <row r="35" spans="1:16" s="57" customFormat="1" ht="38.25" x14ac:dyDescent="0.25">
      <c r="A35" s="62">
        <v>33</v>
      </c>
      <c r="B35" s="181" t="s">
        <v>147</v>
      </c>
      <c r="C35" s="519">
        <v>129.33930247500001</v>
      </c>
      <c r="D35" s="406">
        <v>117.7950917</v>
      </c>
      <c r="E35" s="406">
        <v>79.916258499999998</v>
      </c>
      <c r="F35" s="406">
        <v>91.154499999999999</v>
      </c>
      <c r="G35" s="406">
        <v>122.3905151</v>
      </c>
      <c r="H35" s="406">
        <v>140.86300019999999</v>
      </c>
      <c r="I35" s="406">
        <v>145.5955002</v>
      </c>
      <c r="J35" s="406">
        <v>160.60340260000001</v>
      </c>
      <c r="K35" s="406">
        <v>124.94129650000001</v>
      </c>
      <c r="L35" s="406">
        <v>120.40914480000001</v>
      </c>
      <c r="M35" s="406">
        <v>132.39104</v>
      </c>
      <c r="N35" s="406">
        <v>113.2695983</v>
      </c>
      <c r="O35" s="406">
        <v>128.1246544</v>
      </c>
      <c r="P35" s="406">
        <v>192.4127191</v>
      </c>
    </row>
    <row r="36" spans="1:16" s="57" customFormat="1" ht="10.5" customHeight="1" x14ac:dyDescent="0.25">
      <c r="A36" s="338"/>
      <c r="B36" s="414"/>
      <c r="C36" s="519"/>
      <c r="D36" s="406"/>
      <c r="E36" s="406"/>
      <c r="F36" s="2"/>
      <c r="G36" s="2"/>
      <c r="H36" s="407"/>
      <c r="I36" s="407"/>
      <c r="J36" s="407"/>
      <c r="K36" s="407"/>
      <c r="L36" s="407"/>
      <c r="M36" s="407"/>
      <c r="N36" s="407"/>
      <c r="O36" s="407"/>
      <c r="P36" s="407"/>
    </row>
    <row r="37" spans="1:16" s="57" customFormat="1" ht="51" customHeight="1" x14ac:dyDescent="0.25">
      <c r="A37" s="62" t="s">
        <v>148</v>
      </c>
      <c r="B37" s="181" t="s">
        <v>149</v>
      </c>
      <c r="C37" s="519">
        <v>135.70513486666667</v>
      </c>
      <c r="D37" s="406">
        <v>131.4543554</v>
      </c>
      <c r="E37" s="406">
        <v>157.34262150000001</v>
      </c>
      <c r="F37" s="406">
        <v>156.18062509999999</v>
      </c>
      <c r="G37" s="406">
        <v>138.6750658</v>
      </c>
      <c r="H37" s="406">
        <v>142.91834779999999</v>
      </c>
      <c r="I37" s="406">
        <v>139.84695009999999</v>
      </c>
      <c r="J37" s="406">
        <v>127.1151266</v>
      </c>
      <c r="K37" s="406">
        <v>141.2251995</v>
      </c>
      <c r="L37" s="406">
        <v>134.2748579</v>
      </c>
      <c r="M37" s="406">
        <v>92.815584000000001</v>
      </c>
      <c r="N37" s="406">
        <v>105.84381019999999</v>
      </c>
      <c r="O37" s="406">
        <v>133.29956730000001</v>
      </c>
      <c r="P37" s="406">
        <v>158.92386260000001</v>
      </c>
    </row>
    <row r="38" spans="1:16" s="57" customFormat="1" ht="51" customHeight="1" x14ac:dyDescent="0.25">
      <c r="A38" s="62">
        <v>35</v>
      </c>
      <c r="B38" s="181" t="s">
        <v>149</v>
      </c>
      <c r="C38" s="519">
        <v>135.70537930833333</v>
      </c>
      <c r="D38" s="406">
        <v>131.45452040000001</v>
      </c>
      <c r="E38" s="406">
        <v>157.34286</v>
      </c>
      <c r="F38" s="406">
        <v>156.1808618</v>
      </c>
      <c r="G38" s="406">
        <v>138.6753923</v>
      </c>
      <c r="H38" s="406">
        <v>142.91856440000001</v>
      </c>
      <c r="I38" s="406">
        <v>139.847162</v>
      </c>
      <c r="J38" s="406">
        <v>127.1153193</v>
      </c>
      <c r="K38" s="406">
        <v>141.2254136</v>
      </c>
      <c r="L38" s="406">
        <v>134.2750614</v>
      </c>
      <c r="M38" s="406">
        <v>92.815724599999996</v>
      </c>
      <c r="N38" s="406">
        <v>105.84408689999999</v>
      </c>
      <c r="O38" s="406">
        <v>133.29988560000001</v>
      </c>
      <c r="P38" s="406">
        <v>158.9242198</v>
      </c>
    </row>
    <row r="39" spans="1:16" s="57" customFormat="1" x14ac:dyDescent="0.25">
      <c r="D39" s="78"/>
      <c r="E39" s="78"/>
      <c r="F39" s="78"/>
      <c r="G39" s="446"/>
      <c r="P39" s="78"/>
    </row>
    <row r="40" spans="1:16" s="57" customFormat="1" ht="15.75" x14ac:dyDescent="0.25">
      <c r="A40" s="339" t="s">
        <v>629</v>
      </c>
      <c r="B40" s="339"/>
      <c r="C40" s="338"/>
      <c r="D40" s="78"/>
      <c r="E40" s="78"/>
      <c r="F40" s="78"/>
      <c r="G40" s="446"/>
      <c r="P40" s="78"/>
    </row>
    <row r="41" spans="1:16" s="57" customFormat="1" x14ac:dyDescent="0.25">
      <c r="A41" s="341" t="s">
        <v>644</v>
      </c>
      <c r="B41" s="339"/>
      <c r="C41" s="343"/>
      <c r="D41" s="78"/>
      <c r="E41" s="78"/>
      <c r="F41" s="78"/>
      <c r="G41" s="446"/>
      <c r="P41" s="78"/>
    </row>
    <row r="42" spans="1:16" s="57" customFormat="1" x14ac:dyDescent="0.25">
      <c r="D42" s="78"/>
      <c r="E42" s="78"/>
      <c r="F42" s="78"/>
      <c r="P42" s="78"/>
    </row>
    <row r="43" spans="1:16" s="57" customFormat="1" ht="15.75" x14ac:dyDescent="0.25">
      <c r="A43" s="339" t="s">
        <v>621</v>
      </c>
      <c r="B43" s="339"/>
      <c r="D43" s="78"/>
      <c r="E43" s="78"/>
      <c r="F43" s="78"/>
      <c r="P43" s="78"/>
    </row>
    <row r="44" spans="1:16" s="57" customFormat="1" x14ac:dyDescent="0.25">
      <c r="A44" s="341" t="s">
        <v>645</v>
      </c>
      <c r="B44" s="339"/>
      <c r="D44" s="78"/>
      <c r="E44" s="78"/>
      <c r="F44" s="78"/>
      <c r="P44" s="78"/>
    </row>
    <row r="45" spans="1:16" s="57" customFormat="1" x14ac:dyDescent="0.25">
      <c r="D45" s="78"/>
      <c r="E45" s="78"/>
      <c r="F45" s="78"/>
      <c r="P45" s="78"/>
    </row>
    <row r="46" spans="1:16" s="57" customFormat="1" x14ac:dyDescent="0.25">
      <c r="D46" s="78"/>
      <c r="E46" s="78"/>
      <c r="F46" s="78"/>
      <c r="P46" s="78"/>
    </row>
    <row r="47" spans="1:16" s="57" customFormat="1" x14ac:dyDescent="0.25">
      <c r="D47" s="78"/>
      <c r="E47" s="78"/>
      <c r="F47" s="78"/>
      <c r="P47" s="78"/>
    </row>
    <row r="48" spans="1:16" s="57" customFormat="1" x14ac:dyDescent="0.25">
      <c r="D48" s="78"/>
      <c r="E48" s="78"/>
      <c r="F48" s="78"/>
      <c r="P48" s="78"/>
    </row>
    <row r="49" spans="4:16" s="57" customFormat="1" x14ac:dyDescent="0.25">
      <c r="D49" s="78"/>
      <c r="E49" s="78"/>
      <c r="F49" s="78"/>
      <c r="P49" s="78"/>
    </row>
    <row r="50" spans="4:16" s="57" customFormat="1" x14ac:dyDescent="0.25">
      <c r="D50" s="78"/>
      <c r="E50" s="78"/>
      <c r="F50" s="78"/>
      <c r="P50" s="78"/>
    </row>
    <row r="51" spans="4:16" s="57" customFormat="1" x14ac:dyDescent="0.25">
      <c r="D51" s="78"/>
      <c r="E51" s="78"/>
      <c r="F51" s="78"/>
      <c r="P51" s="78"/>
    </row>
    <row r="52" spans="4:16" s="57" customFormat="1" x14ac:dyDescent="0.25">
      <c r="D52" s="78"/>
      <c r="E52" s="78"/>
      <c r="F52" s="78"/>
      <c r="P52" s="78"/>
    </row>
    <row r="53" spans="4:16" s="57" customFormat="1" x14ac:dyDescent="0.25">
      <c r="D53" s="78"/>
      <c r="E53" s="78"/>
      <c r="F53" s="78"/>
      <c r="P53" s="78"/>
    </row>
    <row r="54" spans="4:16" s="57" customFormat="1" x14ac:dyDescent="0.25">
      <c r="D54" s="78"/>
      <c r="E54" s="78"/>
      <c r="F54" s="78"/>
      <c r="P54" s="78"/>
    </row>
    <row r="55" spans="4:16" s="57" customFormat="1" x14ac:dyDescent="0.25">
      <c r="D55" s="78"/>
      <c r="E55" s="78"/>
      <c r="F55" s="78"/>
      <c r="P55" s="78"/>
    </row>
    <row r="56" spans="4:16" s="57" customFormat="1" x14ac:dyDescent="0.25">
      <c r="D56" s="78"/>
      <c r="E56" s="78"/>
      <c r="F56" s="78"/>
      <c r="P56" s="78"/>
    </row>
    <row r="57" spans="4:16" s="57" customFormat="1" x14ac:dyDescent="0.25">
      <c r="D57" s="78"/>
      <c r="E57" s="78"/>
      <c r="F57" s="78"/>
      <c r="P57" s="78"/>
    </row>
    <row r="58" spans="4:16" s="57" customFormat="1" x14ac:dyDescent="0.25">
      <c r="D58" s="78"/>
      <c r="E58" s="78"/>
      <c r="F58" s="78"/>
      <c r="P58" s="78"/>
    </row>
    <row r="59" spans="4:16" s="57" customFormat="1" x14ac:dyDescent="0.25">
      <c r="D59" s="78"/>
      <c r="E59" s="78"/>
      <c r="F59" s="78"/>
      <c r="P59" s="78"/>
    </row>
    <row r="60" spans="4:16" s="57" customFormat="1" x14ac:dyDescent="0.25">
      <c r="D60" s="78"/>
      <c r="E60" s="78"/>
      <c r="F60" s="78"/>
      <c r="P60" s="78"/>
    </row>
    <row r="61" spans="4:16" s="57" customFormat="1" x14ac:dyDescent="0.25">
      <c r="D61" s="78"/>
      <c r="E61" s="78"/>
      <c r="F61" s="78"/>
      <c r="P61" s="78"/>
    </row>
    <row r="62" spans="4:16" s="57" customFormat="1" x14ac:dyDescent="0.25">
      <c r="D62" s="78"/>
      <c r="E62" s="78"/>
      <c r="F62" s="78"/>
      <c r="P62" s="78"/>
    </row>
    <row r="63" spans="4:16" s="57" customFormat="1" x14ac:dyDescent="0.25">
      <c r="D63" s="78"/>
      <c r="E63" s="78"/>
      <c r="F63" s="78"/>
      <c r="P63" s="78"/>
    </row>
    <row r="64" spans="4:16" s="57" customFormat="1" x14ac:dyDescent="0.25">
      <c r="D64" s="78"/>
      <c r="E64" s="78"/>
      <c r="F64" s="78"/>
      <c r="P64" s="78"/>
    </row>
    <row r="65" spans="4:16" s="57" customFormat="1" x14ac:dyDescent="0.25">
      <c r="D65" s="78"/>
      <c r="E65" s="78"/>
      <c r="F65" s="78"/>
      <c r="P65" s="78"/>
    </row>
    <row r="66" spans="4:16" s="57" customFormat="1" x14ac:dyDescent="0.25">
      <c r="D66" s="78"/>
      <c r="E66" s="78"/>
      <c r="F66" s="78"/>
      <c r="P66" s="78"/>
    </row>
    <row r="67" spans="4:16" s="57" customFormat="1" x14ac:dyDescent="0.25">
      <c r="D67" s="78"/>
      <c r="E67" s="78"/>
      <c r="F67" s="78"/>
      <c r="P67" s="78"/>
    </row>
    <row r="68" spans="4:16" s="57" customFormat="1" x14ac:dyDescent="0.25">
      <c r="D68" s="78"/>
      <c r="E68" s="78"/>
      <c r="F68" s="78"/>
      <c r="P68" s="78"/>
    </row>
    <row r="69" spans="4:16" s="57" customFormat="1" x14ac:dyDescent="0.25">
      <c r="D69" s="78"/>
      <c r="E69" s="78"/>
      <c r="F69" s="78"/>
      <c r="P69" s="78"/>
    </row>
    <row r="70" spans="4:16" s="57" customFormat="1" x14ac:dyDescent="0.25">
      <c r="D70" s="78"/>
      <c r="E70" s="78"/>
      <c r="F70" s="78"/>
      <c r="P70" s="78"/>
    </row>
    <row r="71" spans="4:16" s="57" customFormat="1" x14ac:dyDescent="0.25">
      <c r="D71" s="78"/>
      <c r="E71" s="78"/>
      <c r="F71" s="78"/>
      <c r="P71" s="78"/>
    </row>
    <row r="72" spans="4:16" s="57" customFormat="1" x14ac:dyDescent="0.25">
      <c r="D72" s="78"/>
      <c r="E72" s="78"/>
      <c r="F72" s="78"/>
      <c r="P72" s="78"/>
    </row>
    <row r="73" spans="4:16" s="57" customFormat="1" x14ac:dyDescent="0.25">
      <c r="D73" s="78"/>
      <c r="E73" s="78"/>
      <c r="F73" s="78"/>
      <c r="P73" s="78"/>
    </row>
    <row r="74" spans="4:16" s="57" customFormat="1" x14ac:dyDescent="0.25">
      <c r="D74" s="78"/>
      <c r="E74" s="78"/>
      <c r="F74" s="78"/>
      <c r="P74" s="78"/>
    </row>
    <row r="75" spans="4:16" s="57" customFormat="1" x14ac:dyDescent="0.25">
      <c r="D75" s="78"/>
      <c r="E75" s="78"/>
      <c r="F75" s="78"/>
      <c r="P75" s="78"/>
    </row>
    <row r="76" spans="4:16" s="57" customFormat="1" x14ac:dyDescent="0.25">
      <c r="D76" s="78"/>
      <c r="E76" s="78"/>
      <c r="F76" s="78"/>
      <c r="P76" s="78"/>
    </row>
    <row r="77" spans="4:16" s="57" customFormat="1" x14ac:dyDescent="0.25">
      <c r="D77" s="78"/>
      <c r="E77" s="78"/>
      <c r="F77" s="78"/>
      <c r="P77" s="78"/>
    </row>
    <row r="78" spans="4:16" s="57" customFormat="1" x14ac:dyDescent="0.25">
      <c r="D78" s="78"/>
      <c r="E78" s="78"/>
      <c r="F78" s="78"/>
      <c r="P78" s="78"/>
    </row>
    <row r="79" spans="4:16" s="57" customFormat="1" x14ac:dyDescent="0.25">
      <c r="D79" s="78"/>
      <c r="E79" s="78"/>
      <c r="F79" s="78"/>
      <c r="P79" s="78"/>
    </row>
    <row r="80" spans="4:16" s="57" customFormat="1" x14ac:dyDescent="0.25">
      <c r="D80" s="78"/>
      <c r="E80" s="78"/>
      <c r="F80" s="78"/>
      <c r="P80" s="78"/>
    </row>
    <row r="81" spans="4:16" s="57" customFormat="1" x14ac:dyDescent="0.25">
      <c r="D81" s="78"/>
      <c r="E81" s="78"/>
      <c r="F81" s="78"/>
      <c r="P81" s="78"/>
    </row>
    <row r="82" spans="4:16" s="57" customFormat="1" x14ac:dyDescent="0.25">
      <c r="D82" s="78"/>
      <c r="E82" s="78"/>
      <c r="F82" s="78"/>
      <c r="P82" s="78"/>
    </row>
    <row r="83" spans="4:16" s="57" customFormat="1" x14ac:dyDescent="0.25">
      <c r="D83" s="78"/>
      <c r="E83" s="78"/>
      <c r="F83" s="78"/>
      <c r="P83" s="78"/>
    </row>
    <row r="84" spans="4:16" s="57" customFormat="1" x14ac:dyDescent="0.25">
      <c r="D84" s="78"/>
      <c r="E84" s="78"/>
      <c r="F84" s="78"/>
      <c r="P84" s="78"/>
    </row>
    <row r="85" spans="4:16" s="57" customFormat="1" x14ac:dyDescent="0.25">
      <c r="D85" s="78"/>
      <c r="E85" s="78"/>
      <c r="F85" s="78"/>
      <c r="P85" s="78"/>
    </row>
    <row r="86" spans="4:16" s="57" customFormat="1" x14ac:dyDescent="0.25">
      <c r="D86" s="78"/>
      <c r="E86" s="78"/>
      <c r="F86" s="78"/>
      <c r="P86" s="78"/>
    </row>
    <row r="87" spans="4:16" s="57" customFormat="1" x14ac:dyDescent="0.25">
      <c r="D87" s="78"/>
      <c r="E87" s="78"/>
      <c r="F87" s="78"/>
      <c r="P87" s="78"/>
    </row>
    <row r="88" spans="4:16" s="57" customFormat="1" x14ac:dyDescent="0.25">
      <c r="D88" s="78"/>
      <c r="E88" s="78"/>
      <c r="F88" s="78"/>
      <c r="P88" s="78"/>
    </row>
    <row r="89" spans="4:16" s="57" customFormat="1" x14ac:dyDescent="0.25">
      <c r="D89" s="78"/>
      <c r="E89" s="78"/>
      <c r="F89" s="78"/>
      <c r="P89" s="78"/>
    </row>
    <row r="90" spans="4:16" s="57" customFormat="1" x14ac:dyDescent="0.25">
      <c r="D90" s="78"/>
      <c r="E90" s="78"/>
      <c r="F90" s="78"/>
      <c r="P90" s="78"/>
    </row>
    <row r="91" spans="4:16" s="57" customFormat="1" x14ac:dyDescent="0.25">
      <c r="D91" s="78"/>
      <c r="E91" s="78"/>
      <c r="F91" s="78"/>
      <c r="P91" s="78"/>
    </row>
    <row r="92" spans="4:16" s="57" customFormat="1" x14ac:dyDescent="0.25">
      <c r="D92" s="78"/>
      <c r="E92" s="78"/>
      <c r="F92" s="78"/>
      <c r="P92" s="78"/>
    </row>
    <row r="93" spans="4:16" s="57" customFormat="1" x14ac:dyDescent="0.25">
      <c r="D93" s="78"/>
      <c r="E93" s="78"/>
      <c r="F93" s="78"/>
      <c r="P93" s="78"/>
    </row>
    <row r="94" spans="4:16" s="57" customFormat="1" x14ac:dyDescent="0.25">
      <c r="D94" s="78"/>
      <c r="E94" s="78"/>
      <c r="F94" s="78"/>
      <c r="P94" s="78"/>
    </row>
    <row r="95" spans="4:16" s="57" customFormat="1" x14ac:dyDescent="0.25">
      <c r="D95" s="78"/>
      <c r="E95" s="78"/>
      <c r="F95" s="78"/>
      <c r="P95" s="78"/>
    </row>
    <row r="96" spans="4:16" s="57" customFormat="1" x14ac:dyDescent="0.25">
      <c r="D96" s="78"/>
      <c r="E96" s="78"/>
      <c r="F96" s="78"/>
      <c r="P96" s="78"/>
    </row>
    <row r="97" spans="4:16" s="57" customFormat="1" x14ac:dyDescent="0.25">
      <c r="D97" s="78"/>
      <c r="E97" s="78"/>
      <c r="F97" s="78"/>
      <c r="P97" s="78"/>
    </row>
    <row r="98" spans="4:16" s="57" customFormat="1" x14ac:dyDescent="0.25">
      <c r="D98" s="78"/>
      <c r="E98" s="78"/>
      <c r="F98" s="78"/>
      <c r="P98" s="78"/>
    </row>
    <row r="99" spans="4:16" s="57" customFormat="1" x14ac:dyDescent="0.25">
      <c r="D99" s="78"/>
      <c r="E99" s="78"/>
      <c r="F99" s="78"/>
      <c r="P99" s="78"/>
    </row>
    <row r="100" spans="4:16" s="57" customFormat="1" x14ac:dyDescent="0.25">
      <c r="D100" s="78"/>
      <c r="E100" s="78"/>
      <c r="F100" s="78"/>
      <c r="P100" s="78"/>
    </row>
    <row r="101" spans="4:16" s="57" customFormat="1" x14ac:dyDescent="0.25">
      <c r="D101" s="78"/>
      <c r="E101" s="78"/>
      <c r="F101" s="78"/>
      <c r="P101" s="78"/>
    </row>
    <row r="102" spans="4:16" s="57" customFormat="1" x14ac:dyDescent="0.25">
      <c r="D102" s="78"/>
      <c r="E102" s="78"/>
      <c r="F102" s="78"/>
      <c r="P102" s="78"/>
    </row>
    <row r="103" spans="4:16" s="57" customFormat="1" x14ac:dyDescent="0.25">
      <c r="D103" s="78"/>
      <c r="E103" s="78"/>
      <c r="F103" s="78"/>
      <c r="P103" s="78"/>
    </row>
    <row r="104" spans="4:16" s="57" customFormat="1" x14ac:dyDescent="0.25">
      <c r="D104" s="78"/>
      <c r="E104" s="78"/>
      <c r="F104" s="78"/>
      <c r="P104" s="78"/>
    </row>
    <row r="105" spans="4:16" s="57" customFormat="1" x14ac:dyDescent="0.25">
      <c r="D105" s="78"/>
      <c r="E105" s="78"/>
      <c r="F105" s="78"/>
      <c r="P105" s="78"/>
    </row>
    <row r="106" spans="4:16" s="57" customFormat="1" x14ac:dyDescent="0.25">
      <c r="D106" s="78"/>
      <c r="E106" s="78"/>
      <c r="F106" s="78"/>
      <c r="P106" s="78"/>
    </row>
    <row r="107" spans="4:16" s="57" customFormat="1" x14ac:dyDescent="0.25">
      <c r="D107" s="78"/>
      <c r="E107" s="78"/>
      <c r="F107" s="78"/>
      <c r="P107" s="78"/>
    </row>
    <row r="108" spans="4:16" s="57" customFormat="1" x14ac:dyDescent="0.25">
      <c r="D108" s="78"/>
      <c r="E108" s="78"/>
      <c r="F108" s="78"/>
      <c r="P108" s="78"/>
    </row>
    <row r="109" spans="4:16" s="57" customFormat="1" x14ac:dyDescent="0.25">
      <c r="D109" s="78"/>
      <c r="E109" s="78"/>
      <c r="F109" s="78"/>
      <c r="P109" s="78"/>
    </row>
    <row r="110" spans="4:16" s="57" customFormat="1" x14ac:dyDescent="0.25">
      <c r="D110" s="78"/>
      <c r="E110" s="78"/>
      <c r="F110" s="78"/>
      <c r="P110" s="78"/>
    </row>
    <row r="111" spans="4:16" s="57" customFormat="1" x14ac:dyDescent="0.25">
      <c r="D111" s="78"/>
      <c r="E111" s="78"/>
      <c r="F111" s="78"/>
      <c r="P111" s="78"/>
    </row>
    <row r="112" spans="4:16" s="57" customFormat="1" x14ac:dyDescent="0.25">
      <c r="D112" s="78"/>
      <c r="E112" s="78"/>
      <c r="F112" s="78"/>
      <c r="P112" s="78"/>
    </row>
    <row r="113" spans="4:16" s="57" customFormat="1" x14ac:dyDescent="0.25">
      <c r="D113" s="78"/>
      <c r="E113" s="78"/>
      <c r="F113" s="78"/>
      <c r="P113" s="78"/>
    </row>
    <row r="114" spans="4:16" s="57" customFormat="1" x14ac:dyDescent="0.25">
      <c r="D114" s="78"/>
      <c r="E114" s="78"/>
      <c r="F114" s="78"/>
      <c r="P114" s="78"/>
    </row>
    <row r="115" spans="4:16" s="57" customFormat="1" x14ac:dyDescent="0.25">
      <c r="D115" s="78"/>
      <c r="E115" s="78"/>
      <c r="F115" s="78"/>
      <c r="P115" s="78"/>
    </row>
    <row r="116" spans="4:16" s="57" customFormat="1" x14ac:dyDescent="0.25">
      <c r="D116" s="78"/>
      <c r="E116" s="78"/>
      <c r="F116" s="78"/>
      <c r="P116" s="78"/>
    </row>
    <row r="117" spans="4:16" s="57" customFormat="1" x14ac:dyDescent="0.25">
      <c r="D117" s="78"/>
      <c r="E117" s="78"/>
      <c r="F117" s="78"/>
      <c r="P117" s="78"/>
    </row>
    <row r="118" spans="4:16" s="57" customFormat="1" x14ac:dyDescent="0.25">
      <c r="D118" s="78"/>
      <c r="E118" s="78"/>
      <c r="F118" s="78"/>
      <c r="P118" s="78"/>
    </row>
    <row r="119" spans="4:16" s="57" customFormat="1" x14ac:dyDescent="0.25">
      <c r="D119" s="78"/>
      <c r="E119" s="78"/>
      <c r="F119" s="78"/>
      <c r="P119" s="78"/>
    </row>
    <row r="120" spans="4:16" s="57" customFormat="1" x14ac:dyDescent="0.25">
      <c r="D120" s="78"/>
      <c r="E120" s="78"/>
      <c r="F120" s="78"/>
      <c r="P120" s="78"/>
    </row>
    <row r="121" spans="4:16" s="57" customFormat="1" x14ac:dyDescent="0.25">
      <c r="D121" s="78"/>
      <c r="E121" s="78"/>
      <c r="F121" s="78"/>
      <c r="P121" s="78"/>
    </row>
    <row r="122" spans="4:16" s="57" customFormat="1" x14ac:dyDescent="0.25">
      <c r="D122" s="78"/>
      <c r="E122" s="78"/>
      <c r="F122" s="78"/>
      <c r="P122" s="78"/>
    </row>
    <row r="123" spans="4:16" s="57" customFormat="1" x14ac:dyDescent="0.25">
      <c r="D123" s="78"/>
      <c r="E123" s="78"/>
      <c r="F123" s="78"/>
      <c r="P123" s="78"/>
    </row>
    <row r="124" spans="4:16" s="57" customFormat="1" x14ac:dyDescent="0.25">
      <c r="D124" s="78"/>
      <c r="E124" s="78"/>
      <c r="F124" s="78"/>
      <c r="P124" s="78"/>
    </row>
    <row r="125" spans="4:16" s="57" customFormat="1" x14ac:dyDescent="0.25">
      <c r="D125" s="78"/>
      <c r="E125" s="78"/>
      <c r="F125" s="78"/>
      <c r="P125" s="78"/>
    </row>
    <row r="126" spans="4:16" s="57" customFormat="1" x14ac:dyDescent="0.25">
      <c r="D126" s="78"/>
      <c r="E126" s="78"/>
      <c r="F126" s="78"/>
      <c r="P126" s="78"/>
    </row>
    <row r="127" spans="4:16" s="57" customFormat="1" x14ac:dyDescent="0.25">
      <c r="D127" s="78"/>
      <c r="E127" s="78"/>
      <c r="F127" s="78"/>
      <c r="P127" s="78"/>
    </row>
    <row r="128" spans="4:16" s="57" customFormat="1" x14ac:dyDescent="0.25">
      <c r="D128" s="78"/>
      <c r="E128" s="78"/>
      <c r="F128" s="78"/>
      <c r="P128" s="78"/>
    </row>
    <row r="129" spans="4:16" s="57" customFormat="1" x14ac:dyDescent="0.25">
      <c r="D129" s="78"/>
      <c r="E129" s="78"/>
      <c r="F129" s="78"/>
      <c r="P129" s="78"/>
    </row>
    <row r="130" spans="4:16" s="57" customFormat="1" x14ac:dyDescent="0.25">
      <c r="D130" s="78"/>
      <c r="E130" s="78"/>
      <c r="F130" s="78"/>
      <c r="P130" s="78"/>
    </row>
    <row r="131" spans="4:16" s="57" customFormat="1" x14ac:dyDescent="0.25">
      <c r="D131" s="78"/>
      <c r="E131" s="78"/>
      <c r="F131" s="78"/>
      <c r="P131" s="78"/>
    </row>
    <row r="132" spans="4:16" s="57" customFormat="1" x14ac:dyDescent="0.25">
      <c r="D132" s="78"/>
      <c r="E132" s="78"/>
      <c r="F132" s="78"/>
      <c r="P132" s="78"/>
    </row>
    <row r="133" spans="4:16" s="57" customFormat="1" x14ac:dyDescent="0.25">
      <c r="D133" s="78"/>
      <c r="E133" s="78"/>
      <c r="F133" s="78"/>
      <c r="P133" s="78"/>
    </row>
    <row r="134" spans="4:16" s="57" customFormat="1" x14ac:dyDescent="0.25">
      <c r="D134" s="78"/>
      <c r="E134" s="78"/>
      <c r="F134" s="78"/>
      <c r="P134" s="78"/>
    </row>
    <row r="135" spans="4:16" s="57" customFormat="1" x14ac:dyDescent="0.25">
      <c r="D135" s="78"/>
      <c r="E135" s="78"/>
      <c r="F135" s="78"/>
      <c r="P135" s="78"/>
    </row>
    <row r="136" spans="4:16" s="57" customFormat="1" x14ac:dyDescent="0.25">
      <c r="D136" s="78"/>
      <c r="E136" s="78"/>
      <c r="F136" s="78"/>
      <c r="P136" s="78"/>
    </row>
    <row r="137" spans="4:16" s="57" customFormat="1" x14ac:dyDescent="0.25">
      <c r="D137" s="78"/>
      <c r="E137" s="78"/>
      <c r="F137" s="78"/>
      <c r="P137" s="78"/>
    </row>
    <row r="138" spans="4:16" s="57" customFormat="1" x14ac:dyDescent="0.25">
      <c r="D138" s="78"/>
      <c r="E138" s="78"/>
      <c r="F138" s="78"/>
      <c r="P138" s="78"/>
    </row>
    <row r="139" spans="4:16" s="57" customFormat="1" x14ac:dyDescent="0.25">
      <c r="D139" s="78"/>
      <c r="E139" s="78"/>
      <c r="F139" s="78"/>
      <c r="P139" s="78"/>
    </row>
    <row r="140" spans="4:16" s="57" customFormat="1" x14ac:dyDescent="0.25">
      <c r="D140" s="78"/>
      <c r="E140" s="78"/>
      <c r="F140" s="78"/>
      <c r="P140" s="78"/>
    </row>
    <row r="141" spans="4:16" s="57" customFormat="1" x14ac:dyDescent="0.25">
      <c r="D141" s="78"/>
      <c r="E141" s="78"/>
      <c r="F141" s="78"/>
      <c r="P141" s="78"/>
    </row>
    <row r="142" spans="4:16" s="57" customFormat="1" x14ac:dyDescent="0.25">
      <c r="D142" s="78"/>
      <c r="E142" s="78"/>
      <c r="F142" s="78"/>
      <c r="P142" s="78"/>
    </row>
    <row r="143" spans="4:16" s="57" customFormat="1" x14ac:dyDescent="0.25">
      <c r="D143" s="78"/>
      <c r="E143" s="78"/>
      <c r="F143" s="78"/>
      <c r="P143" s="78"/>
    </row>
    <row r="144" spans="4:16" s="57" customFormat="1" x14ac:dyDescent="0.25">
      <c r="D144" s="78"/>
      <c r="E144" s="78"/>
      <c r="F144" s="78"/>
      <c r="P144" s="78"/>
    </row>
    <row r="145" spans="4:16" s="57" customFormat="1" x14ac:dyDescent="0.25">
      <c r="D145" s="78"/>
      <c r="E145" s="78"/>
      <c r="F145" s="78"/>
      <c r="P145" s="78"/>
    </row>
    <row r="146" spans="4:16" s="57" customFormat="1" x14ac:dyDescent="0.25">
      <c r="D146" s="78"/>
      <c r="E146" s="78"/>
      <c r="F146" s="78"/>
      <c r="P146" s="78"/>
    </row>
    <row r="147" spans="4:16" s="57" customFormat="1" x14ac:dyDescent="0.25">
      <c r="D147" s="78"/>
      <c r="E147" s="78"/>
      <c r="F147" s="78"/>
      <c r="P147" s="78"/>
    </row>
    <row r="148" spans="4:16" s="57" customFormat="1" x14ac:dyDescent="0.25">
      <c r="D148" s="78"/>
      <c r="E148" s="78"/>
      <c r="F148" s="78"/>
      <c r="P148" s="78"/>
    </row>
    <row r="149" spans="4:16" s="57" customFormat="1" x14ac:dyDescent="0.25">
      <c r="D149" s="78"/>
      <c r="E149" s="78"/>
      <c r="F149" s="78"/>
      <c r="P149" s="78"/>
    </row>
    <row r="150" spans="4:16" s="57" customFormat="1" x14ac:dyDescent="0.25">
      <c r="D150" s="78"/>
      <c r="E150" s="78"/>
      <c r="F150" s="78"/>
      <c r="P150" s="78"/>
    </row>
    <row r="151" spans="4:16" s="57" customFormat="1" x14ac:dyDescent="0.25">
      <c r="D151" s="78"/>
      <c r="E151" s="78"/>
      <c r="F151" s="78"/>
      <c r="P151" s="78"/>
    </row>
    <row r="152" spans="4:16" s="57" customFormat="1" x14ac:dyDescent="0.25">
      <c r="D152" s="78"/>
      <c r="E152" s="78"/>
      <c r="F152" s="78"/>
      <c r="P152" s="78"/>
    </row>
    <row r="153" spans="4:16" s="57" customFormat="1" x14ac:dyDescent="0.25">
      <c r="D153" s="78"/>
      <c r="E153" s="78"/>
      <c r="F153" s="78"/>
      <c r="P153" s="78"/>
    </row>
    <row r="154" spans="4:16" s="57" customFormat="1" x14ac:dyDescent="0.25">
      <c r="D154" s="78"/>
      <c r="E154" s="78"/>
      <c r="F154" s="78"/>
      <c r="P154" s="78"/>
    </row>
    <row r="155" spans="4:16" s="57" customFormat="1" x14ac:dyDescent="0.25">
      <c r="D155" s="78"/>
      <c r="E155" s="78"/>
      <c r="F155" s="78"/>
      <c r="P155" s="78"/>
    </row>
    <row r="156" spans="4:16" s="57" customFormat="1" x14ac:dyDescent="0.25">
      <c r="D156" s="78"/>
      <c r="E156" s="78"/>
      <c r="F156" s="78"/>
      <c r="P156" s="78"/>
    </row>
    <row r="157" spans="4:16" s="57" customFormat="1" x14ac:dyDescent="0.25">
      <c r="D157" s="78"/>
      <c r="E157" s="78"/>
      <c r="F157" s="78"/>
      <c r="P157" s="78"/>
    </row>
    <row r="158" spans="4:16" s="57" customFormat="1" x14ac:dyDescent="0.25">
      <c r="D158" s="78"/>
      <c r="E158" s="78"/>
      <c r="F158" s="78"/>
      <c r="P158" s="78"/>
    </row>
    <row r="159" spans="4:16" s="57" customFormat="1" x14ac:dyDescent="0.25">
      <c r="D159" s="78"/>
      <c r="E159" s="78"/>
      <c r="F159" s="78"/>
      <c r="P159" s="78"/>
    </row>
    <row r="160" spans="4:16" s="57" customFormat="1" x14ac:dyDescent="0.25">
      <c r="D160" s="78"/>
      <c r="E160" s="78"/>
      <c r="F160" s="78"/>
      <c r="P160" s="78"/>
    </row>
    <row r="161" spans="4:16" s="57" customFormat="1" x14ac:dyDescent="0.25">
      <c r="D161" s="78"/>
      <c r="E161" s="78"/>
      <c r="F161" s="78"/>
      <c r="P161" s="78"/>
    </row>
    <row r="162" spans="4:16" s="57" customFormat="1" x14ac:dyDescent="0.25">
      <c r="D162" s="78"/>
      <c r="E162" s="78"/>
      <c r="F162" s="78"/>
      <c r="P162" s="78"/>
    </row>
    <row r="163" spans="4:16" s="57" customFormat="1" x14ac:dyDescent="0.25">
      <c r="D163" s="78"/>
      <c r="E163" s="78"/>
      <c r="F163" s="78"/>
      <c r="P163" s="78"/>
    </row>
    <row r="164" spans="4:16" s="57" customFormat="1" x14ac:dyDescent="0.25">
      <c r="D164" s="78"/>
      <c r="E164" s="78"/>
      <c r="F164" s="78"/>
      <c r="P164" s="78"/>
    </row>
    <row r="165" spans="4:16" s="57" customFormat="1" x14ac:dyDescent="0.25">
      <c r="D165" s="78"/>
      <c r="E165" s="78"/>
      <c r="F165" s="78"/>
      <c r="P165" s="78"/>
    </row>
    <row r="166" spans="4:16" s="57" customFormat="1" x14ac:dyDescent="0.25">
      <c r="D166" s="78"/>
      <c r="E166" s="78"/>
      <c r="F166" s="78"/>
      <c r="P166" s="78"/>
    </row>
    <row r="167" spans="4:16" s="57" customFormat="1" x14ac:dyDescent="0.25">
      <c r="D167" s="78"/>
      <c r="E167" s="78"/>
      <c r="F167" s="78"/>
      <c r="P167" s="78"/>
    </row>
    <row r="168" spans="4:16" s="57" customFormat="1" x14ac:dyDescent="0.25">
      <c r="D168" s="78"/>
      <c r="E168" s="78"/>
      <c r="F168" s="78"/>
      <c r="P168" s="78"/>
    </row>
    <row r="169" spans="4:16" s="57" customFormat="1" x14ac:dyDescent="0.25">
      <c r="D169" s="78"/>
      <c r="E169" s="78"/>
      <c r="F169" s="78"/>
      <c r="P169" s="78"/>
    </row>
    <row r="170" spans="4:16" s="57" customFormat="1" x14ac:dyDescent="0.25">
      <c r="D170" s="78"/>
      <c r="E170" s="78"/>
      <c r="F170" s="78"/>
      <c r="P170" s="78"/>
    </row>
    <row r="171" spans="4:16" s="57" customFormat="1" x14ac:dyDescent="0.25">
      <c r="D171" s="78"/>
      <c r="E171" s="78"/>
      <c r="F171" s="78"/>
      <c r="P171" s="78"/>
    </row>
    <row r="172" spans="4:16" s="57" customFormat="1" x14ac:dyDescent="0.25">
      <c r="D172" s="78"/>
      <c r="E172" s="78"/>
      <c r="F172" s="78"/>
      <c r="P172" s="78"/>
    </row>
    <row r="173" spans="4:16" s="57" customFormat="1" x14ac:dyDescent="0.25">
      <c r="D173" s="78"/>
      <c r="E173" s="78"/>
      <c r="F173" s="78"/>
      <c r="P173" s="78"/>
    </row>
    <row r="174" spans="4:16" s="57" customFormat="1" x14ac:dyDescent="0.25">
      <c r="D174" s="78"/>
      <c r="E174" s="78"/>
      <c r="F174" s="78"/>
      <c r="P174" s="78"/>
    </row>
    <row r="175" spans="4:16" s="57" customFormat="1" x14ac:dyDescent="0.25">
      <c r="D175" s="78"/>
      <c r="E175" s="78"/>
      <c r="F175" s="78"/>
      <c r="P175" s="78"/>
    </row>
    <row r="176" spans="4:16" s="57" customFormat="1" x14ac:dyDescent="0.25">
      <c r="D176" s="78"/>
      <c r="E176" s="78"/>
      <c r="F176" s="78"/>
      <c r="P176" s="78"/>
    </row>
    <row r="177" spans="4:16" s="57" customFormat="1" x14ac:dyDescent="0.25">
      <c r="D177" s="78"/>
      <c r="E177" s="78"/>
      <c r="F177" s="78"/>
      <c r="P177" s="78"/>
    </row>
    <row r="178" spans="4:16" s="57" customFormat="1" x14ac:dyDescent="0.25">
      <c r="D178" s="78"/>
      <c r="E178" s="78"/>
      <c r="F178" s="78"/>
      <c r="P178" s="78"/>
    </row>
    <row r="179" spans="4:16" s="57" customFormat="1" x14ac:dyDescent="0.25">
      <c r="D179" s="78"/>
      <c r="E179" s="78"/>
      <c r="F179" s="78"/>
      <c r="P179" s="78"/>
    </row>
    <row r="180" spans="4:16" s="57" customFormat="1" x14ac:dyDescent="0.25">
      <c r="D180" s="78"/>
      <c r="E180" s="78"/>
      <c r="F180" s="78"/>
      <c r="P180" s="78"/>
    </row>
    <row r="181" spans="4:16" s="57" customFormat="1" x14ac:dyDescent="0.25">
      <c r="D181" s="78"/>
      <c r="E181" s="78"/>
      <c r="F181" s="78"/>
      <c r="P181" s="78"/>
    </row>
    <row r="182" spans="4:16" s="57" customFormat="1" x14ac:dyDescent="0.25">
      <c r="D182" s="78"/>
      <c r="E182" s="78"/>
      <c r="F182" s="78"/>
      <c r="P182" s="78"/>
    </row>
    <row r="183" spans="4:16" s="57" customFormat="1" x14ac:dyDescent="0.25">
      <c r="D183" s="78"/>
      <c r="E183" s="78"/>
      <c r="F183" s="78"/>
      <c r="P183" s="78"/>
    </row>
    <row r="184" spans="4:16" s="57" customFormat="1" x14ac:dyDescent="0.25">
      <c r="D184" s="78"/>
      <c r="E184" s="78"/>
      <c r="F184" s="78"/>
      <c r="P184" s="78"/>
    </row>
    <row r="185" spans="4:16" s="57" customFormat="1" x14ac:dyDescent="0.25">
      <c r="D185" s="78"/>
      <c r="E185" s="78"/>
      <c r="F185" s="78"/>
      <c r="P185" s="78"/>
    </row>
    <row r="186" spans="4:16" s="57" customFormat="1" x14ac:dyDescent="0.25">
      <c r="D186" s="78"/>
      <c r="E186" s="78"/>
      <c r="F186" s="78"/>
      <c r="P186" s="78"/>
    </row>
    <row r="187" spans="4:16" s="57" customFormat="1" x14ac:dyDescent="0.25">
      <c r="D187" s="78"/>
      <c r="E187" s="78"/>
      <c r="F187" s="78"/>
      <c r="P187" s="78"/>
    </row>
    <row r="188" spans="4:16" s="57" customFormat="1" x14ac:dyDescent="0.25">
      <c r="D188" s="78"/>
      <c r="E188" s="78"/>
      <c r="F188" s="78"/>
      <c r="P188" s="78"/>
    </row>
    <row r="189" spans="4:16" s="57" customFormat="1" x14ac:dyDescent="0.25">
      <c r="D189" s="78"/>
      <c r="E189" s="78"/>
      <c r="F189" s="78"/>
      <c r="P189" s="78"/>
    </row>
    <row r="190" spans="4:16" s="57" customFormat="1" x14ac:dyDescent="0.25">
      <c r="D190" s="78"/>
      <c r="E190" s="78"/>
      <c r="F190" s="78"/>
      <c r="P190" s="78"/>
    </row>
    <row r="191" spans="4:16" s="57" customFormat="1" x14ac:dyDescent="0.25">
      <c r="D191" s="78"/>
      <c r="E191" s="78"/>
      <c r="F191" s="78"/>
      <c r="P191" s="78"/>
    </row>
    <row r="192" spans="4:16" s="57" customFormat="1" x14ac:dyDescent="0.25">
      <c r="D192" s="78"/>
      <c r="E192" s="78"/>
      <c r="F192" s="78"/>
      <c r="P192" s="78"/>
    </row>
    <row r="193" spans="4:16" s="57" customFormat="1" x14ac:dyDescent="0.25">
      <c r="D193" s="78"/>
      <c r="E193" s="78"/>
      <c r="F193" s="78"/>
      <c r="P193" s="78"/>
    </row>
    <row r="194" spans="4:16" s="57" customFormat="1" x14ac:dyDescent="0.25">
      <c r="D194" s="78"/>
      <c r="E194" s="78"/>
      <c r="F194" s="78"/>
      <c r="P194" s="78"/>
    </row>
    <row r="195" spans="4:16" s="57" customFormat="1" x14ac:dyDescent="0.25">
      <c r="D195" s="78"/>
      <c r="E195" s="78"/>
      <c r="F195" s="78"/>
      <c r="P195" s="78"/>
    </row>
    <row r="196" spans="4:16" s="57" customFormat="1" x14ac:dyDescent="0.25">
      <c r="D196" s="78"/>
      <c r="E196" s="78"/>
      <c r="F196" s="78"/>
      <c r="P196" s="78"/>
    </row>
    <row r="197" spans="4:16" s="57" customFormat="1" x14ac:dyDescent="0.25">
      <c r="D197" s="78"/>
      <c r="E197" s="78"/>
      <c r="F197" s="78"/>
      <c r="P197" s="78"/>
    </row>
    <row r="198" spans="4:16" s="57" customFormat="1" x14ac:dyDescent="0.25">
      <c r="D198" s="78"/>
      <c r="E198" s="78"/>
      <c r="F198" s="78"/>
      <c r="P198" s="78"/>
    </row>
    <row r="199" spans="4:16" s="57" customFormat="1" x14ac:dyDescent="0.25">
      <c r="D199" s="78"/>
      <c r="E199" s="78"/>
      <c r="F199" s="78"/>
      <c r="P199" s="78"/>
    </row>
    <row r="200" spans="4:16" s="57" customFormat="1" x14ac:dyDescent="0.25">
      <c r="D200" s="78"/>
      <c r="E200" s="78"/>
      <c r="F200" s="78"/>
      <c r="P200" s="78"/>
    </row>
    <row r="201" spans="4:16" s="57" customFormat="1" x14ac:dyDescent="0.25">
      <c r="D201" s="78"/>
      <c r="E201" s="78"/>
      <c r="F201" s="78"/>
      <c r="P201" s="78"/>
    </row>
    <row r="202" spans="4:16" s="57" customFormat="1" x14ac:dyDescent="0.25">
      <c r="D202" s="78"/>
      <c r="E202" s="78"/>
      <c r="F202" s="78"/>
      <c r="P202" s="78"/>
    </row>
    <row r="203" spans="4:16" s="57" customFormat="1" x14ac:dyDescent="0.25">
      <c r="D203" s="78"/>
      <c r="E203" s="78"/>
      <c r="F203" s="78"/>
      <c r="P203" s="78"/>
    </row>
    <row r="204" spans="4:16" s="57" customFormat="1" x14ac:dyDescent="0.25">
      <c r="D204" s="78"/>
      <c r="E204" s="78"/>
      <c r="F204" s="78"/>
      <c r="P204" s="78"/>
    </row>
    <row r="205" spans="4:16" s="57" customFormat="1" x14ac:dyDescent="0.25">
      <c r="D205" s="78"/>
      <c r="E205" s="78"/>
      <c r="F205" s="78"/>
      <c r="P205" s="78"/>
    </row>
    <row r="206" spans="4:16" s="57" customFormat="1" x14ac:dyDescent="0.25">
      <c r="D206" s="78"/>
      <c r="E206" s="78"/>
      <c r="F206" s="78"/>
      <c r="P206" s="78"/>
    </row>
    <row r="207" spans="4:16" s="57" customFormat="1" x14ac:dyDescent="0.25">
      <c r="D207" s="78"/>
      <c r="E207" s="78"/>
      <c r="F207" s="78"/>
      <c r="P207" s="78"/>
    </row>
    <row r="208" spans="4:16" s="57" customFormat="1" x14ac:dyDescent="0.25">
      <c r="D208" s="78"/>
      <c r="E208" s="78"/>
      <c r="F208" s="78"/>
      <c r="P208" s="78"/>
    </row>
    <row r="209" spans="4:16" s="57" customFormat="1" x14ac:dyDescent="0.25">
      <c r="D209" s="78"/>
      <c r="E209" s="78"/>
      <c r="F209" s="78"/>
      <c r="P209" s="78"/>
    </row>
    <row r="210" spans="4:16" s="57" customFormat="1" x14ac:dyDescent="0.25">
      <c r="D210" s="78"/>
      <c r="E210" s="78"/>
      <c r="F210" s="78"/>
      <c r="P210" s="78"/>
    </row>
    <row r="211" spans="4:16" s="57" customFormat="1" x14ac:dyDescent="0.25">
      <c r="D211" s="78"/>
      <c r="E211" s="78"/>
      <c r="F211" s="78"/>
      <c r="P211" s="78"/>
    </row>
    <row r="212" spans="4:16" s="57" customFormat="1" x14ac:dyDescent="0.25">
      <c r="D212" s="78"/>
      <c r="E212" s="78"/>
      <c r="F212" s="78"/>
      <c r="P212" s="78"/>
    </row>
    <row r="213" spans="4:16" s="57" customFormat="1" x14ac:dyDescent="0.25">
      <c r="D213" s="78"/>
      <c r="E213" s="78"/>
      <c r="F213" s="78"/>
      <c r="P213" s="78"/>
    </row>
    <row r="214" spans="4:16" s="57" customFormat="1" x14ac:dyDescent="0.25">
      <c r="D214" s="78"/>
      <c r="E214" s="78"/>
      <c r="F214" s="78"/>
      <c r="P214" s="78"/>
    </row>
    <row r="215" spans="4:16" s="57" customFormat="1" x14ac:dyDescent="0.25">
      <c r="D215" s="78"/>
      <c r="E215" s="78"/>
      <c r="F215" s="78"/>
      <c r="P215" s="78"/>
    </row>
    <row r="216" spans="4:16" s="57" customFormat="1" x14ac:dyDescent="0.25">
      <c r="D216" s="78"/>
      <c r="E216" s="78"/>
      <c r="F216" s="78"/>
      <c r="P216" s="78"/>
    </row>
    <row r="217" spans="4:16" s="57" customFormat="1" x14ac:dyDescent="0.25">
      <c r="D217" s="78"/>
      <c r="E217" s="78"/>
      <c r="F217" s="78"/>
      <c r="P217" s="78"/>
    </row>
    <row r="218" spans="4:16" s="57" customFormat="1" x14ac:dyDescent="0.25">
      <c r="D218" s="78"/>
      <c r="E218" s="78"/>
      <c r="F218" s="78"/>
      <c r="P218" s="78"/>
    </row>
    <row r="219" spans="4:16" s="57" customFormat="1" x14ac:dyDescent="0.25">
      <c r="D219" s="78"/>
      <c r="E219" s="78"/>
      <c r="F219" s="78"/>
      <c r="P219" s="78"/>
    </row>
    <row r="220" spans="4:16" s="57" customFormat="1" x14ac:dyDescent="0.25">
      <c r="D220" s="78"/>
      <c r="E220" s="78"/>
      <c r="F220" s="78"/>
      <c r="P220" s="78"/>
    </row>
    <row r="221" spans="4:16" s="57" customFormat="1" x14ac:dyDescent="0.25">
      <c r="D221" s="78"/>
      <c r="E221" s="78"/>
      <c r="F221" s="78"/>
      <c r="P221" s="78"/>
    </row>
    <row r="222" spans="4:16" s="57" customFormat="1" x14ac:dyDescent="0.25">
      <c r="D222" s="78"/>
      <c r="E222" s="78"/>
      <c r="F222" s="78"/>
      <c r="P222" s="78"/>
    </row>
    <row r="223" spans="4:16" s="57" customFormat="1" x14ac:dyDescent="0.25">
      <c r="D223" s="78"/>
      <c r="E223" s="78"/>
      <c r="F223" s="78"/>
      <c r="P223" s="78"/>
    </row>
    <row r="224" spans="4:16" s="57" customFormat="1" x14ac:dyDescent="0.25">
      <c r="D224" s="78"/>
      <c r="E224" s="78"/>
      <c r="F224" s="78"/>
      <c r="P224" s="78"/>
    </row>
    <row r="225" spans="4:16" s="57" customFormat="1" x14ac:dyDescent="0.25">
      <c r="D225" s="78"/>
      <c r="E225" s="78"/>
      <c r="F225" s="78"/>
      <c r="P225" s="78"/>
    </row>
    <row r="226" spans="4:16" s="57" customFormat="1" x14ac:dyDescent="0.25">
      <c r="D226" s="78"/>
      <c r="E226" s="78"/>
      <c r="F226" s="78"/>
      <c r="P226" s="78"/>
    </row>
    <row r="227" spans="4:16" s="57" customFormat="1" x14ac:dyDescent="0.25">
      <c r="D227" s="78"/>
      <c r="E227" s="78"/>
      <c r="F227" s="78"/>
      <c r="P227" s="78"/>
    </row>
    <row r="228" spans="4:16" s="57" customFormat="1" x14ac:dyDescent="0.25">
      <c r="D228" s="78"/>
      <c r="E228" s="78"/>
      <c r="F228" s="78"/>
      <c r="P228" s="78"/>
    </row>
    <row r="229" spans="4:16" s="57" customFormat="1" x14ac:dyDescent="0.25">
      <c r="D229" s="78"/>
      <c r="E229" s="78"/>
      <c r="F229" s="78"/>
      <c r="P229" s="78"/>
    </row>
    <row r="230" spans="4:16" s="57" customFormat="1" x14ac:dyDescent="0.25">
      <c r="D230" s="78"/>
      <c r="E230" s="78"/>
      <c r="F230" s="78"/>
      <c r="P230" s="78"/>
    </row>
    <row r="231" spans="4:16" s="57" customFormat="1" x14ac:dyDescent="0.25">
      <c r="D231" s="78"/>
      <c r="E231" s="78"/>
      <c r="F231" s="78"/>
      <c r="P231" s="78"/>
    </row>
    <row r="232" spans="4:16" s="57" customFormat="1" x14ac:dyDescent="0.25">
      <c r="D232" s="78"/>
      <c r="E232" s="78"/>
      <c r="F232" s="78"/>
      <c r="P232" s="78"/>
    </row>
    <row r="233" spans="4:16" s="57" customFormat="1" x14ac:dyDescent="0.25">
      <c r="D233" s="78"/>
      <c r="E233" s="78"/>
      <c r="F233" s="78"/>
      <c r="P233" s="78"/>
    </row>
    <row r="234" spans="4:16" s="57" customFormat="1" x14ac:dyDescent="0.25">
      <c r="D234" s="78"/>
      <c r="E234" s="78"/>
      <c r="F234" s="78"/>
      <c r="P234" s="78"/>
    </row>
    <row r="235" spans="4:16" s="57" customFormat="1" x14ac:dyDescent="0.25">
      <c r="D235" s="78"/>
      <c r="E235" s="78"/>
      <c r="F235" s="78"/>
      <c r="P235" s="78"/>
    </row>
    <row r="236" spans="4:16" s="57" customFormat="1" x14ac:dyDescent="0.25">
      <c r="D236" s="78"/>
      <c r="E236" s="78"/>
      <c r="F236" s="78"/>
      <c r="P236" s="78"/>
    </row>
    <row r="237" spans="4:16" s="57" customFormat="1" x14ac:dyDescent="0.25">
      <c r="D237" s="78"/>
      <c r="E237" s="78"/>
      <c r="F237" s="78"/>
      <c r="P237" s="78"/>
    </row>
    <row r="238" spans="4:16" s="57" customFormat="1" x14ac:dyDescent="0.25">
      <c r="D238" s="78"/>
      <c r="E238" s="78"/>
      <c r="F238" s="78"/>
      <c r="P238" s="78"/>
    </row>
    <row r="239" spans="4:16" s="57" customFormat="1" x14ac:dyDescent="0.25">
      <c r="D239" s="78"/>
      <c r="E239" s="78"/>
      <c r="F239" s="78"/>
      <c r="P239" s="78"/>
    </row>
    <row r="240" spans="4:16" s="57" customFormat="1" x14ac:dyDescent="0.25">
      <c r="D240" s="78"/>
      <c r="E240" s="78"/>
      <c r="F240" s="78"/>
      <c r="P240" s="78"/>
    </row>
    <row r="241" spans="4:16" s="57" customFormat="1" x14ac:dyDescent="0.25">
      <c r="D241" s="78"/>
      <c r="E241" s="78"/>
      <c r="F241" s="78"/>
      <c r="P241" s="78"/>
    </row>
    <row r="242" spans="4:16" s="57" customFormat="1" x14ac:dyDescent="0.25">
      <c r="D242" s="78"/>
      <c r="E242" s="78"/>
      <c r="F242" s="78"/>
      <c r="P242" s="78"/>
    </row>
    <row r="243" spans="4:16" s="57" customFormat="1" x14ac:dyDescent="0.25">
      <c r="D243" s="78"/>
      <c r="E243" s="78"/>
      <c r="F243" s="78"/>
      <c r="P243" s="78"/>
    </row>
    <row r="244" spans="4:16" s="57" customFormat="1" x14ac:dyDescent="0.25">
      <c r="D244" s="78"/>
      <c r="E244" s="78"/>
      <c r="F244" s="78"/>
      <c r="P244" s="78"/>
    </row>
    <row r="245" spans="4:16" s="57" customFormat="1" x14ac:dyDescent="0.25">
      <c r="D245" s="78"/>
      <c r="E245" s="78"/>
      <c r="F245" s="78"/>
      <c r="P245" s="78"/>
    </row>
    <row r="246" spans="4:16" s="57" customFormat="1" x14ac:dyDescent="0.25">
      <c r="D246" s="78"/>
      <c r="E246" s="78"/>
      <c r="F246" s="78"/>
      <c r="P246" s="78"/>
    </row>
    <row r="247" spans="4:16" s="57" customFormat="1" x14ac:dyDescent="0.25">
      <c r="D247" s="78"/>
      <c r="E247" s="78"/>
      <c r="F247" s="78"/>
      <c r="P247" s="78"/>
    </row>
    <row r="248" spans="4:16" s="57" customFormat="1" x14ac:dyDescent="0.25">
      <c r="D248" s="78"/>
      <c r="E248" s="78"/>
      <c r="F248" s="78"/>
      <c r="P248" s="78"/>
    </row>
    <row r="249" spans="4:16" s="57" customFormat="1" x14ac:dyDescent="0.25">
      <c r="D249" s="78"/>
      <c r="E249" s="78"/>
      <c r="F249" s="78"/>
      <c r="P249" s="78"/>
    </row>
    <row r="250" spans="4:16" s="57" customFormat="1" x14ac:dyDescent="0.25">
      <c r="D250" s="78"/>
      <c r="E250" s="78"/>
      <c r="F250" s="78"/>
      <c r="P250" s="78"/>
    </row>
    <row r="251" spans="4:16" s="57" customFormat="1" x14ac:dyDescent="0.25">
      <c r="D251" s="78"/>
      <c r="E251" s="78"/>
      <c r="F251" s="78"/>
      <c r="P251" s="78"/>
    </row>
    <row r="252" spans="4:16" s="57" customFormat="1" x14ac:dyDescent="0.25">
      <c r="D252" s="78"/>
      <c r="E252" s="78"/>
      <c r="F252" s="78"/>
      <c r="P252" s="78"/>
    </row>
    <row r="253" spans="4:16" s="57" customFormat="1" x14ac:dyDescent="0.25">
      <c r="D253" s="78"/>
      <c r="E253" s="78"/>
      <c r="F253" s="78"/>
      <c r="P253" s="78"/>
    </row>
    <row r="254" spans="4:16" s="57" customFormat="1" x14ac:dyDescent="0.25">
      <c r="D254" s="78"/>
      <c r="E254" s="78"/>
      <c r="F254" s="78"/>
      <c r="P254" s="78"/>
    </row>
    <row r="255" spans="4:16" s="57" customFormat="1" x14ac:dyDescent="0.25">
      <c r="D255" s="78"/>
      <c r="E255" s="78"/>
      <c r="F255" s="78"/>
      <c r="P255" s="78"/>
    </row>
    <row r="256" spans="4:16" s="57" customFormat="1" x14ac:dyDescent="0.25">
      <c r="D256" s="78"/>
      <c r="E256" s="78"/>
      <c r="F256" s="78"/>
      <c r="P256" s="78"/>
    </row>
    <row r="257" spans="4:16" s="57" customFormat="1" x14ac:dyDescent="0.25">
      <c r="D257" s="78"/>
      <c r="E257" s="78"/>
      <c r="F257" s="78"/>
      <c r="P257" s="78"/>
    </row>
    <row r="258" spans="4:16" s="57" customFormat="1" x14ac:dyDescent="0.25">
      <c r="D258" s="78"/>
      <c r="E258" s="78"/>
      <c r="F258" s="78"/>
      <c r="P258" s="78"/>
    </row>
    <row r="259" spans="4:16" s="57" customFormat="1" x14ac:dyDescent="0.25">
      <c r="D259" s="78"/>
      <c r="E259" s="78"/>
      <c r="F259" s="78"/>
      <c r="P259" s="78"/>
    </row>
    <row r="260" spans="4:16" s="57" customFormat="1" x14ac:dyDescent="0.25">
      <c r="D260" s="78"/>
      <c r="E260" s="78"/>
      <c r="F260" s="78"/>
      <c r="P260" s="78"/>
    </row>
    <row r="261" spans="4:16" s="57" customFormat="1" x14ac:dyDescent="0.25">
      <c r="D261" s="78"/>
      <c r="E261" s="78"/>
      <c r="F261" s="78"/>
      <c r="P261" s="78"/>
    </row>
    <row r="262" spans="4:16" s="57" customFormat="1" x14ac:dyDescent="0.25">
      <c r="D262" s="78"/>
      <c r="E262" s="78"/>
      <c r="F262" s="78"/>
      <c r="P262" s="78"/>
    </row>
    <row r="263" spans="4:16" s="57" customFormat="1" x14ac:dyDescent="0.25">
      <c r="D263" s="78"/>
      <c r="E263" s="78"/>
      <c r="F263" s="78"/>
      <c r="P263" s="78"/>
    </row>
    <row r="264" spans="4:16" s="57" customFormat="1" x14ac:dyDescent="0.25">
      <c r="D264" s="78"/>
      <c r="E264" s="78"/>
      <c r="F264" s="78"/>
      <c r="P264" s="78"/>
    </row>
    <row r="265" spans="4:16" s="57" customFormat="1" x14ac:dyDescent="0.25">
      <c r="D265" s="78"/>
      <c r="E265" s="78"/>
      <c r="F265" s="78"/>
      <c r="P265" s="78"/>
    </row>
    <row r="266" spans="4:16" s="57" customFormat="1" x14ac:dyDescent="0.25">
      <c r="D266" s="78"/>
      <c r="E266" s="78"/>
      <c r="F266" s="78"/>
      <c r="P266" s="78"/>
    </row>
    <row r="267" spans="4:16" s="57" customFormat="1" x14ac:dyDescent="0.25">
      <c r="D267" s="78"/>
      <c r="E267" s="78"/>
      <c r="F267" s="78"/>
      <c r="P267" s="78"/>
    </row>
    <row r="268" spans="4:16" s="57" customFormat="1" x14ac:dyDescent="0.25">
      <c r="D268" s="78"/>
      <c r="E268" s="78"/>
      <c r="F268" s="78"/>
      <c r="P268" s="78"/>
    </row>
    <row r="269" spans="4:16" s="57" customFormat="1" x14ac:dyDescent="0.25">
      <c r="D269" s="78"/>
      <c r="E269" s="78"/>
      <c r="F269" s="78"/>
      <c r="P269" s="78"/>
    </row>
    <row r="270" spans="4:16" s="57" customFormat="1" x14ac:dyDescent="0.25">
      <c r="D270" s="78"/>
      <c r="E270" s="78"/>
      <c r="F270" s="78"/>
      <c r="P270" s="78"/>
    </row>
    <row r="271" spans="4:16" s="57" customFormat="1" x14ac:dyDescent="0.25">
      <c r="D271" s="78"/>
      <c r="E271" s="78"/>
      <c r="F271" s="78"/>
      <c r="P271" s="78"/>
    </row>
    <row r="272" spans="4:16" s="57" customFormat="1" x14ac:dyDescent="0.25">
      <c r="D272" s="78"/>
      <c r="E272" s="78"/>
      <c r="F272" s="78"/>
      <c r="P272" s="78"/>
    </row>
    <row r="273" spans="4:16" s="57" customFormat="1" x14ac:dyDescent="0.25">
      <c r="D273" s="78"/>
      <c r="E273" s="78"/>
      <c r="F273" s="78"/>
      <c r="P273" s="78"/>
    </row>
    <row r="274" spans="4:16" s="57" customFormat="1" x14ac:dyDescent="0.25">
      <c r="D274" s="78"/>
      <c r="E274" s="78"/>
      <c r="F274" s="78"/>
      <c r="P274" s="78"/>
    </row>
    <row r="275" spans="4:16" s="57" customFormat="1" x14ac:dyDescent="0.25">
      <c r="D275" s="78"/>
      <c r="E275" s="78"/>
      <c r="F275" s="78"/>
      <c r="P275" s="78"/>
    </row>
    <row r="276" spans="4:16" s="57" customFormat="1" x14ac:dyDescent="0.25">
      <c r="D276" s="78"/>
      <c r="E276" s="78"/>
      <c r="F276" s="78"/>
      <c r="P276" s="78"/>
    </row>
    <row r="277" spans="4:16" s="57" customFormat="1" x14ac:dyDescent="0.25">
      <c r="D277" s="78"/>
      <c r="E277" s="78"/>
      <c r="F277" s="78"/>
      <c r="P277" s="78"/>
    </row>
    <row r="278" spans="4:16" s="57" customFormat="1" x14ac:dyDescent="0.25">
      <c r="D278" s="78"/>
      <c r="E278" s="78"/>
      <c r="F278" s="78"/>
      <c r="P278" s="78"/>
    </row>
    <row r="279" spans="4:16" s="57" customFormat="1" x14ac:dyDescent="0.25">
      <c r="D279" s="78"/>
      <c r="E279" s="78"/>
      <c r="F279" s="78"/>
      <c r="P279" s="78"/>
    </row>
    <row r="280" spans="4:16" s="57" customFormat="1" x14ac:dyDescent="0.25">
      <c r="D280" s="78"/>
      <c r="E280" s="78"/>
      <c r="F280" s="78"/>
      <c r="P280" s="78"/>
    </row>
    <row r="281" spans="4:16" s="57" customFormat="1" x14ac:dyDescent="0.25">
      <c r="D281" s="78"/>
      <c r="E281" s="78"/>
      <c r="F281" s="78"/>
      <c r="P281" s="78"/>
    </row>
    <row r="282" spans="4:16" s="57" customFormat="1" x14ac:dyDescent="0.25">
      <c r="D282" s="78"/>
      <c r="E282" s="78"/>
      <c r="F282" s="78"/>
      <c r="P282" s="78"/>
    </row>
    <row r="283" spans="4:16" s="57" customFormat="1" x14ac:dyDescent="0.25">
      <c r="D283" s="78"/>
      <c r="E283" s="78"/>
      <c r="F283" s="78"/>
      <c r="P283" s="78"/>
    </row>
    <row r="284" spans="4:16" s="57" customFormat="1" x14ac:dyDescent="0.25">
      <c r="D284" s="78"/>
      <c r="E284" s="78"/>
      <c r="F284" s="78"/>
      <c r="P284" s="78"/>
    </row>
    <row r="285" spans="4:16" s="57" customFormat="1" x14ac:dyDescent="0.25">
      <c r="D285" s="78"/>
      <c r="E285" s="78"/>
      <c r="F285" s="78"/>
      <c r="P285" s="78"/>
    </row>
    <row r="286" spans="4:16" s="57" customFormat="1" x14ac:dyDescent="0.25">
      <c r="D286" s="78"/>
      <c r="E286" s="78"/>
      <c r="F286" s="78"/>
      <c r="P286" s="78"/>
    </row>
    <row r="287" spans="4:16" s="57" customFormat="1" x14ac:dyDescent="0.25">
      <c r="D287" s="78"/>
      <c r="E287" s="78"/>
      <c r="F287" s="78"/>
      <c r="P287" s="78"/>
    </row>
    <row r="288" spans="4:16" s="57" customFormat="1" x14ac:dyDescent="0.25">
      <c r="D288" s="78"/>
      <c r="E288" s="78"/>
      <c r="F288" s="78"/>
      <c r="P288" s="78"/>
    </row>
    <row r="289" spans="4:16" s="57" customFormat="1" x14ac:dyDescent="0.25">
      <c r="D289" s="78"/>
      <c r="E289" s="78"/>
      <c r="F289" s="78"/>
      <c r="P289" s="78"/>
    </row>
    <row r="290" spans="4:16" s="57" customFormat="1" x14ac:dyDescent="0.25">
      <c r="D290" s="78"/>
      <c r="E290" s="78"/>
      <c r="F290" s="78"/>
      <c r="P290" s="78"/>
    </row>
    <row r="291" spans="4:16" s="57" customFormat="1" x14ac:dyDescent="0.25">
      <c r="D291" s="78"/>
      <c r="E291" s="78"/>
      <c r="F291" s="78"/>
      <c r="P291" s="78"/>
    </row>
    <row r="292" spans="4:16" s="57" customFormat="1" x14ac:dyDescent="0.25">
      <c r="D292" s="78"/>
      <c r="E292" s="78"/>
      <c r="F292" s="78"/>
      <c r="P292" s="78"/>
    </row>
    <row r="293" spans="4:16" s="57" customFormat="1" x14ac:dyDescent="0.25">
      <c r="D293" s="78"/>
      <c r="E293" s="78"/>
      <c r="F293" s="78"/>
      <c r="P293" s="78"/>
    </row>
    <row r="294" spans="4:16" s="57" customFormat="1" x14ac:dyDescent="0.25">
      <c r="D294" s="78"/>
      <c r="E294" s="78"/>
      <c r="F294" s="78"/>
      <c r="P294" s="78"/>
    </row>
    <row r="295" spans="4:16" s="57" customFormat="1" x14ac:dyDescent="0.25">
      <c r="D295" s="78"/>
      <c r="E295" s="78"/>
      <c r="F295" s="78"/>
      <c r="P295" s="78"/>
    </row>
    <row r="296" spans="4:16" s="57" customFormat="1" x14ac:dyDescent="0.25">
      <c r="D296" s="78"/>
      <c r="E296" s="78"/>
      <c r="F296" s="78"/>
      <c r="P296" s="78"/>
    </row>
    <row r="297" spans="4:16" s="57" customFormat="1" x14ac:dyDescent="0.25">
      <c r="D297" s="78"/>
      <c r="E297" s="78"/>
      <c r="F297" s="78"/>
      <c r="P297" s="78"/>
    </row>
    <row r="298" spans="4:16" s="57" customFormat="1" x14ac:dyDescent="0.25">
      <c r="D298" s="78"/>
      <c r="E298" s="78"/>
      <c r="F298" s="78"/>
      <c r="P298" s="78"/>
    </row>
    <row r="299" spans="4:16" s="57" customFormat="1" x14ac:dyDescent="0.25">
      <c r="D299" s="78"/>
      <c r="E299" s="78"/>
      <c r="F299" s="78"/>
      <c r="P299" s="78"/>
    </row>
    <row r="300" spans="4:16" s="57" customFormat="1" x14ac:dyDescent="0.25">
      <c r="D300" s="78"/>
      <c r="E300" s="78"/>
      <c r="F300" s="78"/>
      <c r="P300" s="78"/>
    </row>
    <row r="301" spans="4:16" s="57" customFormat="1" x14ac:dyDescent="0.25">
      <c r="D301" s="78"/>
      <c r="E301" s="78"/>
      <c r="F301" s="78"/>
      <c r="P301" s="78"/>
    </row>
    <row r="302" spans="4:16" s="57" customFormat="1" x14ac:dyDescent="0.25">
      <c r="D302" s="78"/>
      <c r="E302" s="78"/>
      <c r="F302" s="78"/>
      <c r="P302" s="78"/>
    </row>
    <row r="303" spans="4:16" s="57" customFormat="1" x14ac:dyDescent="0.25">
      <c r="D303" s="78"/>
      <c r="E303" s="78"/>
      <c r="F303" s="78"/>
      <c r="P303" s="78"/>
    </row>
    <row r="304" spans="4:16" s="57" customFormat="1" x14ac:dyDescent="0.25">
      <c r="D304" s="78"/>
      <c r="E304" s="78"/>
      <c r="F304" s="78"/>
      <c r="P304" s="78"/>
    </row>
    <row r="305" spans="4:16" s="57" customFormat="1" x14ac:dyDescent="0.25">
      <c r="D305" s="78"/>
      <c r="E305" s="78"/>
      <c r="F305" s="78"/>
      <c r="P305" s="78"/>
    </row>
    <row r="306" spans="4:16" s="57" customFormat="1" x14ac:dyDescent="0.25">
      <c r="D306" s="78"/>
      <c r="E306" s="78"/>
      <c r="F306" s="78"/>
      <c r="P306" s="78"/>
    </row>
    <row r="307" spans="4:16" s="57" customFormat="1" x14ac:dyDescent="0.25">
      <c r="D307" s="78"/>
      <c r="E307" s="78"/>
      <c r="F307" s="78"/>
      <c r="P307" s="78"/>
    </row>
    <row r="308" spans="4:16" s="57" customFormat="1" x14ac:dyDescent="0.25">
      <c r="D308" s="78"/>
      <c r="E308" s="78"/>
      <c r="F308" s="78"/>
      <c r="P308" s="78"/>
    </row>
    <row r="309" spans="4:16" s="57" customFormat="1" x14ac:dyDescent="0.25">
      <c r="D309" s="78"/>
      <c r="E309" s="78"/>
      <c r="F309" s="78"/>
      <c r="P309" s="78"/>
    </row>
    <row r="310" spans="4:16" s="57" customFormat="1" x14ac:dyDescent="0.25">
      <c r="D310" s="78"/>
      <c r="E310" s="78"/>
      <c r="F310" s="78"/>
      <c r="P310" s="78"/>
    </row>
    <row r="311" spans="4:16" s="57" customFormat="1" x14ac:dyDescent="0.25">
      <c r="D311" s="78"/>
      <c r="E311" s="78"/>
      <c r="F311" s="78"/>
      <c r="P311" s="78"/>
    </row>
    <row r="312" spans="4:16" s="57" customFormat="1" x14ac:dyDescent="0.25">
      <c r="D312" s="78"/>
      <c r="E312" s="78"/>
      <c r="F312" s="78"/>
      <c r="P312" s="78"/>
    </row>
    <row r="313" spans="4:16" s="57" customFormat="1" x14ac:dyDescent="0.25">
      <c r="D313" s="78"/>
      <c r="E313" s="78"/>
      <c r="F313" s="78"/>
      <c r="P313" s="78"/>
    </row>
    <row r="314" spans="4:16" s="57" customFormat="1" x14ac:dyDescent="0.25">
      <c r="D314" s="78"/>
      <c r="E314" s="78"/>
      <c r="F314" s="78"/>
      <c r="P314" s="78"/>
    </row>
    <row r="315" spans="4:16" s="57" customFormat="1" x14ac:dyDescent="0.25">
      <c r="D315" s="78"/>
      <c r="E315" s="78"/>
      <c r="F315" s="78"/>
      <c r="P315" s="78"/>
    </row>
    <row r="316" spans="4:16" s="57" customFormat="1" x14ac:dyDescent="0.25">
      <c r="D316" s="78"/>
      <c r="E316" s="78"/>
      <c r="F316" s="78"/>
      <c r="P316" s="78"/>
    </row>
    <row r="317" spans="4:16" s="57" customFormat="1" x14ac:dyDescent="0.25">
      <c r="D317" s="78"/>
      <c r="E317" s="78"/>
      <c r="F317" s="78"/>
      <c r="P317" s="78"/>
    </row>
    <row r="318" spans="4:16" s="57" customFormat="1" x14ac:dyDescent="0.25">
      <c r="D318" s="78"/>
      <c r="E318" s="78"/>
      <c r="F318" s="78"/>
      <c r="P318" s="78"/>
    </row>
    <row r="319" spans="4:16" s="57" customFormat="1" x14ac:dyDescent="0.25">
      <c r="D319" s="78"/>
      <c r="E319" s="78"/>
      <c r="F319" s="78"/>
      <c r="P319" s="78"/>
    </row>
    <row r="320" spans="4:16" s="57" customFormat="1" x14ac:dyDescent="0.25">
      <c r="D320" s="78"/>
      <c r="E320" s="78"/>
      <c r="F320" s="78"/>
      <c r="P320" s="78"/>
    </row>
    <row r="321" spans="4:16" s="57" customFormat="1" x14ac:dyDescent="0.25">
      <c r="D321" s="78"/>
      <c r="E321" s="78"/>
      <c r="F321" s="78"/>
      <c r="P321" s="78"/>
    </row>
    <row r="322" spans="4:16" s="57" customFormat="1" x14ac:dyDescent="0.25">
      <c r="D322" s="78"/>
      <c r="E322" s="78"/>
      <c r="F322" s="78"/>
      <c r="P322" s="78"/>
    </row>
    <row r="323" spans="4:16" s="57" customFormat="1" x14ac:dyDescent="0.25">
      <c r="D323" s="78"/>
      <c r="E323" s="78"/>
      <c r="F323" s="78"/>
      <c r="P323" s="78"/>
    </row>
    <row r="324" spans="4:16" s="57" customFormat="1" x14ac:dyDescent="0.25">
      <c r="D324" s="78"/>
      <c r="E324" s="78"/>
      <c r="F324" s="78"/>
      <c r="P324" s="78"/>
    </row>
    <row r="325" spans="4:16" s="57" customFormat="1" x14ac:dyDescent="0.25">
      <c r="D325" s="78"/>
      <c r="E325" s="78"/>
      <c r="F325" s="78"/>
      <c r="P325" s="78"/>
    </row>
    <row r="326" spans="4:16" s="57" customFormat="1" x14ac:dyDescent="0.25">
      <c r="D326" s="78"/>
      <c r="E326" s="78"/>
      <c r="F326" s="78"/>
      <c r="P326" s="78"/>
    </row>
    <row r="327" spans="4:16" s="57" customFormat="1" x14ac:dyDescent="0.25">
      <c r="D327" s="78"/>
      <c r="E327" s="78"/>
      <c r="F327" s="78"/>
      <c r="P327" s="78"/>
    </row>
    <row r="328" spans="4:16" s="57" customFormat="1" x14ac:dyDescent="0.25">
      <c r="D328" s="78"/>
      <c r="E328" s="78"/>
      <c r="F328" s="78"/>
      <c r="P328" s="78"/>
    </row>
    <row r="329" spans="4:16" s="57" customFormat="1" x14ac:dyDescent="0.25">
      <c r="D329" s="78"/>
      <c r="E329" s="78"/>
      <c r="F329" s="78"/>
      <c r="P329" s="78"/>
    </row>
    <row r="330" spans="4:16" s="57" customFormat="1" x14ac:dyDescent="0.25">
      <c r="D330" s="78"/>
      <c r="E330" s="78"/>
      <c r="F330" s="78"/>
      <c r="P330" s="78"/>
    </row>
    <row r="331" spans="4:16" s="57" customFormat="1" x14ac:dyDescent="0.25">
      <c r="D331" s="78"/>
      <c r="E331" s="78"/>
      <c r="F331" s="78"/>
      <c r="P331" s="78"/>
    </row>
    <row r="332" spans="4:16" s="57" customFormat="1" x14ac:dyDescent="0.25">
      <c r="D332" s="78"/>
      <c r="E332" s="78"/>
      <c r="F332" s="78"/>
      <c r="P332" s="78"/>
    </row>
    <row r="333" spans="4:16" s="57" customFormat="1" x14ac:dyDescent="0.25">
      <c r="D333" s="78"/>
      <c r="E333" s="78"/>
      <c r="F333" s="78"/>
      <c r="P333" s="78"/>
    </row>
    <row r="334" spans="4:16" s="57" customFormat="1" x14ac:dyDescent="0.25">
      <c r="D334" s="78"/>
      <c r="E334" s="78"/>
      <c r="F334" s="78"/>
      <c r="P334" s="78"/>
    </row>
    <row r="335" spans="4:16" s="57" customFormat="1" x14ac:dyDescent="0.25">
      <c r="D335" s="78"/>
      <c r="E335" s="78"/>
      <c r="F335" s="78"/>
      <c r="P335" s="78"/>
    </row>
    <row r="336" spans="4:16" s="57" customFormat="1" x14ac:dyDescent="0.25">
      <c r="D336" s="78"/>
      <c r="E336" s="78"/>
      <c r="F336" s="78"/>
      <c r="P336" s="78"/>
    </row>
    <row r="337" spans="4:16" s="57" customFormat="1" x14ac:dyDescent="0.25">
      <c r="D337" s="78"/>
      <c r="E337" s="78"/>
      <c r="F337" s="78"/>
      <c r="P337" s="78"/>
    </row>
    <row r="338" spans="4:16" s="57" customFormat="1" x14ac:dyDescent="0.25">
      <c r="D338" s="78"/>
      <c r="E338" s="78"/>
      <c r="F338" s="78"/>
      <c r="P338" s="78"/>
    </row>
    <row r="339" spans="4:16" s="57" customFormat="1" x14ac:dyDescent="0.25">
      <c r="D339" s="78"/>
      <c r="E339" s="78"/>
      <c r="F339" s="78"/>
      <c r="P339" s="78"/>
    </row>
    <row r="340" spans="4:16" s="57" customFormat="1" x14ac:dyDescent="0.25">
      <c r="D340" s="78"/>
      <c r="E340" s="78"/>
      <c r="F340" s="78"/>
      <c r="P340" s="78"/>
    </row>
    <row r="341" spans="4:16" s="57" customFormat="1" x14ac:dyDescent="0.25">
      <c r="D341" s="78"/>
      <c r="E341" s="78"/>
      <c r="F341" s="78"/>
      <c r="P341" s="78"/>
    </row>
    <row r="342" spans="4:16" s="57" customFormat="1" x14ac:dyDescent="0.25">
      <c r="D342" s="78"/>
      <c r="E342" s="78"/>
      <c r="F342" s="78"/>
      <c r="P342" s="78"/>
    </row>
    <row r="343" spans="4:16" s="57" customFormat="1" x14ac:dyDescent="0.25">
      <c r="D343" s="78"/>
      <c r="E343" s="78"/>
      <c r="F343" s="78"/>
      <c r="P343" s="78"/>
    </row>
    <row r="344" spans="4:16" s="57" customFormat="1" x14ac:dyDescent="0.25">
      <c r="D344" s="78"/>
      <c r="E344" s="78"/>
      <c r="F344" s="78"/>
      <c r="P344" s="78"/>
    </row>
    <row r="345" spans="4:16" s="57" customFormat="1" x14ac:dyDescent="0.25">
      <c r="D345" s="78"/>
      <c r="E345" s="78"/>
      <c r="F345" s="78"/>
      <c r="P345" s="78"/>
    </row>
    <row r="346" spans="4:16" s="57" customFormat="1" x14ac:dyDescent="0.25">
      <c r="D346" s="78"/>
      <c r="E346" s="78"/>
      <c r="F346" s="78"/>
      <c r="P346" s="78"/>
    </row>
    <row r="347" spans="4:16" s="57" customFormat="1" x14ac:dyDescent="0.25">
      <c r="D347" s="78"/>
      <c r="E347" s="78"/>
      <c r="F347" s="78"/>
      <c r="P347" s="78"/>
    </row>
    <row r="348" spans="4:16" s="57" customFormat="1" x14ac:dyDescent="0.25">
      <c r="D348" s="78"/>
      <c r="E348" s="78"/>
      <c r="F348" s="78"/>
      <c r="P348" s="78"/>
    </row>
    <row r="349" spans="4:16" s="57" customFormat="1" x14ac:dyDescent="0.25">
      <c r="D349" s="78"/>
      <c r="E349" s="78"/>
      <c r="F349" s="78"/>
      <c r="P349" s="78"/>
    </row>
    <row r="350" spans="4:16" s="57" customFormat="1" x14ac:dyDescent="0.25">
      <c r="D350" s="78"/>
      <c r="E350" s="78"/>
      <c r="F350" s="78"/>
      <c r="P350" s="78"/>
    </row>
    <row r="351" spans="4:16" s="57" customFormat="1" x14ac:dyDescent="0.25">
      <c r="D351" s="78"/>
      <c r="E351" s="78"/>
      <c r="F351" s="78"/>
      <c r="P351" s="78"/>
    </row>
    <row r="352" spans="4:16" s="57" customFormat="1" x14ac:dyDescent="0.25">
      <c r="D352" s="78"/>
      <c r="E352" s="78"/>
      <c r="F352" s="78"/>
      <c r="P352" s="78"/>
    </row>
    <row r="353" spans="4:16" s="57" customFormat="1" x14ac:dyDescent="0.25">
      <c r="D353" s="78"/>
      <c r="E353" s="78"/>
      <c r="F353" s="78"/>
      <c r="P353" s="78"/>
    </row>
    <row r="354" spans="4:16" s="57" customFormat="1" x14ac:dyDescent="0.25">
      <c r="D354" s="78"/>
      <c r="E354" s="78"/>
      <c r="F354" s="78"/>
      <c r="P354" s="78"/>
    </row>
    <row r="355" spans="4:16" s="57" customFormat="1" x14ac:dyDescent="0.25">
      <c r="D355" s="78"/>
      <c r="E355" s="78"/>
      <c r="F355" s="78"/>
      <c r="P355" s="78"/>
    </row>
    <row r="356" spans="4:16" s="57" customFormat="1" x14ac:dyDescent="0.25">
      <c r="D356" s="78"/>
      <c r="E356" s="78"/>
      <c r="F356" s="78"/>
      <c r="P356" s="78"/>
    </row>
    <row r="357" spans="4:16" s="57" customFormat="1" x14ac:dyDescent="0.25">
      <c r="D357" s="78"/>
      <c r="E357" s="78"/>
      <c r="F357" s="78"/>
      <c r="P357" s="78"/>
    </row>
    <row r="358" spans="4:16" s="57" customFormat="1" x14ac:dyDescent="0.25">
      <c r="D358" s="78"/>
      <c r="E358" s="78"/>
      <c r="F358" s="78"/>
      <c r="P358" s="78"/>
    </row>
    <row r="359" spans="4:16" s="57" customFormat="1" x14ac:dyDescent="0.25">
      <c r="D359" s="78"/>
      <c r="E359" s="78"/>
      <c r="F359" s="78"/>
      <c r="P359" s="78"/>
    </row>
    <row r="360" spans="4:16" s="57" customFormat="1" x14ac:dyDescent="0.25">
      <c r="D360" s="78"/>
      <c r="E360" s="78"/>
      <c r="F360" s="78"/>
      <c r="P360" s="78"/>
    </row>
    <row r="361" spans="4:16" s="57" customFormat="1" x14ac:dyDescent="0.25">
      <c r="D361" s="78"/>
      <c r="E361" s="78"/>
      <c r="F361" s="78"/>
      <c r="P361" s="78"/>
    </row>
    <row r="362" spans="4:16" s="57" customFormat="1" x14ac:dyDescent="0.25">
      <c r="D362" s="78"/>
      <c r="E362" s="78"/>
      <c r="F362" s="78"/>
      <c r="P362" s="78"/>
    </row>
    <row r="363" spans="4:16" s="57" customFormat="1" x14ac:dyDescent="0.25">
      <c r="D363" s="78"/>
      <c r="E363" s="78"/>
      <c r="F363" s="78"/>
      <c r="P363" s="78"/>
    </row>
    <row r="364" spans="4:16" s="57" customFormat="1" x14ac:dyDescent="0.25">
      <c r="D364" s="78"/>
      <c r="E364" s="78"/>
      <c r="F364" s="78"/>
      <c r="P364" s="78"/>
    </row>
    <row r="365" spans="4:16" s="57" customFormat="1" x14ac:dyDescent="0.25">
      <c r="D365" s="78"/>
      <c r="E365" s="78"/>
      <c r="F365" s="78"/>
      <c r="P365" s="78"/>
    </row>
    <row r="366" spans="4:16" s="57" customFormat="1" x14ac:dyDescent="0.25">
      <c r="D366" s="78"/>
      <c r="E366" s="78"/>
      <c r="F366" s="78"/>
      <c r="P366" s="78"/>
    </row>
    <row r="367" spans="4:16" s="57" customFormat="1" x14ac:dyDescent="0.25">
      <c r="D367" s="78"/>
      <c r="E367" s="78"/>
      <c r="F367" s="78"/>
      <c r="P367" s="78"/>
    </row>
    <row r="368" spans="4:16" s="57" customFormat="1" x14ac:dyDescent="0.25">
      <c r="D368" s="78"/>
      <c r="E368" s="78"/>
      <c r="F368" s="78"/>
      <c r="P368" s="78"/>
    </row>
    <row r="369" spans="4:16" s="57" customFormat="1" x14ac:dyDescent="0.25">
      <c r="D369" s="78"/>
      <c r="E369" s="78"/>
      <c r="F369" s="78"/>
      <c r="P369" s="78"/>
    </row>
    <row r="370" spans="4:16" s="57" customFormat="1" x14ac:dyDescent="0.25">
      <c r="D370" s="78"/>
      <c r="E370" s="78"/>
      <c r="F370" s="78"/>
      <c r="P370" s="78"/>
    </row>
    <row r="371" spans="4:16" s="57" customFormat="1" x14ac:dyDescent="0.25">
      <c r="D371" s="78"/>
      <c r="E371" s="78"/>
      <c r="F371" s="78"/>
      <c r="P371" s="78"/>
    </row>
    <row r="372" spans="4:16" s="57" customFormat="1" x14ac:dyDescent="0.25">
      <c r="D372" s="78"/>
      <c r="E372" s="78"/>
      <c r="F372" s="78"/>
      <c r="P372" s="78"/>
    </row>
    <row r="373" spans="4:16" s="57" customFormat="1" x14ac:dyDescent="0.25">
      <c r="D373" s="78"/>
      <c r="E373" s="78"/>
      <c r="F373" s="78"/>
      <c r="P373" s="78"/>
    </row>
    <row r="374" spans="4:16" s="57" customFormat="1" x14ac:dyDescent="0.25">
      <c r="D374" s="78"/>
      <c r="E374" s="78"/>
      <c r="F374" s="78"/>
      <c r="P374" s="78"/>
    </row>
    <row r="375" spans="4:16" s="57" customFormat="1" x14ac:dyDescent="0.25">
      <c r="D375" s="78"/>
      <c r="E375" s="78"/>
      <c r="F375" s="78"/>
      <c r="P375" s="78"/>
    </row>
    <row r="376" spans="4:16" s="57" customFormat="1" x14ac:dyDescent="0.25">
      <c r="D376" s="78"/>
      <c r="E376" s="78"/>
      <c r="F376" s="78"/>
      <c r="P376" s="78"/>
    </row>
    <row r="377" spans="4:16" s="57" customFormat="1" x14ac:dyDescent="0.25">
      <c r="D377" s="78"/>
      <c r="E377" s="78"/>
      <c r="F377" s="78"/>
      <c r="P377" s="78"/>
    </row>
    <row r="378" spans="4:16" s="57" customFormat="1" x14ac:dyDescent="0.25">
      <c r="D378" s="78"/>
      <c r="E378" s="78"/>
      <c r="F378" s="78"/>
      <c r="P378" s="78"/>
    </row>
    <row r="379" spans="4:16" s="57" customFormat="1" x14ac:dyDescent="0.25">
      <c r="D379" s="78"/>
      <c r="E379" s="78"/>
      <c r="F379" s="78"/>
      <c r="P379" s="78"/>
    </row>
    <row r="380" spans="4:16" s="57" customFormat="1" x14ac:dyDescent="0.25">
      <c r="D380" s="78"/>
      <c r="E380" s="78"/>
      <c r="F380" s="78"/>
      <c r="P380" s="78"/>
    </row>
    <row r="381" spans="4:16" s="57" customFormat="1" x14ac:dyDescent="0.25">
      <c r="D381" s="78"/>
      <c r="E381" s="78"/>
      <c r="F381" s="78"/>
      <c r="P381" s="78"/>
    </row>
    <row r="382" spans="4:16" s="57" customFormat="1" x14ac:dyDescent="0.25">
      <c r="D382" s="78"/>
      <c r="E382" s="78"/>
      <c r="F382" s="78"/>
      <c r="P382" s="78"/>
    </row>
    <row r="383" spans="4:16" s="57" customFormat="1" x14ac:dyDescent="0.25">
      <c r="D383" s="78"/>
      <c r="E383" s="78"/>
      <c r="F383" s="78"/>
      <c r="P383" s="78"/>
    </row>
    <row r="384" spans="4:16" s="57" customFormat="1" x14ac:dyDescent="0.25">
      <c r="D384" s="78"/>
      <c r="E384" s="78"/>
      <c r="F384" s="78"/>
      <c r="P384" s="78"/>
    </row>
    <row r="385" spans="4:16" s="57" customFormat="1" x14ac:dyDescent="0.25">
      <c r="D385" s="78"/>
      <c r="E385" s="78"/>
      <c r="F385" s="78"/>
      <c r="P385" s="78"/>
    </row>
    <row r="386" spans="4:16" s="57" customFormat="1" x14ac:dyDescent="0.25">
      <c r="D386" s="78"/>
      <c r="E386" s="78"/>
      <c r="F386" s="78"/>
      <c r="P386" s="78"/>
    </row>
    <row r="387" spans="4:16" s="57" customFormat="1" x14ac:dyDescent="0.25">
      <c r="D387" s="78"/>
      <c r="E387" s="78"/>
      <c r="F387" s="78"/>
      <c r="P387" s="78"/>
    </row>
    <row r="388" spans="4:16" s="57" customFormat="1" x14ac:dyDescent="0.25">
      <c r="D388" s="78"/>
      <c r="E388" s="78"/>
      <c r="F388" s="78"/>
      <c r="P388" s="78"/>
    </row>
    <row r="389" spans="4:16" s="57" customFormat="1" x14ac:dyDescent="0.25">
      <c r="D389" s="78"/>
      <c r="E389" s="78"/>
      <c r="F389" s="78"/>
      <c r="P389" s="78"/>
    </row>
    <row r="390" spans="4:16" s="57" customFormat="1" x14ac:dyDescent="0.25">
      <c r="D390" s="78"/>
      <c r="E390" s="78"/>
      <c r="F390" s="78"/>
      <c r="P390" s="78"/>
    </row>
    <row r="391" spans="4:16" s="57" customFormat="1" x14ac:dyDescent="0.25">
      <c r="D391" s="78"/>
      <c r="E391" s="78"/>
      <c r="F391" s="78"/>
      <c r="P391" s="78"/>
    </row>
    <row r="392" spans="4:16" s="57" customFormat="1" x14ac:dyDescent="0.25">
      <c r="D392" s="78"/>
      <c r="E392" s="78"/>
      <c r="F392" s="78"/>
      <c r="P392" s="78"/>
    </row>
    <row r="393" spans="4:16" s="57" customFormat="1" x14ac:dyDescent="0.25">
      <c r="D393" s="78"/>
      <c r="E393" s="78"/>
      <c r="F393" s="78"/>
      <c r="P393" s="78"/>
    </row>
    <row r="394" spans="4:16" s="57" customFormat="1" x14ac:dyDescent="0.25">
      <c r="D394" s="78"/>
      <c r="E394" s="78"/>
      <c r="F394" s="78"/>
      <c r="P394" s="78"/>
    </row>
    <row r="395" spans="4:16" s="57" customFormat="1" x14ac:dyDescent="0.25">
      <c r="D395" s="78"/>
      <c r="E395" s="78"/>
      <c r="F395" s="78"/>
      <c r="P395" s="78"/>
    </row>
    <row r="396" spans="4:16" s="57" customFormat="1" x14ac:dyDescent="0.25">
      <c r="D396" s="78"/>
      <c r="E396" s="78"/>
      <c r="F396" s="78"/>
      <c r="P396" s="78"/>
    </row>
    <row r="397" spans="4:16" s="57" customFormat="1" x14ac:dyDescent="0.25">
      <c r="D397" s="78"/>
      <c r="E397" s="78"/>
      <c r="F397" s="78"/>
      <c r="P397" s="78"/>
    </row>
    <row r="398" spans="4:16" s="57" customFormat="1" x14ac:dyDescent="0.25">
      <c r="D398" s="78"/>
      <c r="E398" s="78"/>
      <c r="F398" s="78"/>
      <c r="P398" s="78"/>
    </row>
    <row r="399" spans="4:16" s="57" customFormat="1" x14ac:dyDescent="0.25">
      <c r="D399" s="78"/>
      <c r="E399" s="78"/>
      <c r="F399" s="78"/>
      <c r="P399" s="78"/>
    </row>
    <row r="400" spans="4:16" s="57" customFormat="1" x14ac:dyDescent="0.25">
      <c r="D400" s="78"/>
      <c r="E400" s="78"/>
      <c r="F400" s="78"/>
      <c r="P400" s="78"/>
    </row>
    <row r="401" spans="4:16" s="57" customFormat="1" x14ac:dyDescent="0.25">
      <c r="D401" s="78"/>
      <c r="E401" s="78"/>
      <c r="F401" s="78"/>
      <c r="P401" s="78"/>
    </row>
    <row r="402" spans="4:16" s="57" customFormat="1" x14ac:dyDescent="0.25">
      <c r="D402" s="78"/>
      <c r="E402" s="78"/>
      <c r="F402" s="78"/>
      <c r="P402" s="78"/>
    </row>
    <row r="403" spans="4:16" s="57" customFormat="1" x14ac:dyDescent="0.25">
      <c r="D403" s="78"/>
      <c r="E403" s="78"/>
      <c r="F403" s="78"/>
      <c r="P403" s="78"/>
    </row>
    <row r="404" spans="4:16" s="57" customFormat="1" x14ac:dyDescent="0.25">
      <c r="D404" s="78"/>
      <c r="E404" s="78"/>
      <c r="F404" s="78"/>
      <c r="P404" s="78"/>
    </row>
    <row r="405" spans="4:16" s="57" customFormat="1" x14ac:dyDescent="0.25">
      <c r="D405" s="78"/>
      <c r="E405" s="78"/>
      <c r="F405" s="78"/>
      <c r="P405" s="78"/>
    </row>
    <row r="406" spans="4:16" s="57" customFormat="1" x14ac:dyDescent="0.25">
      <c r="D406" s="78"/>
      <c r="E406" s="78"/>
      <c r="F406" s="78"/>
      <c r="P406" s="78"/>
    </row>
    <row r="407" spans="4:16" s="57" customFormat="1" x14ac:dyDescent="0.25">
      <c r="D407" s="78"/>
      <c r="E407" s="78"/>
      <c r="F407" s="78"/>
      <c r="P407" s="78"/>
    </row>
    <row r="408" spans="4:16" s="57" customFormat="1" x14ac:dyDescent="0.25">
      <c r="D408" s="78"/>
      <c r="E408" s="78"/>
      <c r="F408" s="78"/>
      <c r="P408" s="78"/>
    </row>
    <row r="409" spans="4:16" s="57" customFormat="1" x14ac:dyDescent="0.25">
      <c r="D409" s="78"/>
      <c r="E409" s="78"/>
      <c r="F409" s="78"/>
      <c r="P409" s="78"/>
    </row>
    <row r="410" spans="4:16" s="57" customFormat="1" x14ac:dyDescent="0.25">
      <c r="D410" s="78"/>
      <c r="E410" s="78"/>
      <c r="F410" s="78"/>
      <c r="P410" s="78"/>
    </row>
    <row r="411" spans="4:16" s="57" customFormat="1" x14ac:dyDescent="0.25">
      <c r="D411" s="78"/>
      <c r="E411" s="78"/>
      <c r="F411" s="78"/>
      <c r="P411" s="78"/>
    </row>
    <row r="412" spans="4:16" s="57" customFormat="1" x14ac:dyDescent="0.25">
      <c r="D412" s="78"/>
      <c r="E412" s="78"/>
      <c r="F412" s="78"/>
      <c r="P412" s="78"/>
    </row>
    <row r="413" spans="4:16" s="57" customFormat="1" x14ac:dyDescent="0.25">
      <c r="D413" s="78"/>
      <c r="E413" s="78"/>
      <c r="F413" s="78"/>
      <c r="P413" s="78"/>
    </row>
    <row r="414" spans="4:16" s="57" customFormat="1" x14ac:dyDescent="0.25">
      <c r="D414" s="78"/>
      <c r="E414" s="78"/>
      <c r="F414" s="78"/>
      <c r="P414" s="78"/>
    </row>
    <row r="415" spans="4:16" s="57" customFormat="1" x14ac:dyDescent="0.25">
      <c r="D415" s="78"/>
      <c r="E415" s="78"/>
      <c r="F415" s="78"/>
      <c r="P415" s="78"/>
    </row>
    <row r="416" spans="4:16" s="57" customFormat="1" x14ac:dyDescent="0.25">
      <c r="D416" s="78"/>
      <c r="E416" s="78"/>
      <c r="F416" s="78"/>
      <c r="P416" s="78"/>
    </row>
    <row r="417" spans="4:16" s="57" customFormat="1" x14ac:dyDescent="0.25">
      <c r="D417" s="78"/>
      <c r="E417" s="78"/>
      <c r="F417" s="78"/>
      <c r="P417" s="78"/>
    </row>
    <row r="418" spans="4:16" s="57" customFormat="1" x14ac:dyDescent="0.25">
      <c r="D418" s="78"/>
      <c r="E418" s="78"/>
      <c r="F418" s="78"/>
      <c r="P418" s="78"/>
    </row>
    <row r="419" spans="4:16" s="57" customFormat="1" x14ac:dyDescent="0.25">
      <c r="D419" s="78"/>
      <c r="E419" s="78"/>
      <c r="F419" s="78"/>
      <c r="P419" s="78"/>
    </row>
    <row r="420" spans="4:16" s="57" customFormat="1" x14ac:dyDescent="0.25">
      <c r="D420" s="78"/>
      <c r="E420" s="78"/>
      <c r="F420" s="78"/>
      <c r="P420" s="78"/>
    </row>
    <row r="421" spans="4:16" s="57" customFormat="1" x14ac:dyDescent="0.25">
      <c r="D421" s="78"/>
      <c r="E421" s="78"/>
      <c r="F421" s="78"/>
      <c r="P421" s="78"/>
    </row>
    <row r="422" spans="4:16" s="57" customFormat="1" x14ac:dyDescent="0.25">
      <c r="D422" s="78"/>
      <c r="E422" s="78"/>
      <c r="F422" s="78"/>
      <c r="P422" s="78"/>
    </row>
    <row r="423" spans="4:16" s="57" customFormat="1" x14ac:dyDescent="0.25">
      <c r="D423" s="78"/>
      <c r="E423" s="78"/>
      <c r="F423" s="78"/>
      <c r="P423" s="78"/>
    </row>
    <row r="424" spans="4:16" s="57" customFormat="1" x14ac:dyDescent="0.25">
      <c r="D424" s="78"/>
      <c r="E424" s="78"/>
      <c r="F424" s="78"/>
      <c r="P424" s="78"/>
    </row>
    <row r="425" spans="4:16" s="57" customFormat="1" x14ac:dyDescent="0.25">
      <c r="D425" s="78"/>
      <c r="E425" s="78"/>
      <c r="F425" s="78"/>
      <c r="P425" s="78"/>
    </row>
    <row r="426" spans="4:16" s="57" customFormat="1" x14ac:dyDescent="0.25">
      <c r="D426" s="78"/>
      <c r="E426" s="78"/>
      <c r="F426" s="78"/>
      <c r="P426" s="78"/>
    </row>
    <row r="427" spans="4:16" s="57" customFormat="1" x14ac:dyDescent="0.25">
      <c r="D427" s="78"/>
      <c r="E427" s="78"/>
      <c r="F427" s="78"/>
      <c r="P427" s="78"/>
    </row>
    <row r="428" spans="4:16" s="57" customFormat="1" x14ac:dyDescent="0.25">
      <c r="D428" s="78"/>
      <c r="E428" s="78"/>
      <c r="F428" s="78"/>
      <c r="P428" s="78"/>
    </row>
    <row r="429" spans="4:16" s="57" customFormat="1" x14ac:dyDescent="0.25">
      <c r="D429" s="78"/>
      <c r="E429" s="78"/>
      <c r="F429" s="78"/>
      <c r="P429" s="78"/>
    </row>
    <row r="430" spans="4:16" s="57" customFormat="1" x14ac:dyDescent="0.25">
      <c r="D430" s="78"/>
      <c r="E430" s="78"/>
      <c r="F430" s="78"/>
      <c r="P430" s="78"/>
    </row>
    <row r="431" spans="4:16" s="57" customFormat="1" x14ac:dyDescent="0.25">
      <c r="D431" s="78"/>
      <c r="E431" s="78"/>
      <c r="F431" s="78"/>
      <c r="P431" s="78"/>
    </row>
    <row r="432" spans="4:16" s="57" customFormat="1" x14ac:dyDescent="0.25">
      <c r="D432" s="78"/>
      <c r="E432" s="78"/>
      <c r="F432" s="78"/>
      <c r="P432" s="78"/>
    </row>
    <row r="433" spans="4:16" s="57" customFormat="1" x14ac:dyDescent="0.25">
      <c r="D433" s="78"/>
      <c r="E433" s="78"/>
      <c r="F433" s="78"/>
      <c r="P433" s="78"/>
    </row>
    <row r="434" spans="4:16" s="57" customFormat="1" x14ac:dyDescent="0.25">
      <c r="D434" s="78"/>
      <c r="E434" s="78"/>
      <c r="F434" s="78"/>
      <c r="P434" s="78"/>
    </row>
    <row r="435" spans="4:16" s="57" customFormat="1" x14ac:dyDescent="0.25">
      <c r="D435" s="78"/>
      <c r="E435" s="78"/>
      <c r="F435" s="78"/>
      <c r="P435" s="78"/>
    </row>
    <row r="436" spans="4:16" s="57" customFormat="1" x14ac:dyDescent="0.25">
      <c r="D436" s="78"/>
      <c r="E436" s="78"/>
      <c r="F436" s="78"/>
      <c r="P436" s="78"/>
    </row>
    <row r="437" spans="4:16" s="57" customFormat="1" x14ac:dyDescent="0.25">
      <c r="D437" s="78"/>
      <c r="E437" s="78"/>
      <c r="F437" s="78"/>
      <c r="P437" s="78"/>
    </row>
    <row r="438" spans="4:16" s="57" customFormat="1" x14ac:dyDescent="0.25">
      <c r="D438" s="78"/>
      <c r="E438" s="78"/>
      <c r="F438" s="78"/>
      <c r="P438" s="78"/>
    </row>
    <row r="439" spans="4:16" s="57" customFormat="1" x14ac:dyDescent="0.25">
      <c r="D439" s="78"/>
      <c r="E439" s="78"/>
      <c r="F439" s="78"/>
      <c r="P439" s="78"/>
    </row>
    <row r="440" spans="4:16" s="57" customFormat="1" x14ac:dyDescent="0.25">
      <c r="D440" s="78"/>
      <c r="E440" s="78"/>
      <c r="F440" s="78"/>
      <c r="P440" s="78"/>
    </row>
    <row r="441" spans="4:16" s="57" customFormat="1" x14ac:dyDescent="0.25">
      <c r="D441" s="78"/>
      <c r="E441" s="78"/>
      <c r="F441" s="78"/>
      <c r="P441" s="78"/>
    </row>
    <row r="442" spans="4:16" s="57" customFormat="1" x14ac:dyDescent="0.25">
      <c r="D442" s="78"/>
      <c r="E442" s="78"/>
      <c r="F442" s="78"/>
      <c r="P442" s="78"/>
    </row>
    <row r="443" spans="4:16" s="57" customFormat="1" x14ac:dyDescent="0.25">
      <c r="D443" s="78"/>
      <c r="E443" s="78"/>
      <c r="F443" s="78"/>
      <c r="P443" s="78"/>
    </row>
    <row r="444" spans="4:16" s="57" customFormat="1" x14ac:dyDescent="0.25">
      <c r="D444" s="78"/>
      <c r="E444" s="78"/>
      <c r="F444" s="78"/>
      <c r="P444" s="78"/>
    </row>
    <row r="445" spans="4:16" s="57" customFormat="1" x14ac:dyDescent="0.25">
      <c r="D445" s="78"/>
      <c r="E445" s="78"/>
      <c r="F445" s="78"/>
      <c r="P445" s="78"/>
    </row>
    <row r="446" spans="4:16" s="57" customFormat="1" x14ac:dyDescent="0.25">
      <c r="D446" s="78"/>
      <c r="E446" s="78"/>
      <c r="F446" s="78"/>
      <c r="P446" s="78"/>
    </row>
    <row r="447" spans="4:16" s="57" customFormat="1" x14ac:dyDescent="0.25">
      <c r="D447" s="78"/>
      <c r="E447" s="78"/>
      <c r="F447" s="78"/>
      <c r="P447" s="78"/>
    </row>
    <row r="448" spans="4:16" s="57" customFormat="1" x14ac:dyDescent="0.25">
      <c r="D448" s="78"/>
      <c r="E448" s="78"/>
      <c r="F448" s="78"/>
      <c r="P448" s="78"/>
    </row>
    <row r="449" spans="4:16" s="57" customFormat="1" x14ac:dyDescent="0.25">
      <c r="D449" s="78"/>
      <c r="E449" s="78"/>
      <c r="F449" s="78"/>
      <c r="P449" s="78"/>
    </row>
    <row r="450" spans="4:16" s="57" customFormat="1" x14ac:dyDescent="0.25">
      <c r="D450" s="78"/>
      <c r="E450" s="78"/>
      <c r="F450" s="78"/>
      <c r="P450" s="78"/>
    </row>
    <row r="451" spans="4:16" s="57" customFormat="1" x14ac:dyDescent="0.25">
      <c r="D451" s="78"/>
      <c r="E451" s="78"/>
      <c r="F451" s="78"/>
      <c r="P451" s="78"/>
    </row>
    <row r="452" spans="4:16" s="57" customFormat="1" x14ac:dyDescent="0.25">
      <c r="D452" s="78"/>
      <c r="E452" s="78"/>
      <c r="F452" s="78"/>
      <c r="P452" s="78"/>
    </row>
    <row r="453" spans="4:16" s="57" customFormat="1" x14ac:dyDescent="0.25">
      <c r="D453" s="78"/>
      <c r="E453" s="78"/>
      <c r="F453" s="78"/>
      <c r="P453" s="78"/>
    </row>
    <row r="454" spans="4:16" s="57" customFormat="1" x14ac:dyDescent="0.25">
      <c r="D454" s="78"/>
      <c r="E454" s="78"/>
      <c r="F454" s="78"/>
      <c r="P454" s="78"/>
    </row>
    <row r="455" spans="4:16" s="57" customFormat="1" x14ac:dyDescent="0.25">
      <c r="D455" s="78"/>
      <c r="E455" s="78"/>
      <c r="F455" s="78"/>
      <c r="P455" s="78"/>
    </row>
    <row r="456" spans="4:16" s="57" customFormat="1" x14ac:dyDescent="0.25">
      <c r="D456" s="78"/>
      <c r="E456" s="78"/>
      <c r="F456" s="78"/>
      <c r="P456" s="78"/>
    </row>
    <row r="457" spans="4:16" s="57" customFormat="1" x14ac:dyDescent="0.25">
      <c r="D457" s="78"/>
      <c r="E457" s="78"/>
      <c r="F457" s="78"/>
      <c r="P457" s="78"/>
    </row>
    <row r="458" spans="4:16" s="57" customFormat="1" x14ac:dyDescent="0.25">
      <c r="D458" s="78"/>
      <c r="E458" s="78"/>
      <c r="F458" s="78"/>
      <c r="P458" s="78"/>
    </row>
    <row r="459" spans="4:16" s="57" customFormat="1" x14ac:dyDescent="0.25">
      <c r="D459" s="78"/>
      <c r="E459" s="78"/>
      <c r="F459" s="78"/>
      <c r="P459" s="78"/>
    </row>
    <row r="460" spans="4:16" s="57" customFormat="1" x14ac:dyDescent="0.25">
      <c r="D460" s="78"/>
      <c r="E460" s="78"/>
      <c r="F460" s="78"/>
      <c r="P460" s="78"/>
    </row>
    <row r="461" spans="4:16" s="57" customFormat="1" x14ac:dyDescent="0.25">
      <c r="D461" s="78"/>
      <c r="E461" s="78"/>
      <c r="F461" s="78"/>
      <c r="P461" s="78"/>
    </row>
    <row r="462" spans="4:16" s="57" customFormat="1" x14ac:dyDescent="0.25">
      <c r="D462" s="78"/>
      <c r="E462" s="78"/>
      <c r="F462" s="78"/>
      <c r="P462" s="78"/>
    </row>
    <row r="463" spans="4:16" s="57" customFormat="1" x14ac:dyDescent="0.25">
      <c r="D463" s="78"/>
      <c r="E463" s="78"/>
      <c r="F463" s="78"/>
      <c r="P463" s="78"/>
    </row>
    <row r="464" spans="4:16" s="57" customFormat="1" x14ac:dyDescent="0.25">
      <c r="D464" s="78"/>
      <c r="E464" s="78"/>
      <c r="F464" s="78"/>
      <c r="P464" s="78"/>
    </row>
    <row r="465" spans="4:16" s="57" customFormat="1" x14ac:dyDescent="0.25">
      <c r="D465" s="78"/>
      <c r="E465" s="78"/>
      <c r="F465" s="78"/>
      <c r="P465" s="78"/>
    </row>
    <row r="466" spans="4:16" s="57" customFormat="1" x14ac:dyDescent="0.25">
      <c r="D466" s="78"/>
      <c r="E466" s="78"/>
      <c r="F466" s="78"/>
      <c r="P466" s="78"/>
    </row>
    <row r="467" spans="4:16" s="57" customFormat="1" x14ac:dyDescent="0.25">
      <c r="D467" s="78"/>
      <c r="E467" s="78"/>
      <c r="F467" s="78"/>
      <c r="P467" s="78"/>
    </row>
    <row r="468" spans="4:16" s="57" customFormat="1" x14ac:dyDescent="0.25">
      <c r="D468" s="78"/>
      <c r="E468" s="78"/>
      <c r="F468" s="78"/>
      <c r="P468" s="78"/>
    </row>
    <row r="469" spans="4:16" s="57" customFormat="1" x14ac:dyDescent="0.25">
      <c r="D469" s="78"/>
      <c r="E469" s="78"/>
      <c r="F469" s="78"/>
      <c r="P469" s="78"/>
    </row>
    <row r="470" spans="4:16" s="57" customFormat="1" x14ac:dyDescent="0.25">
      <c r="D470" s="78"/>
      <c r="E470" s="78"/>
      <c r="F470" s="78"/>
      <c r="P470" s="78"/>
    </row>
    <row r="471" spans="4:16" s="57" customFormat="1" x14ac:dyDescent="0.25">
      <c r="D471" s="78"/>
      <c r="E471" s="78"/>
      <c r="F471" s="78"/>
      <c r="P471" s="78"/>
    </row>
    <row r="472" spans="4:16" s="57" customFormat="1" x14ac:dyDescent="0.25">
      <c r="D472" s="78"/>
      <c r="E472" s="78"/>
      <c r="F472" s="78"/>
      <c r="P472" s="78"/>
    </row>
    <row r="473" spans="4:16" s="57" customFormat="1" x14ac:dyDescent="0.25">
      <c r="D473" s="78"/>
      <c r="E473" s="78"/>
      <c r="F473" s="78"/>
      <c r="P473" s="78"/>
    </row>
    <row r="474" spans="4:16" s="57" customFormat="1" x14ac:dyDescent="0.25">
      <c r="D474" s="78"/>
      <c r="E474" s="78"/>
      <c r="F474" s="78"/>
      <c r="P474" s="78"/>
    </row>
    <row r="475" spans="4:16" s="57" customFormat="1" x14ac:dyDescent="0.25">
      <c r="D475" s="78"/>
      <c r="E475" s="78"/>
      <c r="F475" s="78"/>
      <c r="P475" s="78"/>
    </row>
    <row r="476" spans="4:16" s="57" customFormat="1" x14ac:dyDescent="0.25">
      <c r="D476" s="78"/>
      <c r="E476" s="78"/>
      <c r="F476" s="78"/>
      <c r="P476" s="78"/>
    </row>
    <row r="477" spans="4:16" s="57" customFormat="1" x14ac:dyDescent="0.25">
      <c r="D477" s="78"/>
      <c r="E477" s="78"/>
      <c r="F477" s="78"/>
      <c r="P477" s="78"/>
    </row>
    <row r="478" spans="4:16" s="57" customFormat="1" x14ac:dyDescent="0.25">
      <c r="D478" s="78"/>
      <c r="E478" s="78"/>
      <c r="F478" s="78"/>
      <c r="P478" s="78"/>
    </row>
    <row r="479" spans="4:16" s="57" customFormat="1" x14ac:dyDescent="0.25">
      <c r="D479" s="78"/>
      <c r="E479" s="78"/>
      <c r="F479" s="78"/>
      <c r="P479" s="78"/>
    </row>
    <row r="480" spans="4:16" s="57" customFormat="1" x14ac:dyDescent="0.25">
      <c r="D480" s="78"/>
      <c r="E480" s="78"/>
      <c r="F480" s="78"/>
      <c r="P480" s="78"/>
    </row>
    <row r="481" spans="4:16" s="57" customFormat="1" x14ac:dyDescent="0.25">
      <c r="D481" s="78"/>
      <c r="E481" s="78"/>
      <c r="F481" s="78"/>
      <c r="P481" s="78"/>
    </row>
    <row r="482" spans="4:16" s="57" customFormat="1" x14ac:dyDescent="0.25">
      <c r="D482" s="78"/>
      <c r="E482" s="78"/>
      <c r="F482" s="78"/>
      <c r="P482" s="78"/>
    </row>
    <row r="483" spans="4:16" s="57" customFormat="1" x14ac:dyDescent="0.25">
      <c r="D483" s="78"/>
      <c r="E483" s="78"/>
      <c r="F483" s="78"/>
      <c r="P483" s="78"/>
    </row>
    <row r="484" spans="4:16" s="57" customFormat="1" x14ac:dyDescent="0.25">
      <c r="D484" s="78"/>
      <c r="E484" s="78"/>
      <c r="F484" s="78"/>
      <c r="P484" s="78"/>
    </row>
    <row r="485" spans="4:16" s="57" customFormat="1" x14ac:dyDescent="0.25">
      <c r="D485" s="78"/>
      <c r="E485" s="78"/>
      <c r="F485" s="78"/>
      <c r="P485" s="78"/>
    </row>
    <row r="486" spans="4:16" s="57" customFormat="1" x14ac:dyDescent="0.25">
      <c r="D486" s="78"/>
      <c r="E486" s="78"/>
      <c r="F486" s="78"/>
      <c r="P486" s="78"/>
    </row>
    <row r="487" spans="4:16" s="57" customFormat="1" x14ac:dyDescent="0.25">
      <c r="D487" s="78"/>
      <c r="E487" s="78"/>
      <c r="F487" s="78"/>
      <c r="P487" s="78"/>
    </row>
    <row r="488" spans="4:16" s="57" customFormat="1" x14ac:dyDescent="0.25">
      <c r="D488" s="78"/>
      <c r="E488" s="78"/>
      <c r="F488" s="78"/>
      <c r="P488" s="78"/>
    </row>
    <row r="489" spans="4:16" s="57" customFormat="1" x14ac:dyDescent="0.25">
      <c r="D489" s="78"/>
      <c r="E489" s="78"/>
      <c r="F489" s="78"/>
      <c r="P489" s="78"/>
    </row>
    <row r="490" spans="4:16" s="57" customFormat="1" x14ac:dyDescent="0.25">
      <c r="D490" s="78"/>
      <c r="E490" s="78"/>
      <c r="F490" s="78"/>
      <c r="P490" s="78"/>
    </row>
    <row r="491" spans="4:16" s="57" customFormat="1" x14ac:dyDescent="0.25">
      <c r="D491" s="78"/>
      <c r="E491" s="78"/>
      <c r="F491" s="78"/>
      <c r="P491" s="78"/>
    </row>
    <row r="492" spans="4:16" s="57" customFormat="1" x14ac:dyDescent="0.25">
      <c r="D492" s="78"/>
      <c r="E492" s="78"/>
      <c r="F492" s="78"/>
      <c r="P492" s="78"/>
    </row>
    <row r="493" spans="4:16" s="57" customFormat="1" x14ac:dyDescent="0.25">
      <c r="D493" s="78"/>
      <c r="E493" s="78"/>
      <c r="F493" s="78"/>
      <c r="P493" s="78"/>
    </row>
    <row r="494" spans="4:16" s="57" customFormat="1" x14ac:dyDescent="0.25">
      <c r="D494" s="78"/>
      <c r="E494" s="78"/>
      <c r="F494" s="78"/>
      <c r="P494" s="78"/>
    </row>
    <row r="495" spans="4:16" s="57" customFormat="1" x14ac:dyDescent="0.25">
      <c r="D495" s="78"/>
      <c r="E495" s="78"/>
      <c r="F495" s="78"/>
      <c r="P495" s="78"/>
    </row>
    <row r="496" spans="4:16" s="57" customFormat="1" x14ac:dyDescent="0.25">
      <c r="D496" s="78"/>
      <c r="E496" s="78"/>
      <c r="F496" s="78"/>
      <c r="P496" s="78"/>
    </row>
    <row r="497" spans="4:16" s="57" customFormat="1" x14ac:dyDescent="0.25">
      <c r="D497" s="78"/>
      <c r="E497" s="78"/>
      <c r="F497" s="78"/>
      <c r="P497" s="78"/>
    </row>
    <row r="498" spans="4:16" s="57" customFormat="1" x14ac:dyDescent="0.25">
      <c r="D498" s="78"/>
      <c r="E498" s="78"/>
      <c r="F498" s="78"/>
      <c r="P498" s="78"/>
    </row>
    <row r="499" spans="4:16" s="57" customFormat="1" x14ac:dyDescent="0.25">
      <c r="D499" s="78"/>
      <c r="E499" s="78"/>
      <c r="F499" s="78"/>
      <c r="P499" s="78"/>
    </row>
    <row r="500" spans="4:16" s="57" customFormat="1" x14ac:dyDescent="0.25">
      <c r="D500" s="78"/>
      <c r="E500" s="78"/>
      <c r="F500" s="78"/>
      <c r="P500" s="78"/>
    </row>
    <row r="501" spans="4:16" s="57" customFormat="1" x14ac:dyDescent="0.25">
      <c r="D501" s="78"/>
      <c r="E501" s="78"/>
      <c r="F501" s="78"/>
      <c r="P501" s="78"/>
    </row>
    <row r="502" spans="4:16" s="57" customFormat="1" x14ac:dyDescent="0.25">
      <c r="D502" s="78"/>
      <c r="E502" s="78"/>
      <c r="F502" s="78"/>
      <c r="P502" s="78"/>
    </row>
    <row r="503" spans="4:16" s="57" customFormat="1" x14ac:dyDescent="0.25">
      <c r="D503" s="78"/>
      <c r="E503" s="78"/>
      <c r="F503" s="78"/>
      <c r="P503" s="78"/>
    </row>
    <row r="504" spans="4:16" s="57" customFormat="1" x14ac:dyDescent="0.25">
      <c r="D504" s="78"/>
      <c r="E504" s="78"/>
      <c r="F504" s="78"/>
      <c r="P504" s="78"/>
    </row>
    <row r="505" spans="4:16" s="57" customFormat="1" x14ac:dyDescent="0.25">
      <c r="D505" s="78"/>
      <c r="E505" s="78"/>
      <c r="F505" s="78"/>
      <c r="P505" s="78"/>
    </row>
    <row r="506" spans="4:16" s="57" customFormat="1" x14ac:dyDescent="0.25">
      <c r="D506" s="78"/>
      <c r="E506" s="78"/>
      <c r="F506" s="78"/>
      <c r="P506" s="78"/>
    </row>
    <row r="507" spans="4:16" s="57" customFormat="1" x14ac:dyDescent="0.25">
      <c r="D507" s="78"/>
      <c r="E507" s="78"/>
      <c r="F507" s="78"/>
      <c r="P507" s="78"/>
    </row>
    <row r="508" spans="4:16" s="57" customFormat="1" x14ac:dyDescent="0.25">
      <c r="D508" s="78"/>
      <c r="E508" s="78"/>
      <c r="F508" s="78"/>
      <c r="P508" s="78"/>
    </row>
    <row r="509" spans="4:16" s="57" customFormat="1" x14ac:dyDescent="0.25">
      <c r="D509" s="78"/>
      <c r="E509" s="78"/>
      <c r="F509" s="78"/>
      <c r="P509" s="78"/>
    </row>
    <row r="510" spans="4:16" s="57" customFormat="1" x14ac:dyDescent="0.25">
      <c r="D510" s="78"/>
      <c r="E510" s="78"/>
      <c r="F510" s="78"/>
      <c r="P510" s="78"/>
    </row>
    <row r="511" spans="4:16" s="57" customFormat="1" x14ac:dyDescent="0.25">
      <c r="D511" s="78"/>
      <c r="E511" s="78"/>
      <c r="F511" s="78"/>
      <c r="P511" s="78"/>
    </row>
    <row r="512" spans="4:16" s="57" customFormat="1" x14ac:dyDescent="0.25">
      <c r="D512" s="78"/>
      <c r="E512" s="78"/>
      <c r="F512" s="78"/>
      <c r="P512" s="78"/>
    </row>
    <row r="513" spans="4:16" s="57" customFormat="1" x14ac:dyDescent="0.25">
      <c r="D513" s="78"/>
      <c r="E513" s="78"/>
      <c r="F513" s="78"/>
      <c r="P513" s="78"/>
    </row>
    <row r="514" spans="4:16" s="57" customFormat="1" x14ac:dyDescent="0.25">
      <c r="D514" s="78"/>
      <c r="E514" s="78"/>
      <c r="F514" s="78"/>
      <c r="P514" s="78"/>
    </row>
    <row r="515" spans="4:16" s="57" customFormat="1" x14ac:dyDescent="0.25">
      <c r="D515" s="78"/>
      <c r="E515" s="78"/>
      <c r="F515" s="78"/>
      <c r="P515" s="78"/>
    </row>
    <row r="516" spans="4:16" s="57" customFormat="1" x14ac:dyDescent="0.25">
      <c r="D516" s="78"/>
      <c r="E516" s="78"/>
      <c r="F516" s="78"/>
      <c r="P516" s="78"/>
    </row>
    <row r="517" spans="4:16" s="57" customFormat="1" x14ac:dyDescent="0.25">
      <c r="D517" s="78"/>
      <c r="E517" s="78"/>
      <c r="F517" s="78"/>
      <c r="P517" s="78"/>
    </row>
    <row r="518" spans="4:16" s="57" customFormat="1" x14ac:dyDescent="0.25">
      <c r="D518" s="78"/>
      <c r="E518" s="78"/>
      <c r="F518" s="78"/>
      <c r="P518" s="78"/>
    </row>
    <row r="519" spans="4:16" s="57" customFormat="1" x14ac:dyDescent="0.25">
      <c r="D519" s="78"/>
      <c r="E519" s="78"/>
      <c r="F519" s="78"/>
      <c r="P519" s="78"/>
    </row>
    <row r="520" spans="4:16" s="57" customFormat="1" x14ac:dyDescent="0.25">
      <c r="D520" s="78"/>
      <c r="E520" s="78"/>
      <c r="F520" s="78"/>
      <c r="P520" s="78"/>
    </row>
    <row r="521" spans="4:16" s="57" customFormat="1" x14ac:dyDescent="0.25">
      <c r="D521" s="78"/>
      <c r="E521" s="78"/>
      <c r="F521" s="78"/>
      <c r="P521" s="78"/>
    </row>
    <row r="522" spans="4:16" s="57" customFormat="1" x14ac:dyDescent="0.25">
      <c r="D522" s="78"/>
      <c r="E522" s="78"/>
      <c r="F522" s="78"/>
      <c r="P522" s="78"/>
    </row>
    <row r="523" spans="4:16" s="57" customFormat="1" x14ac:dyDescent="0.25">
      <c r="D523" s="78"/>
      <c r="E523" s="78"/>
      <c r="F523" s="78"/>
      <c r="P523" s="78"/>
    </row>
    <row r="524" spans="4:16" s="57" customFormat="1" x14ac:dyDescent="0.25">
      <c r="D524" s="78"/>
      <c r="E524" s="78"/>
      <c r="F524" s="78"/>
      <c r="P524" s="78"/>
    </row>
    <row r="525" spans="4:16" s="57" customFormat="1" x14ac:dyDescent="0.25">
      <c r="D525" s="78"/>
      <c r="E525" s="78"/>
      <c r="F525" s="78"/>
      <c r="P525" s="78"/>
    </row>
    <row r="526" spans="4:16" s="57" customFormat="1" x14ac:dyDescent="0.25">
      <c r="D526" s="78"/>
      <c r="E526" s="78"/>
      <c r="F526" s="78"/>
      <c r="P526" s="78"/>
    </row>
    <row r="527" spans="4:16" s="57" customFormat="1" x14ac:dyDescent="0.25">
      <c r="D527" s="78"/>
      <c r="E527" s="78"/>
      <c r="F527" s="78"/>
      <c r="P527" s="78"/>
    </row>
    <row r="528" spans="4:16" s="57" customFormat="1" x14ac:dyDescent="0.25">
      <c r="D528" s="78"/>
      <c r="E528" s="78"/>
      <c r="F528" s="78"/>
      <c r="P528" s="78"/>
    </row>
    <row r="529" spans="4:16" s="57" customFormat="1" x14ac:dyDescent="0.25">
      <c r="D529" s="78"/>
      <c r="E529" s="78"/>
      <c r="F529" s="78"/>
      <c r="P529" s="78"/>
    </row>
    <row r="530" spans="4:16" s="57" customFormat="1" x14ac:dyDescent="0.25">
      <c r="D530" s="78"/>
      <c r="E530" s="78"/>
      <c r="F530" s="78"/>
      <c r="P530" s="78"/>
    </row>
    <row r="531" spans="4:16" s="57" customFormat="1" x14ac:dyDescent="0.25">
      <c r="D531" s="78"/>
      <c r="E531" s="78"/>
      <c r="F531" s="78"/>
      <c r="P531" s="78"/>
    </row>
    <row r="532" spans="4:16" s="57" customFormat="1" x14ac:dyDescent="0.25">
      <c r="D532" s="78"/>
      <c r="E532" s="78"/>
      <c r="F532" s="78"/>
      <c r="P532" s="78"/>
    </row>
    <row r="533" spans="4:16" s="57" customFormat="1" x14ac:dyDescent="0.25">
      <c r="D533" s="78"/>
      <c r="E533" s="78"/>
      <c r="F533" s="78"/>
      <c r="P533" s="78"/>
    </row>
    <row r="534" spans="4:16" s="57" customFormat="1" x14ac:dyDescent="0.25">
      <c r="D534" s="78"/>
      <c r="E534" s="78"/>
      <c r="F534" s="78"/>
      <c r="P534" s="78"/>
    </row>
    <row r="535" spans="4:16" s="57" customFormat="1" x14ac:dyDescent="0.25">
      <c r="D535" s="78"/>
      <c r="E535" s="78"/>
      <c r="F535" s="78"/>
      <c r="P535" s="78"/>
    </row>
    <row r="536" spans="4:16" s="57" customFormat="1" x14ac:dyDescent="0.25">
      <c r="D536" s="78"/>
      <c r="E536" s="78"/>
      <c r="F536" s="78"/>
      <c r="P536" s="78"/>
    </row>
    <row r="537" spans="4:16" s="57" customFormat="1" x14ac:dyDescent="0.25">
      <c r="D537" s="78"/>
      <c r="E537" s="78"/>
      <c r="F537" s="78"/>
      <c r="P537" s="78"/>
    </row>
    <row r="538" spans="4:16" s="57" customFormat="1" x14ac:dyDescent="0.25">
      <c r="D538" s="78"/>
      <c r="E538" s="78"/>
      <c r="F538" s="78"/>
      <c r="P538" s="78"/>
    </row>
    <row r="539" spans="4:16" s="57" customFormat="1" x14ac:dyDescent="0.25">
      <c r="D539" s="78"/>
      <c r="E539" s="78"/>
      <c r="F539" s="78"/>
      <c r="P539" s="78"/>
    </row>
    <row r="540" spans="4:16" s="57" customFormat="1" x14ac:dyDescent="0.25">
      <c r="D540" s="78"/>
      <c r="E540" s="78"/>
      <c r="F540" s="78"/>
      <c r="P540" s="78"/>
    </row>
    <row r="541" spans="4:16" s="57" customFormat="1" x14ac:dyDescent="0.25">
      <c r="D541" s="78"/>
      <c r="E541" s="78"/>
      <c r="F541" s="78"/>
      <c r="P541" s="78"/>
    </row>
    <row r="542" spans="4:16" s="57" customFormat="1" x14ac:dyDescent="0.25">
      <c r="D542" s="78"/>
      <c r="E542" s="78"/>
      <c r="F542" s="78"/>
      <c r="P542" s="78"/>
    </row>
    <row r="543" spans="4:16" s="57" customFormat="1" x14ac:dyDescent="0.25">
      <c r="D543" s="78"/>
      <c r="E543" s="78"/>
      <c r="F543" s="78"/>
      <c r="P543" s="78"/>
    </row>
    <row r="544" spans="4:16" s="57" customFormat="1" x14ac:dyDescent="0.25">
      <c r="D544" s="78"/>
      <c r="E544" s="78"/>
      <c r="F544" s="78"/>
      <c r="P544" s="78"/>
    </row>
    <row r="545" spans="4:16" s="57" customFormat="1" x14ac:dyDescent="0.25">
      <c r="D545" s="78"/>
      <c r="E545" s="78"/>
      <c r="F545" s="78"/>
      <c r="P545" s="78"/>
    </row>
    <row r="546" spans="4:16" s="57" customFormat="1" x14ac:dyDescent="0.25">
      <c r="D546" s="78"/>
      <c r="E546" s="78"/>
      <c r="F546" s="78"/>
      <c r="P546" s="78"/>
    </row>
    <row r="547" spans="4:16" s="57" customFormat="1" x14ac:dyDescent="0.25">
      <c r="D547" s="78"/>
      <c r="E547" s="78"/>
      <c r="F547" s="78"/>
      <c r="P547" s="78"/>
    </row>
    <row r="548" spans="4:16" s="57" customFormat="1" x14ac:dyDescent="0.25">
      <c r="D548" s="78"/>
      <c r="E548" s="78"/>
      <c r="F548" s="78"/>
      <c r="P548" s="78"/>
    </row>
    <row r="549" spans="4:16" s="57" customFormat="1" x14ac:dyDescent="0.25">
      <c r="D549" s="78"/>
      <c r="E549" s="78"/>
      <c r="F549" s="78"/>
      <c r="P549" s="78"/>
    </row>
    <row r="550" spans="4:16" s="57" customFormat="1" x14ac:dyDescent="0.25">
      <c r="D550" s="78"/>
      <c r="E550" s="78"/>
      <c r="F550" s="78"/>
      <c r="P550" s="78"/>
    </row>
    <row r="551" spans="4:16" s="57" customFormat="1" x14ac:dyDescent="0.25">
      <c r="D551" s="78"/>
      <c r="E551" s="78"/>
      <c r="F551" s="78"/>
      <c r="P551" s="78"/>
    </row>
    <row r="552" spans="4:16" s="57" customFormat="1" x14ac:dyDescent="0.25">
      <c r="D552" s="78"/>
      <c r="E552" s="78"/>
      <c r="F552" s="78"/>
      <c r="P552" s="78"/>
    </row>
    <row r="553" spans="4:16" s="57" customFormat="1" x14ac:dyDescent="0.25">
      <c r="D553" s="78"/>
      <c r="E553" s="78"/>
      <c r="F553" s="78"/>
      <c r="P553" s="78"/>
    </row>
    <row r="554" spans="4:16" s="57" customFormat="1" x14ac:dyDescent="0.25">
      <c r="D554" s="78"/>
      <c r="E554" s="78"/>
      <c r="F554" s="78"/>
      <c r="P554" s="78"/>
    </row>
    <row r="555" spans="4:16" s="57" customFormat="1" x14ac:dyDescent="0.25">
      <c r="D555" s="78"/>
      <c r="E555" s="78"/>
      <c r="F555" s="78"/>
      <c r="P555" s="78"/>
    </row>
    <row r="556" spans="4:16" s="57" customFormat="1" x14ac:dyDescent="0.25">
      <c r="D556" s="78"/>
      <c r="E556" s="78"/>
      <c r="F556" s="78"/>
      <c r="P556" s="78"/>
    </row>
    <row r="557" spans="4:16" s="57" customFormat="1" x14ac:dyDescent="0.25">
      <c r="D557" s="78"/>
      <c r="E557" s="78"/>
      <c r="F557" s="78"/>
      <c r="P557" s="78"/>
    </row>
    <row r="558" spans="4:16" s="57" customFormat="1" x14ac:dyDescent="0.25">
      <c r="D558" s="78"/>
      <c r="E558" s="78"/>
      <c r="F558" s="78"/>
      <c r="P558" s="78"/>
    </row>
    <row r="559" spans="4:16" s="57" customFormat="1" x14ac:dyDescent="0.25">
      <c r="D559" s="78"/>
      <c r="E559" s="78"/>
      <c r="F559" s="78"/>
      <c r="P559" s="78"/>
    </row>
    <row r="560" spans="4:16" s="57" customFormat="1" x14ac:dyDescent="0.25">
      <c r="D560" s="78"/>
      <c r="E560" s="78"/>
      <c r="F560" s="78"/>
      <c r="P560" s="78"/>
    </row>
    <row r="561" spans="4:16" s="57" customFormat="1" x14ac:dyDescent="0.25">
      <c r="D561" s="78"/>
      <c r="E561" s="78"/>
      <c r="F561" s="78"/>
      <c r="P561" s="78"/>
    </row>
    <row r="562" spans="4:16" s="57" customFormat="1" x14ac:dyDescent="0.25">
      <c r="D562" s="78"/>
      <c r="E562" s="78"/>
      <c r="F562" s="78"/>
      <c r="P562" s="78"/>
    </row>
    <row r="563" spans="4:16" s="57" customFormat="1" x14ac:dyDescent="0.25">
      <c r="D563" s="78"/>
      <c r="E563" s="78"/>
      <c r="F563" s="78"/>
      <c r="P563" s="78"/>
    </row>
    <row r="564" spans="4:16" s="57" customFormat="1" x14ac:dyDescent="0.25">
      <c r="D564" s="78"/>
      <c r="E564" s="78"/>
      <c r="F564" s="78"/>
      <c r="P564" s="78"/>
    </row>
    <row r="565" spans="4:16" s="57" customFormat="1" x14ac:dyDescent="0.25">
      <c r="D565" s="78"/>
      <c r="E565" s="78"/>
      <c r="F565" s="78"/>
      <c r="P565" s="78"/>
    </row>
    <row r="566" spans="4:16" s="57" customFormat="1" x14ac:dyDescent="0.25">
      <c r="D566" s="78"/>
      <c r="E566" s="78"/>
      <c r="F566" s="78"/>
      <c r="P566" s="78"/>
    </row>
    <row r="567" spans="4:16" s="57" customFormat="1" x14ac:dyDescent="0.25">
      <c r="D567" s="78"/>
      <c r="E567" s="78"/>
      <c r="F567" s="78"/>
      <c r="P567" s="78"/>
    </row>
    <row r="568" spans="4:16" s="57" customFormat="1" x14ac:dyDescent="0.25">
      <c r="D568" s="78"/>
      <c r="E568" s="78"/>
      <c r="F568" s="78"/>
      <c r="P568" s="78"/>
    </row>
    <row r="569" spans="4:16" s="57" customFormat="1" x14ac:dyDescent="0.25">
      <c r="D569" s="78"/>
      <c r="E569" s="78"/>
      <c r="F569" s="78"/>
      <c r="P569" s="78"/>
    </row>
    <row r="570" spans="4:16" s="57" customFormat="1" x14ac:dyDescent="0.25">
      <c r="D570" s="78"/>
      <c r="E570" s="78"/>
      <c r="F570" s="78"/>
      <c r="P570" s="78"/>
    </row>
    <row r="571" spans="4:16" s="57" customFormat="1" x14ac:dyDescent="0.25">
      <c r="D571" s="78"/>
      <c r="E571" s="78"/>
      <c r="F571" s="78"/>
      <c r="P571" s="78"/>
    </row>
    <row r="572" spans="4:16" s="57" customFormat="1" x14ac:dyDescent="0.25">
      <c r="D572" s="78"/>
      <c r="E572" s="78"/>
      <c r="F572" s="78"/>
      <c r="P572" s="78"/>
    </row>
    <row r="573" spans="4:16" s="57" customFormat="1" x14ac:dyDescent="0.25">
      <c r="D573" s="78"/>
      <c r="E573" s="78"/>
      <c r="F573" s="78"/>
      <c r="P573" s="78"/>
    </row>
    <row r="574" spans="4:16" s="57" customFormat="1" x14ac:dyDescent="0.25">
      <c r="D574" s="78"/>
      <c r="E574" s="78"/>
      <c r="F574" s="78"/>
      <c r="P574" s="78"/>
    </row>
    <row r="575" spans="4:16" s="57" customFormat="1" x14ac:dyDescent="0.25">
      <c r="D575" s="78"/>
      <c r="E575" s="78"/>
      <c r="F575" s="78"/>
      <c r="P575" s="78"/>
    </row>
    <row r="576" spans="4:16" s="57" customFormat="1" x14ac:dyDescent="0.25">
      <c r="D576" s="78"/>
      <c r="E576" s="78"/>
      <c r="F576" s="78"/>
      <c r="P576" s="78"/>
    </row>
    <row r="577" spans="4:16" s="57" customFormat="1" x14ac:dyDescent="0.25">
      <c r="D577" s="78"/>
      <c r="E577" s="78"/>
      <c r="F577" s="78"/>
      <c r="P577" s="78"/>
    </row>
    <row r="578" spans="4:16" s="57" customFormat="1" x14ac:dyDescent="0.25">
      <c r="D578" s="78"/>
      <c r="E578" s="78"/>
      <c r="F578" s="78"/>
      <c r="P578" s="78"/>
    </row>
    <row r="579" spans="4:16" s="57" customFormat="1" x14ac:dyDescent="0.25">
      <c r="D579" s="78"/>
      <c r="E579" s="78"/>
      <c r="F579" s="78"/>
      <c r="P579" s="78"/>
    </row>
    <row r="580" spans="4:16" s="57" customFormat="1" x14ac:dyDescent="0.25">
      <c r="D580" s="78"/>
      <c r="E580" s="78"/>
      <c r="F580" s="78"/>
      <c r="P580" s="78"/>
    </row>
    <row r="581" spans="4:16" s="57" customFormat="1" x14ac:dyDescent="0.25">
      <c r="D581" s="78"/>
      <c r="E581" s="78"/>
      <c r="F581" s="78"/>
      <c r="P581" s="78"/>
    </row>
    <row r="582" spans="4:16" s="57" customFormat="1" x14ac:dyDescent="0.25">
      <c r="D582" s="78"/>
      <c r="E582" s="78"/>
      <c r="F582" s="78"/>
      <c r="P582" s="78"/>
    </row>
    <row r="583" spans="4:16" s="57" customFormat="1" x14ac:dyDescent="0.25">
      <c r="D583" s="78"/>
      <c r="E583" s="78"/>
      <c r="F583" s="78"/>
      <c r="P583" s="78"/>
    </row>
    <row r="584" spans="4:16" s="57" customFormat="1" x14ac:dyDescent="0.25">
      <c r="D584" s="78"/>
      <c r="E584" s="78"/>
      <c r="F584" s="78"/>
      <c r="P584" s="78"/>
    </row>
    <row r="585" spans="4:16" s="57" customFormat="1" x14ac:dyDescent="0.25">
      <c r="D585" s="78"/>
      <c r="E585" s="78"/>
      <c r="F585" s="78"/>
      <c r="P585" s="78"/>
    </row>
    <row r="586" spans="4:16" s="57" customFormat="1" x14ac:dyDescent="0.25">
      <c r="D586" s="78"/>
      <c r="E586" s="78"/>
      <c r="F586" s="78"/>
      <c r="P586" s="78"/>
    </row>
    <row r="587" spans="4:16" s="57" customFormat="1" x14ac:dyDescent="0.25">
      <c r="D587" s="78"/>
      <c r="E587" s="78"/>
      <c r="F587" s="78"/>
      <c r="P587" s="78"/>
    </row>
    <row r="588" spans="4:16" s="57" customFormat="1" x14ac:dyDescent="0.25">
      <c r="D588" s="78"/>
      <c r="E588" s="78"/>
      <c r="F588" s="78"/>
      <c r="P588" s="78"/>
    </row>
    <row r="589" spans="4:16" s="57" customFormat="1" x14ac:dyDescent="0.25">
      <c r="D589" s="78"/>
      <c r="E589" s="78"/>
      <c r="F589" s="78"/>
      <c r="P589" s="78"/>
    </row>
    <row r="590" spans="4:16" s="57" customFormat="1" x14ac:dyDescent="0.25">
      <c r="D590" s="78"/>
      <c r="E590" s="78"/>
      <c r="F590" s="78"/>
      <c r="P590" s="78"/>
    </row>
    <row r="591" spans="4:16" s="57" customFormat="1" x14ac:dyDescent="0.25">
      <c r="D591" s="78"/>
      <c r="E591" s="78"/>
      <c r="F591" s="78"/>
      <c r="P591" s="78"/>
    </row>
    <row r="592" spans="4:16" s="57" customFormat="1" x14ac:dyDescent="0.25">
      <c r="D592" s="78"/>
      <c r="E592" s="78"/>
      <c r="F592" s="78"/>
      <c r="P592" s="78"/>
    </row>
    <row r="593" spans="4:16" s="57" customFormat="1" x14ac:dyDescent="0.25">
      <c r="D593" s="78"/>
      <c r="E593" s="78"/>
      <c r="F593" s="78"/>
      <c r="P593" s="78"/>
    </row>
    <row r="594" spans="4:16" s="57" customFormat="1" x14ac:dyDescent="0.25">
      <c r="D594" s="78"/>
      <c r="E594" s="78"/>
      <c r="F594" s="78"/>
      <c r="P594" s="78"/>
    </row>
    <row r="595" spans="4:16" s="57" customFormat="1" x14ac:dyDescent="0.25">
      <c r="D595" s="78"/>
      <c r="E595" s="78"/>
      <c r="F595" s="78"/>
      <c r="P595" s="78"/>
    </row>
    <row r="596" spans="4:16" s="57" customFormat="1" x14ac:dyDescent="0.25">
      <c r="D596" s="78"/>
      <c r="E596" s="78"/>
      <c r="F596" s="78"/>
      <c r="P596" s="78"/>
    </row>
    <row r="597" spans="4:16" s="57" customFormat="1" x14ac:dyDescent="0.25">
      <c r="D597" s="78"/>
      <c r="E597" s="78"/>
      <c r="F597" s="78"/>
      <c r="P597" s="78"/>
    </row>
    <row r="598" spans="4:16" s="57" customFormat="1" x14ac:dyDescent="0.25">
      <c r="D598" s="78"/>
      <c r="E598" s="78"/>
      <c r="F598" s="78"/>
      <c r="P598" s="78"/>
    </row>
    <row r="599" spans="4:16" s="57" customFormat="1" x14ac:dyDescent="0.25">
      <c r="D599" s="78"/>
      <c r="E599" s="78"/>
      <c r="F599" s="78"/>
      <c r="P599" s="78"/>
    </row>
    <row r="600" spans="4:16" s="57" customFormat="1" x14ac:dyDescent="0.25">
      <c r="D600" s="78"/>
      <c r="E600" s="78"/>
      <c r="F600" s="78"/>
      <c r="P600" s="78"/>
    </row>
    <row r="601" spans="4:16" s="57" customFormat="1" x14ac:dyDescent="0.25">
      <c r="D601" s="78"/>
      <c r="E601" s="78"/>
      <c r="F601" s="78"/>
      <c r="P601" s="78"/>
    </row>
    <row r="602" spans="4:16" s="57" customFormat="1" x14ac:dyDescent="0.25">
      <c r="D602" s="78"/>
      <c r="E602" s="78"/>
      <c r="F602" s="78"/>
      <c r="P602" s="78"/>
    </row>
    <row r="603" spans="4:16" s="57" customFormat="1" x14ac:dyDescent="0.25">
      <c r="D603" s="78"/>
      <c r="E603" s="78"/>
      <c r="F603" s="78"/>
      <c r="P603" s="78"/>
    </row>
    <row r="604" spans="4:16" s="57" customFormat="1" x14ac:dyDescent="0.25">
      <c r="D604" s="78"/>
      <c r="E604" s="78"/>
      <c r="F604" s="78"/>
      <c r="P604" s="78"/>
    </row>
    <row r="605" spans="4:16" s="57" customFormat="1" x14ac:dyDescent="0.25">
      <c r="D605" s="78"/>
      <c r="E605" s="78"/>
      <c r="F605" s="78"/>
      <c r="P605" s="78"/>
    </row>
    <row r="606" spans="4:16" s="57" customFormat="1" x14ac:dyDescent="0.25">
      <c r="D606" s="78"/>
      <c r="E606" s="78"/>
      <c r="F606" s="78"/>
      <c r="P606" s="78"/>
    </row>
    <row r="607" spans="4:16" s="57" customFormat="1" x14ac:dyDescent="0.25">
      <c r="D607" s="78"/>
      <c r="E607" s="78"/>
      <c r="F607" s="78"/>
      <c r="P607" s="78"/>
    </row>
    <row r="608" spans="4:16" s="57" customFormat="1" x14ac:dyDescent="0.25">
      <c r="D608" s="78"/>
      <c r="E608" s="78"/>
      <c r="F608" s="78"/>
      <c r="P608" s="78"/>
    </row>
    <row r="609" spans="4:16" s="57" customFormat="1" x14ac:dyDescent="0.25">
      <c r="D609" s="78"/>
      <c r="E609" s="78"/>
      <c r="F609" s="78"/>
      <c r="P609" s="78"/>
    </row>
    <row r="610" spans="4:16" s="57" customFormat="1" x14ac:dyDescent="0.25">
      <c r="D610" s="78"/>
      <c r="E610" s="78"/>
      <c r="F610" s="78"/>
      <c r="P610" s="78"/>
    </row>
    <row r="611" spans="4:16" s="57" customFormat="1" x14ac:dyDescent="0.25">
      <c r="D611" s="78"/>
      <c r="E611" s="78"/>
      <c r="F611" s="78"/>
      <c r="P611" s="78"/>
    </row>
    <row r="612" spans="4:16" s="57" customFormat="1" x14ac:dyDescent="0.25">
      <c r="D612" s="78"/>
      <c r="E612" s="78"/>
      <c r="F612" s="78"/>
      <c r="P612" s="78"/>
    </row>
    <row r="613" spans="4:16" s="57" customFormat="1" x14ac:dyDescent="0.25">
      <c r="D613" s="78"/>
      <c r="E613" s="78"/>
      <c r="F613" s="78"/>
      <c r="P613" s="78"/>
    </row>
    <row r="614" spans="4:16" s="57" customFormat="1" x14ac:dyDescent="0.25">
      <c r="D614" s="78"/>
      <c r="E614" s="78"/>
      <c r="F614" s="78"/>
      <c r="P614" s="78"/>
    </row>
    <row r="615" spans="4:16" s="57" customFormat="1" x14ac:dyDescent="0.25">
      <c r="D615" s="78"/>
      <c r="E615" s="78"/>
      <c r="F615" s="78"/>
      <c r="P615" s="78"/>
    </row>
    <row r="616" spans="4:16" s="57" customFormat="1" x14ac:dyDescent="0.25">
      <c r="D616" s="78"/>
      <c r="E616" s="78"/>
      <c r="F616" s="78"/>
      <c r="P616" s="78"/>
    </row>
    <row r="617" spans="4:16" s="57" customFormat="1" x14ac:dyDescent="0.25">
      <c r="D617" s="78"/>
      <c r="E617" s="78"/>
      <c r="F617" s="78"/>
      <c r="P617" s="78"/>
    </row>
    <row r="618" spans="4:16" s="57" customFormat="1" x14ac:dyDescent="0.25">
      <c r="D618" s="78"/>
      <c r="E618" s="78"/>
      <c r="F618" s="78"/>
      <c r="P618" s="78"/>
    </row>
    <row r="619" spans="4:16" s="57" customFormat="1" x14ac:dyDescent="0.25">
      <c r="D619" s="78"/>
      <c r="E619" s="78"/>
      <c r="F619" s="78"/>
      <c r="P619" s="78"/>
    </row>
    <row r="620" spans="4:16" s="57" customFormat="1" x14ac:dyDescent="0.25">
      <c r="D620" s="78"/>
      <c r="E620" s="78"/>
      <c r="F620" s="78"/>
      <c r="P620" s="78"/>
    </row>
    <row r="621" spans="4:16" s="57" customFormat="1" x14ac:dyDescent="0.25">
      <c r="D621" s="78"/>
      <c r="E621" s="78"/>
      <c r="F621" s="78"/>
      <c r="P621" s="78"/>
    </row>
    <row r="622" spans="4:16" s="57" customFormat="1" x14ac:dyDescent="0.25">
      <c r="D622" s="78"/>
      <c r="E622" s="78"/>
      <c r="F622" s="78"/>
      <c r="P622" s="78"/>
    </row>
    <row r="623" spans="4:16" s="57" customFormat="1" x14ac:dyDescent="0.25">
      <c r="D623" s="78"/>
      <c r="E623" s="78"/>
      <c r="F623" s="78"/>
      <c r="P623" s="78"/>
    </row>
    <row r="624" spans="4:16" s="57" customFormat="1" x14ac:dyDescent="0.25">
      <c r="D624" s="78"/>
      <c r="E624" s="78"/>
      <c r="F624" s="78"/>
      <c r="P624" s="78"/>
    </row>
    <row r="625" spans="4:16" s="57" customFormat="1" x14ac:dyDescent="0.25">
      <c r="D625" s="78"/>
      <c r="E625" s="78"/>
      <c r="F625" s="78"/>
      <c r="P625" s="78"/>
    </row>
    <row r="626" spans="4:16" s="57" customFormat="1" x14ac:dyDescent="0.25">
      <c r="D626" s="78"/>
      <c r="E626" s="78"/>
      <c r="F626" s="78"/>
      <c r="P626" s="78"/>
    </row>
    <row r="627" spans="4:16" s="57" customFormat="1" x14ac:dyDescent="0.25">
      <c r="D627" s="78"/>
      <c r="E627" s="78"/>
      <c r="F627" s="78"/>
      <c r="P627" s="78"/>
    </row>
    <row r="628" spans="4:16" s="57" customFormat="1" x14ac:dyDescent="0.25">
      <c r="D628" s="78"/>
      <c r="E628" s="78"/>
      <c r="F628" s="78"/>
      <c r="P628" s="78"/>
    </row>
    <row r="629" spans="4:16" s="57" customFormat="1" x14ac:dyDescent="0.25">
      <c r="D629" s="78"/>
      <c r="E629" s="78"/>
      <c r="F629" s="78"/>
      <c r="P629" s="78"/>
    </row>
    <row r="630" spans="4:16" s="57" customFormat="1" x14ac:dyDescent="0.25">
      <c r="D630" s="78"/>
      <c r="E630" s="78"/>
      <c r="F630" s="78"/>
      <c r="P630" s="78"/>
    </row>
    <row r="631" spans="4:16" s="57" customFormat="1" x14ac:dyDescent="0.25">
      <c r="D631" s="78"/>
      <c r="E631" s="78"/>
      <c r="F631" s="78"/>
      <c r="P631" s="78"/>
    </row>
    <row r="632" spans="4:16" s="57" customFormat="1" x14ac:dyDescent="0.25">
      <c r="D632" s="78"/>
      <c r="E632" s="78"/>
      <c r="F632" s="78"/>
      <c r="P632" s="78"/>
    </row>
    <row r="633" spans="4:16" s="57" customFormat="1" x14ac:dyDescent="0.25">
      <c r="D633" s="78"/>
      <c r="E633" s="78"/>
      <c r="F633" s="78"/>
      <c r="P633" s="78"/>
    </row>
    <row r="634" spans="4:16" s="57" customFormat="1" x14ac:dyDescent="0.25">
      <c r="D634" s="78"/>
      <c r="E634" s="78"/>
      <c r="F634" s="78"/>
      <c r="P634" s="78"/>
    </row>
    <row r="635" spans="4:16" s="57" customFormat="1" x14ac:dyDescent="0.25">
      <c r="D635" s="78"/>
      <c r="E635" s="78"/>
      <c r="F635" s="78"/>
      <c r="P635" s="78"/>
    </row>
    <row r="636" spans="4:16" s="57" customFormat="1" x14ac:dyDescent="0.25">
      <c r="D636" s="78"/>
      <c r="E636" s="78"/>
      <c r="F636" s="78"/>
      <c r="P636" s="78"/>
    </row>
    <row r="637" spans="4:16" s="57" customFormat="1" x14ac:dyDescent="0.25">
      <c r="D637" s="78"/>
      <c r="E637" s="78"/>
      <c r="F637" s="78"/>
      <c r="P637" s="78"/>
    </row>
    <row r="638" spans="4:16" s="57" customFormat="1" x14ac:dyDescent="0.25">
      <c r="D638" s="78"/>
      <c r="E638" s="78"/>
      <c r="F638" s="78"/>
      <c r="P638" s="78"/>
    </row>
    <row r="639" spans="4:16" s="57" customFormat="1" x14ac:dyDescent="0.25">
      <c r="D639" s="78"/>
      <c r="E639" s="78"/>
      <c r="F639" s="78"/>
      <c r="P639" s="78"/>
    </row>
    <row r="640" spans="4:16" s="57" customFormat="1" x14ac:dyDescent="0.25">
      <c r="D640" s="78"/>
      <c r="E640" s="78"/>
      <c r="F640" s="78"/>
      <c r="P640" s="78"/>
    </row>
    <row r="641" spans="4:16" s="57" customFormat="1" x14ac:dyDescent="0.25">
      <c r="D641" s="78"/>
      <c r="E641" s="78"/>
      <c r="F641" s="78"/>
      <c r="P641" s="78"/>
    </row>
    <row r="642" spans="4:16" s="57" customFormat="1" x14ac:dyDescent="0.25">
      <c r="D642" s="78"/>
      <c r="E642" s="78"/>
      <c r="F642" s="78"/>
      <c r="P642" s="78"/>
    </row>
    <row r="643" spans="4:16" s="57" customFormat="1" x14ac:dyDescent="0.25">
      <c r="D643" s="78"/>
      <c r="E643" s="78"/>
      <c r="F643" s="78"/>
      <c r="P643" s="78"/>
    </row>
    <row r="644" spans="4:16" s="57" customFormat="1" x14ac:dyDescent="0.25">
      <c r="D644" s="78"/>
      <c r="E644" s="78"/>
      <c r="F644" s="78"/>
      <c r="P644" s="78"/>
    </row>
    <row r="645" spans="4:16" s="57" customFormat="1" x14ac:dyDescent="0.25">
      <c r="D645" s="78"/>
      <c r="E645" s="78"/>
      <c r="F645" s="78"/>
      <c r="P645" s="78"/>
    </row>
    <row r="646" spans="4:16" s="57" customFormat="1" x14ac:dyDescent="0.25">
      <c r="D646" s="78"/>
      <c r="E646" s="78"/>
      <c r="F646" s="78"/>
      <c r="P646" s="78"/>
    </row>
    <row r="647" spans="4:16" s="57" customFormat="1" x14ac:dyDescent="0.25">
      <c r="D647" s="78"/>
      <c r="E647" s="78"/>
      <c r="F647" s="78"/>
      <c r="P647" s="78"/>
    </row>
    <row r="648" spans="4:16" s="57" customFormat="1" x14ac:dyDescent="0.25">
      <c r="D648" s="78"/>
      <c r="E648" s="78"/>
      <c r="F648" s="78"/>
      <c r="P648" s="78"/>
    </row>
    <row r="649" spans="4:16" s="57" customFormat="1" x14ac:dyDescent="0.25">
      <c r="D649" s="78"/>
      <c r="E649" s="78"/>
      <c r="F649" s="78"/>
      <c r="P649" s="78"/>
    </row>
    <row r="650" spans="4:16" s="57" customFormat="1" x14ac:dyDescent="0.25">
      <c r="D650" s="78"/>
      <c r="E650" s="78"/>
      <c r="F650" s="78"/>
      <c r="P650" s="78"/>
    </row>
    <row r="651" spans="4:16" s="57" customFormat="1" x14ac:dyDescent="0.25">
      <c r="D651" s="78"/>
      <c r="E651" s="78"/>
      <c r="F651" s="78"/>
      <c r="P651" s="78"/>
    </row>
    <row r="652" spans="4:16" s="57" customFormat="1" x14ac:dyDescent="0.25">
      <c r="D652" s="78"/>
      <c r="E652" s="78"/>
      <c r="F652" s="78"/>
      <c r="P652" s="78"/>
    </row>
    <row r="653" spans="4:16" s="57" customFormat="1" x14ac:dyDescent="0.25">
      <c r="D653" s="78"/>
      <c r="E653" s="78"/>
      <c r="F653" s="78"/>
      <c r="P653" s="78"/>
    </row>
    <row r="654" spans="4:16" s="57" customFormat="1" x14ac:dyDescent="0.25">
      <c r="D654" s="78"/>
      <c r="E654" s="78"/>
      <c r="F654" s="78"/>
      <c r="P654" s="78"/>
    </row>
    <row r="655" spans="4:16" s="57" customFormat="1" x14ac:dyDescent="0.25">
      <c r="D655" s="78"/>
      <c r="E655" s="78"/>
      <c r="F655" s="78"/>
      <c r="P655" s="78"/>
    </row>
    <row r="656" spans="4:16" s="57" customFormat="1" x14ac:dyDescent="0.25">
      <c r="D656" s="78"/>
      <c r="E656" s="78"/>
      <c r="F656" s="78"/>
      <c r="P656" s="78"/>
    </row>
    <row r="657" spans="4:16" s="57" customFormat="1" x14ac:dyDescent="0.25">
      <c r="D657" s="78"/>
      <c r="E657" s="78"/>
      <c r="F657" s="78"/>
      <c r="P657" s="78"/>
    </row>
    <row r="658" spans="4:16" s="57" customFormat="1" x14ac:dyDescent="0.25">
      <c r="D658" s="78"/>
      <c r="E658" s="78"/>
      <c r="F658" s="78"/>
      <c r="P658" s="78"/>
    </row>
    <row r="659" spans="4:16" s="57" customFormat="1" x14ac:dyDescent="0.25">
      <c r="D659" s="78"/>
      <c r="E659" s="78"/>
      <c r="F659" s="78"/>
      <c r="P659" s="78"/>
    </row>
    <row r="660" spans="4:16" s="57" customFormat="1" x14ac:dyDescent="0.25">
      <c r="D660" s="78"/>
      <c r="E660" s="78"/>
      <c r="F660" s="78"/>
      <c r="P660" s="78"/>
    </row>
    <row r="661" spans="4:16" s="57" customFormat="1" x14ac:dyDescent="0.25">
      <c r="D661" s="78"/>
      <c r="E661" s="78"/>
      <c r="F661" s="78"/>
      <c r="P661" s="78"/>
    </row>
    <row r="662" spans="4:16" s="57" customFormat="1" x14ac:dyDescent="0.25">
      <c r="D662" s="78"/>
      <c r="E662" s="78"/>
      <c r="F662" s="78"/>
      <c r="P662" s="78"/>
    </row>
    <row r="663" spans="4:16" s="57" customFormat="1" x14ac:dyDescent="0.25">
      <c r="D663" s="78"/>
      <c r="E663" s="78"/>
      <c r="F663" s="78"/>
      <c r="P663" s="78"/>
    </row>
    <row r="664" spans="4:16" s="57" customFormat="1" x14ac:dyDescent="0.25">
      <c r="D664" s="78"/>
      <c r="E664" s="78"/>
      <c r="F664" s="78"/>
      <c r="P664" s="78"/>
    </row>
    <row r="665" spans="4:16" s="57" customFormat="1" x14ac:dyDescent="0.25">
      <c r="D665" s="78"/>
      <c r="E665" s="78"/>
      <c r="F665" s="78"/>
      <c r="P665" s="78"/>
    </row>
    <row r="666" spans="4:16" s="57" customFormat="1" x14ac:dyDescent="0.25">
      <c r="D666" s="78"/>
      <c r="E666" s="78"/>
      <c r="F666" s="78"/>
      <c r="P666" s="78"/>
    </row>
    <row r="667" spans="4:16" s="57" customFormat="1" x14ac:dyDescent="0.25">
      <c r="D667" s="78"/>
      <c r="E667" s="78"/>
      <c r="F667" s="78"/>
      <c r="P667" s="78"/>
    </row>
    <row r="668" spans="4:16" s="57" customFormat="1" x14ac:dyDescent="0.25">
      <c r="D668" s="78"/>
      <c r="E668" s="78"/>
      <c r="F668" s="78"/>
      <c r="P668" s="78"/>
    </row>
    <row r="669" spans="4:16" s="57" customFormat="1" x14ac:dyDescent="0.25">
      <c r="D669" s="78"/>
      <c r="E669" s="78"/>
      <c r="F669" s="78"/>
      <c r="P669" s="78"/>
    </row>
    <row r="670" spans="4:16" s="57" customFormat="1" x14ac:dyDescent="0.25">
      <c r="D670" s="78"/>
      <c r="E670" s="78"/>
      <c r="F670" s="78"/>
      <c r="P670" s="78"/>
    </row>
    <row r="671" spans="4:16" s="57" customFormat="1" x14ac:dyDescent="0.25">
      <c r="D671" s="78"/>
      <c r="E671" s="78"/>
      <c r="F671" s="78"/>
      <c r="P671" s="78"/>
    </row>
    <row r="672" spans="4:16" s="57" customFormat="1" x14ac:dyDescent="0.25">
      <c r="D672" s="78"/>
      <c r="E672" s="78"/>
      <c r="F672" s="78"/>
      <c r="P672" s="78"/>
    </row>
    <row r="673" spans="4:16" s="57" customFormat="1" x14ac:dyDescent="0.25">
      <c r="D673" s="78"/>
      <c r="E673" s="78"/>
      <c r="F673" s="78"/>
      <c r="P673" s="78"/>
    </row>
    <row r="674" spans="4:16" s="57" customFormat="1" x14ac:dyDescent="0.25">
      <c r="D674" s="78"/>
      <c r="E674" s="78"/>
      <c r="F674" s="78"/>
      <c r="P674" s="78"/>
    </row>
    <row r="675" spans="4:16" s="57" customFormat="1" x14ac:dyDescent="0.25">
      <c r="D675" s="78"/>
      <c r="E675" s="78"/>
      <c r="F675" s="78"/>
      <c r="P675" s="78"/>
    </row>
    <row r="676" spans="4:16" s="57" customFormat="1" x14ac:dyDescent="0.25">
      <c r="D676" s="78"/>
      <c r="E676" s="78"/>
      <c r="F676" s="78"/>
      <c r="P676" s="78"/>
    </row>
    <row r="677" spans="4:16" s="57" customFormat="1" x14ac:dyDescent="0.25">
      <c r="D677" s="78"/>
      <c r="E677" s="78"/>
      <c r="F677" s="78"/>
      <c r="P677" s="78"/>
    </row>
    <row r="678" spans="4:16" s="57" customFormat="1" x14ac:dyDescent="0.25">
      <c r="D678" s="78"/>
      <c r="E678" s="78"/>
      <c r="F678" s="78"/>
      <c r="P678" s="78"/>
    </row>
    <row r="679" spans="4:16" s="57" customFormat="1" x14ac:dyDescent="0.25">
      <c r="D679" s="78"/>
      <c r="E679" s="78"/>
      <c r="F679" s="78"/>
      <c r="P679" s="78"/>
    </row>
    <row r="680" spans="4:16" s="57" customFormat="1" x14ac:dyDescent="0.25">
      <c r="D680" s="78"/>
      <c r="E680" s="78"/>
      <c r="F680" s="78"/>
      <c r="P680" s="78"/>
    </row>
    <row r="681" spans="4:16" s="57" customFormat="1" x14ac:dyDescent="0.25">
      <c r="D681" s="78"/>
      <c r="E681" s="78"/>
      <c r="F681" s="78"/>
      <c r="P681" s="78"/>
    </row>
    <row r="682" spans="4:16" s="57" customFormat="1" x14ac:dyDescent="0.25">
      <c r="D682" s="78"/>
      <c r="E682" s="78"/>
      <c r="F682" s="78"/>
      <c r="P682" s="78"/>
    </row>
    <row r="683" spans="4:16" s="57" customFormat="1" x14ac:dyDescent="0.25">
      <c r="D683" s="78"/>
      <c r="E683" s="78"/>
      <c r="F683" s="78"/>
      <c r="P683" s="78"/>
    </row>
    <row r="684" spans="4:16" s="57" customFormat="1" x14ac:dyDescent="0.25">
      <c r="D684" s="78"/>
      <c r="E684" s="78"/>
      <c r="F684" s="78"/>
      <c r="P684" s="78"/>
    </row>
    <row r="685" spans="4:16" s="57" customFormat="1" x14ac:dyDescent="0.25">
      <c r="D685" s="78"/>
      <c r="E685" s="78"/>
      <c r="F685" s="78"/>
      <c r="P685" s="78"/>
    </row>
    <row r="686" spans="4:16" s="57" customFormat="1" x14ac:dyDescent="0.25">
      <c r="D686" s="78"/>
      <c r="E686" s="78"/>
      <c r="F686" s="78"/>
      <c r="P686" s="78"/>
    </row>
    <row r="687" spans="4:16" s="57" customFormat="1" x14ac:dyDescent="0.25">
      <c r="D687" s="78"/>
      <c r="E687" s="78"/>
      <c r="F687" s="78"/>
      <c r="P687" s="78"/>
    </row>
    <row r="688" spans="4:16" s="57" customFormat="1" x14ac:dyDescent="0.25">
      <c r="D688" s="78"/>
      <c r="E688" s="78"/>
      <c r="F688" s="78"/>
      <c r="P688" s="78"/>
    </row>
    <row r="689" spans="4:16" s="57" customFormat="1" x14ac:dyDescent="0.25">
      <c r="D689" s="78"/>
      <c r="E689" s="78"/>
      <c r="F689" s="78"/>
      <c r="P689" s="78"/>
    </row>
    <row r="690" spans="4:16" s="57" customFormat="1" x14ac:dyDescent="0.25">
      <c r="D690" s="78"/>
      <c r="E690" s="78"/>
      <c r="F690" s="78"/>
      <c r="P690" s="78"/>
    </row>
    <row r="691" spans="4:16" s="57" customFormat="1" x14ac:dyDescent="0.25">
      <c r="D691" s="78"/>
      <c r="E691" s="78"/>
      <c r="F691" s="78"/>
      <c r="P691" s="78"/>
    </row>
    <row r="692" spans="4:16" s="57" customFormat="1" x14ac:dyDescent="0.25">
      <c r="D692" s="78"/>
      <c r="E692" s="78"/>
      <c r="F692" s="78"/>
      <c r="P692" s="78"/>
    </row>
    <row r="693" spans="4:16" s="57" customFormat="1" x14ac:dyDescent="0.25">
      <c r="D693" s="78"/>
      <c r="E693" s="78"/>
      <c r="F693" s="78"/>
      <c r="P693" s="78"/>
    </row>
    <row r="694" spans="4:16" s="57" customFormat="1" x14ac:dyDescent="0.25">
      <c r="D694" s="78"/>
      <c r="E694" s="78"/>
      <c r="F694" s="78"/>
      <c r="P694" s="78"/>
    </row>
    <row r="695" spans="4:16" s="57" customFormat="1" x14ac:dyDescent="0.25">
      <c r="D695" s="78"/>
      <c r="E695" s="78"/>
      <c r="F695" s="78"/>
      <c r="P695" s="78"/>
    </row>
    <row r="696" spans="4:16" s="57" customFormat="1" x14ac:dyDescent="0.25">
      <c r="D696" s="78"/>
      <c r="E696" s="78"/>
      <c r="F696" s="78"/>
      <c r="P696" s="78"/>
    </row>
    <row r="697" spans="4:16" s="57" customFormat="1" x14ac:dyDescent="0.25">
      <c r="D697" s="78"/>
      <c r="E697" s="78"/>
      <c r="F697" s="78"/>
      <c r="P697" s="78"/>
    </row>
    <row r="698" spans="4:16" s="57" customFormat="1" x14ac:dyDescent="0.25">
      <c r="D698" s="78"/>
      <c r="E698" s="78"/>
      <c r="F698" s="78"/>
      <c r="P698" s="78"/>
    </row>
    <row r="699" spans="4:16" s="57" customFormat="1" x14ac:dyDescent="0.25">
      <c r="D699" s="78"/>
      <c r="E699" s="78"/>
      <c r="F699" s="78"/>
      <c r="P699" s="78"/>
    </row>
    <row r="700" spans="4:16" s="57" customFormat="1" x14ac:dyDescent="0.25">
      <c r="D700" s="78"/>
      <c r="E700" s="78"/>
      <c r="F700" s="78"/>
      <c r="P700" s="78"/>
    </row>
    <row r="701" spans="4:16" s="57" customFormat="1" x14ac:dyDescent="0.25">
      <c r="D701" s="78"/>
      <c r="E701" s="78"/>
      <c r="F701" s="78"/>
      <c r="P701" s="78"/>
    </row>
    <row r="702" spans="4:16" s="57" customFormat="1" x14ac:dyDescent="0.25">
      <c r="D702" s="78"/>
      <c r="E702" s="78"/>
      <c r="F702" s="78"/>
      <c r="P702" s="78"/>
    </row>
    <row r="703" spans="4:16" s="57" customFormat="1" x14ac:dyDescent="0.25">
      <c r="D703" s="78"/>
      <c r="E703" s="78"/>
      <c r="F703" s="78"/>
      <c r="P703" s="78"/>
    </row>
    <row r="704" spans="4:16" s="57" customFormat="1" x14ac:dyDescent="0.25">
      <c r="D704" s="78"/>
      <c r="E704" s="78"/>
      <c r="F704" s="78"/>
      <c r="P704" s="78"/>
    </row>
    <row r="705" spans="4:16" s="57" customFormat="1" x14ac:dyDescent="0.25">
      <c r="D705" s="78"/>
      <c r="E705" s="78"/>
      <c r="F705" s="78"/>
      <c r="P705" s="78"/>
    </row>
    <row r="706" spans="4:16" s="57" customFormat="1" x14ac:dyDescent="0.25">
      <c r="D706" s="78"/>
      <c r="E706" s="78"/>
      <c r="F706" s="78"/>
      <c r="P706" s="78"/>
    </row>
    <row r="707" spans="4:16" s="57" customFormat="1" x14ac:dyDescent="0.25">
      <c r="D707" s="78"/>
      <c r="E707" s="78"/>
      <c r="F707" s="78"/>
      <c r="P707" s="78"/>
    </row>
    <row r="708" spans="4:16" s="57" customFormat="1" x14ac:dyDescent="0.25">
      <c r="D708" s="78"/>
      <c r="E708" s="78"/>
      <c r="F708" s="78"/>
      <c r="P708" s="78"/>
    </row>
    <row r="709" spans="4:16" s="57" customFormat="1" x14ac:dyDescent="0.25">
      <c r="D709" s="78"/>
      <c r="E709" s="78"/>
      <c r="F709" s="78"/>
      <c r="P709" s="78"/>
    </row>
    <row r="710" spans="4:16" s="57" customFormat="1" x14ac:dyDescent="0.25">
      <c r="D710" s="78"/>
      <c r="E710" s="78"/>
      <c r="F710" s="78"/>
      <c r="P710" s="78"/>
    </row>
    <row r="711" spans="4:16" s="57" customFormat="1" x14ac:dyDescent="0.25">
      <c r="D711" s="78"/>
      <c r="E711" s="78"/>
      <c r="F711" s="78"/>
      <c r="P711" s="78"/>
    </row>
    <row r="712" spans="4:16" s="57" customFormat="1" x14ac:dyDescent="0.25">
      <c r="D712" s="78"/>
      <c r="E712" s="78"/>
      <c r="F712" s="78"/>
      <c r="P712" s="78"/>
    </row>
    <row r="713" spans="4:16" s="57" customFormat="1" x14ac:dyDescent="0.25">
      <c r="D713" s="78"/>
      <c r="E713" s="78"/>
      <c r="F713" s="78"/>
      <c r="P713" s="78"/>
    </row>
    <row r="714" spans="4:16" s="57" customFormat="1" x14ac:dyDescent="0.25">
      <c r="D714" s="78"/>
      <c r="E714" s="78"/>
      <c r="F714" s="78"/>
      <c r="P714" s="78"/>
    </row>
    <row r="715" spans="4:16" s="57" customFormat="1" x14ac:dyDescent="0.25">
      <c r="D715" s="78"/>
      <c r="E715" s="78"/>
      <c r="F715" s="78"/>
      <c r="P715" s="78"/>
    </row>
    <row r="716" spans="4:16" s="57" customFormat="1" x14ac:dyDescent="0.25">
      <c r="D716" s="78"/>
      <c r="E716" s="78"/>
      <c r="F716" s="78"/>
      <c r="P716" s="78"/>
    </row>
    <row r="717" spans="4:16" s="57" customFormat="1" x14ac:dyDescent="0.25">
      <c r="D717" s="78"/>
      <c r="E717" s="78"/>
      <c r="F717" s="78"/>
      <c r="P717" s="78"/>
    </row>
    <row r="718" spans="4:16" s="57" customFormat="1" x14ac:dyDescent="0.25">
      <c r="D718" s="78"/>
      <c r="E718" s="78"/>
      <c r="F718" s="78"/>
      <c r="P718" s="78"/>
    </row>
    <row r="719" spans="4:16" s="57" customFormat="1" x14ac:dyDescent="0.25">
      <c r="D719" s="78"/>
      <c r="E719" s="78"/>
      <c r="F719" s="78"/>
      <c r="P719" s="78"/>
    </row>
    <row r="720" spans="4:16" s="57" customFormat="1" x14ac:dyDescent="0.25">
      <c r="D720" s="78"/>
      <c r="E720" s="78"/>
      <c r="F720" s="78"/>
      <c r="P720" s="78"/>
    </row>
    <row r="721" spans="4:16" s="57" customFormat="1" x14ac:dyDescent="0.25">
      <c r="D721" s="78"/>
      <c r="E721" s="78"/>
      <c r="F721" s="78"/>
      <c r="P721" s="78"/>
    </row>
    <row r="722" spans="4:16" s="57" customFormat="1" x14ac:dyDescent="0.25">
      <c r="D722" s="78"/>
      <c r="E722" s="78"/>
      <c r="F722" s="78"/>
      <c r="P722" s="78"/>
    </row>
    <row r="723" spans="4:16" s="57" customFormat="1" x14ac:dyDescent="0.25">
      <c r="D723" s="78"/>
      <c r="E723" s="78"/>
      <c r="F723" s="78"/>
      <c r="P723" s="78"/>
    </row>
    <row r="724" spans="4:16" s="57" customFormat="1" x14ac:dyDescent="0.25">
      <c r="D724" s="78"/>
      <c r="E724" s="78"/>
      <c r="F724" s="78"/>
      <c r="P724" s="78"/>
    </row>
    <row r="725" spans="4:16" s="57" customFormat="1" x14ac:dyDescent="0.25">
      <c r="D725" s="78"/>
      <c r="E725" s="78"/>
      <c r="F725" s="78"/>
      <c r="P725" s="78"/>
    </row>
    <row r="726" spans="4:16" s="57" customFormat="1" x14ac:dyDescent="0.25">
      <c r="D726" s="78"/>
      <c r="E726" s="78"/>
      <c r="F726" s="78"/>
      <c r="P726" s="78"/>
    </row>
    <row r="727" spans="4:16" s="57" customFormat="1" x14ac:dyDescent="0.25">
      <c r="D727" s="78"/>
      <c r="E727" s="78"/>
      <c r="F727" s="78"/>
      <c r="P727" s="78"/>
    </row>
    <row r="728" spans="4:16" s="57" customFormat="1" x14ac:dyDescent="0.25">
      <c r="D728" s="78"/>
      <c r="E728" s="78"/>
      <c r="F728" s="78"/>
      <c r="P728" s="78"/>
    </row>
    <row r="729" spans="4:16" s="57" customFormat="1" x14ac:dyDescent="0.25">
      <c r="D729" s="78"/>
      <c r="E729" s="78"/>
      <c r="F729" s="78"/>
      <c r="P729" s="78"/>
    </row>
    <row r="730" spans="4:16" s="57" customFormat="1" x14ac:dyDescent="0.25">
      <c r="D730" s="78"/>
      <c r="E730" s="78"/>
      <c r="F730" s="78"/>
      <c r="P730" s="78"/>
    </row>
    <row r="731" spans="4:16" s="57" customFormat="1" x14ac:dyDescent="0.25">
      <c r="D731" s="78"/>
      <c r="E731" s="78"/>
      <c r="F731" s="78"/>
      <c r="P731" s="78"/>
    </row>
    <row r="732" spans="4:16" s="57" customFormat="1" x14ac:dyDescent="0.25">
      <c r="D732" s="78"/>
      <c r="E732" s="78"/>
      <c r="F732" s="78"/>
      <c r="P732" s="78"/>
    </row>
    <row r="733" spans="4:16" s="57" customFormat="1" x14ac:dyDescent="0.25">
      <c r="D733" s="78"/>
      <c r="E733" s="78"/>
      <c r="F733" s="78"/>
      <c r="P733" s="78"/>
    </row>
    <row r="734" spans="4:16" s="57" customFormat="1" x14ac:dyDescent="0.25">
      <c r="D734" s="78"/>
      <c r="E734" s="78"/>
      <c r="F734" s="78"/>
      <c r="P734" s="78"/>
    </row>
    <row r="735" spans="4:16" s="57" customFormat="1" x14ac:dyDescent="0.25">
      <c r="D735" s="78"/>
      <c r="E735" s="78"/>
      <c r="F735" s="78"/>
      <c r="P735" s="78"/>
    </row>
    <row r="736" spans="4:16" s="57" customFormat="1" x14ac:dyDescent="0.25">
      <c r="D736" s="78"/>
      <c r="E736" s="78"/>
      <c r="F736" s="78"/>
      <c r="P736" s="78"/>
    </row>
    <row r="737" spans="4:16" s="57" customFormat="1" x14ac:dyDescent="0.25">
      <c r="D737" s="78"/>
      <c r="E737" s="78"/>
      <c r="F737" s="78"/>
      <c r="P737" s="78"/>
    </row>
    <row r="738" spans="4:16" s="57" customFormat="1" x14ac:dyDescent="0.25">
      <c r="D738" s="78"/>
      <c r="E738" s="78"/>
      <c r="F738" s="78"/>
      <c r="P738" s="78"/>
    </row>
    <row r="739" spans="4:16" s="57" customFormat="1" x14ac:dyDescent="0.25">
      <c r="D739" s="78"/>
      <c r="E739" s="78"/>
      <c r="F739" s="78"/>
      <c r="P739" s="78"/>
    </row>
    <row r="740" spans="4:16" s="57" customFormat="1" x14ac:dyDescent="0.25">
      <c r="D740" s="78"/>
      <c r="E740" s="78"/>
      <c r="F740" s="78"/>
      <c r="P740" s="78"/>
    </row>
    <row r="741" spans="4:16" s="57" customFormat="1" x14ac:dyDescent="0.25">
      <c r="D741" s="78"/>
      <c r="E741" s="78"/>
      <c r="F741" s="78"/>
      <c r="P741" s="78"/>
    </row>
    <row r="742" spans="4:16" s="57" customFormat="1" x14ac:dyDescent="0.25">
      <c r="D742" s="78"/>
      <c r="E742" s="78"/>
      <c r="F742" s="78"/>
      <c r="P742" s="78"/>
    </row>
    <row r="743" spans="4:16" s="57" customFormat="1" x14ac:dyDescent="0.25">
      <c r="D743" s="78"/>
      <c r="E743" s="78"/>
      <c r="F743" s="78"/>
      <c r="P743" s="78"/>
    </row>
    <row r="744" spans="4:16" s="57" customFormat="1" x14ac:dyDescent="0.25">
      <c r="D744" s="78"/>
      <c r="E744" s="78"/>
      <c r="F744" s="78"/>
      <c r="P744" s="78"/>
    </row>
    <row r="745" spans="4:16" s="57" customFormat="1" x14ac:dyDescent="0.25">
      <c r="D745" s="78"/>
      <c r="E745" s="78"/>
      <c r="F745" s="78"/>
      <c r="P745" s="78"/>
    </row>
    <row r="746" spans="4:16" s="57" customFormat="1" x14ac:dyDescent="0.25">
      <c r="D746" s="78"/>
      <c r="E746" s="78"/>
      <c r="F746" s="78"/>
      <c r="P746" s="78"/>
    </row>
    <row r="747" spans="4:16" s="57" customFormat="1" x14ac:dyDescent="0.25">
      <c r="D747" s="78"/>
      <c r="E747" s="78"/>
      <c r="F747" s="78"/>
      <c r="P747" s="78"/>
    </row>
    <row r="748" spans="4:16" s="57" customFormat="1" x14ac:dyDescent="0.25">
      <c r="D748" s="78"/>
      <c r="E748" s="78"/>
      <c r="F748" s="78"/>
      <c r="P748" s="78"/>
    </row>
    <row r="749" spans="4:16" s="57" customFormat="1" x14ac:dyDescent="0.25">
      <c r="D749" s="78"/>
      <c r="E749" s="78"/>
      <c r="F749" s="78"/>
      <c r="P749" s="78"/>
    </row>
    <row r="750" spans="4:16" s="57" customFormat="1" x14ac:dyDescent="0.25">
      <c r="D750" s="78"/>
      <c r="E750" s="78"/>
      <c r="F750" s="78"/>
      <c r="P750" s="78"/>
    </row>
    <row r="751" spans="4:16" s="57" customFormat="1" x14ac:dyDescent="0.25">
      <c r="D751" s="78"/>
      <c r="E751" s="78"/>
      <c r="F751" s="78"/>
      <c r="P751" s="78"/>
    </row>
    <row r="752" spans="4:16" s="57" customFormat="1" x14ac:dyDescent="0.25">
      <c r="D752" s="78"/>
      <c r="E752" s="78"/>
      <c r="F752" s="78"/>
      <c r="P752" s="78"/>
    </row>
    <row r="753" spans="4:16" s="57" customFormat="1" x14ac:dyDescent="0.25">
      <c r="D753" s="78"/>
      <c r="E753" s="78"/>
      <c r="F753" s="78"/>
      <c r="P753" s="78"/>
    </row>
    <row r="754" spans="4:16" s="57" customFormat="1" x14ac:dyDescent="0.25">
      <c r="D754" s="78"/>
      <c r="E754" s="78"/>
      <c r="F754" s="78"/>
      <c r="P754" s="78"/>
    </row>
    <row r="755" spans="4:16" s="57" customFormat="1" x14ac:dyDescent="0.25">
      <c r="D755" s="78"/>
      <c r="E755" s="78"/>
      <c r="F755" s="78"/>
      <c r="P755" s="78"/>
    </row>
    <row r="756" spans="4:16" s="57" customFormat="1" x14ac:dyDescent="0.25">
      <c r="D756" s="78"/>
      <c r="E756" s="78"/>
      <c r="F756" s="78"/>
      <c r="P756" s="78"/>
    </row>
    <row r="757" spans="4:16" s="57" customFormat="1" x14ac:dyDescent="0.25">
      <c r="D757" s="78"/>
      <c r="E757" s="78"/>
      <c r="F757" s="78"/>
      <c r="P757" s="78"/>
    </row>
    <row r="758" spans="4:16" s="57" customFormat="1" x14ac:dyDescent="0.25">
      <c r="D758" s="78"/>
      <c r="E758" s="78"/>
      <c r="F758" s="78"/>
      <c r="P758" s="78"/>
    </row>
    <row r="759" spans="4:16" s="57" customFormat="1" x14ac:dyDescent="0.25">
      <c r="D759" s="78"/>
      <c r="E759" s="78"/>
      <c r="F759" s="78"/>
      <c r="P759" s="78"/>
    </row>
    <row r="760" spans="4:16" s="57" customFormat="1" x14ac:dyDescent="0.25">
      <c r="D760" s="78"/>
      <c r="E760" s="78"/>
      <c r="F760" s="78"/>
      <c r="P760" s="78"/>
    </row>
    <row r="761" spans="4:16" s="57" customFormat="1" x14ac:dyDescent="0.25">
      <c r="D761" s="78"/>
      <c r="E761" s="78"/>
      <c r="F761" s="78"/>
      <c r="P761" s="78"/>
    </row>
    <row r="762" spans="4:16" s="57" customFormat="1" x14ac:dyDescent="0.25">
      <c r="D762" s="78"/>
      <c r="E762" s="78"/>
      <c r="F762" s="78"/>
      <c r="P762" s="78"/>
    </row>
    <row r="763" spans="4:16" s="57" customFormat="1" x14ac:dyDescent="0.25">
      <c r="D763" s="78"/>
      <c r="E763" s="78"/>
      <c r="F763" s="78"/>
      <c r="P763" s="78"/>
    </row>
    <row r="764" spans="4:16" s="57" customFormat="1" x14ac:dyDescent="0.25">
      <c r="D764" s="78"/>
      <c r="E764" s="78"/>
      <c r="F764" s="78"/>
      <c r="P764" s="78"/>
    </row>
    <row r="765" spans="4:16" s="57" customFormat="1" x14ac:dyDescent="0.25">
      <c r="D765" s="78"/>
      <c r="E765" s="78"/>
      <c r="F765" s="78"/>
      <c r="P765" s="78"/>
    </row>
    <row r="766" spans="4:16" s="57" customFormat="1" x14ac:dyDescent="0.25">
      <c r="D766" s="78"/>
      <c r="E766" s="78"/>
      <c r="F766" s="78"/>
      <c r="P766" s="78"/>
    </row>
    <row r="767" spans="4:16" s="57" customFormat="1" x14ac:dyDescent="0.25">
      <c r="D767" s="78"/>
      <c r="E767" s="78"/>
      <c r="F767" s="78"/>
      <c r="P767" s="78"/>
    </row>
    <row r="768" spans="4:16" s="57" customFormat="1" x14ac:dyDescent="0.25">
      <c r="D768" s="78"/>
      <c r="E768" s="78"/>
      <c r="F768" s="78"/>
      <c r="P768" s="78"/>
    </row>
    <row r="769" spans="4:16" s="57" customFormat="1" x14ac:dyDescent="0.25">
      <c r="D769" s="78"/>
      <c r="E769" s="78"/>
      <c r="F769" s="78"/>
      <c r="P769" s="78"/>
    </row>
    <row r="770" spans="4:16" s="57" customFormat="1" x14ac:dyDescent="0.25">
      <c r="D770" s="78"/>
      <c r="E770" s="78"/>
      <c r="F770" s="78"/>
      <c r="P770" s="78"/>
    </row>
    <row r="771" spans="4:16" s="57" customFormat="1" x14ac:dyDescent="0.25">
      <c r="D771" s="78"/>
      <c r="E771" s="78"/>
      <c r="F771" s="78"/>
      <c r="P771" s="78"/>
    </row>
    <row r="772" spans="4:16" s="57" customFormat="1" x14ac:dyDescent="0.25">
      <c r="D772" s="78"/>
      <c r="E772" s="78"/>
      <c r="F772" s="78"/>
      <c r="P772" s="78"/>
    </row>
    <row r="773" spans="4:16" s="57" customFormat="1" x14ac:dyDescent="0.25">
      <c r="D773" s="78"/>
      <c r="E773" s="78"/>
      <c r="F773" s="78"/>
      <c r="P773" s="78"/>
    </row>
    <row r="774" spans="4:16" s="57" customFormat="1" x14ac:dyDescent="0.25">
      <c r="D774" s="78"/>
      <c r="E774" s="78"/>
      <c r="F774" s="78"/>
      <c r="P774" s="78"/>
    </row>
    <row r="775" spans="4:16" s="57" customFormat="1" x14ac:dyDescent="0.25">
      <c r="D775" s="78"/>
      <c r="E775" s="78"/>
      <c r="F775" s="78"/>
      <c r="P775" s="78"/>
    </row>
    <row r="776" spans="4:16" s="57" customFormat="1" x14ac:dyDescent="0.25">
      <c r="D776" s="78"/>
      <c r="E776" s="78"/>
      <c r="F776" s="78"/>
      <c r="P776" s="78"/>
    </row>
    <row r="777" spans="4:16" s="57" customFormat="1" x14ac:dyDescent="0.25">
      <c r="D777" s="78"/>
      <c r="E777" s="78"/>
      <c r="F777" s="78"/>
      <c r="P777" s="78"/>
    </row>
    <row r="778" spans="4:16" s="57" customFormat="1" x14ac:dyDescent="0.25">
      <c r="D778" s="78"/>
      <c r="E778" s="78"/>
      <c r="F778" s="78"/>
      <c r="P778" s="78"/>
    </row>
    <row r="779" spans="4:16" s="57" customFormat="1" x14ac:dyDescent="0.25">
      <c r="D779" s="78"/>
      <c r="E779" s="78"/>
      <c r="F779" s="78"/>
      <c r="P779" s="78"/>
    </row>
    <row r="780" spans="4:16" s="57" customFormat="1" x14ac:dyDescent="0.25">
      <c r="D780" s="78"/>
      <c r="E780" s="78"/>
      <c r="F780" s="78"/>
      <c r="P780" s="78"/>
    </row>
    <row r="781" spans="4:16" s="57" customFormat="1" x14ac:dyDescent="0.25">
      <c r="D781" s="78"/>
      <c r="E781" s="78"/>
      <c r="F781" s="78"/>
      <c r="P781" s="78"/>
    </row>
    <row r="782" spans="4:16" s="57" customFormat="1" x14ac:dyDescent="0.25">
      <c r="D782" s="78"/>
      <c r="E782" s="78"/>
      <c r="F782" s="78"/>
      <c r="P782" s="78"/>
    </row>
    <row r="783" spans="4:16" s="57" customFormat="1" x14ac:dyDescent="0.25">
      <c r="D783" s="78"/>
      <c r="E783" s="78"/>
      <c r="F783" s="78"/>
      <c r="P783" s="78"/>
    </row>
    <row r="784" spans="4:16" s="57" customFormat="1" x14ac:dyDescent="0.25">
      <c r="D784" s="78"/>
      <c r="E784" s="78"/>
      <c r="F784" s="78"/>
      <c r="P784" s="78"/>
    </row>
    <row r="785" spans="4:16" s="57" customFormat="1" x14ac:dyDescent="0.25">
      <c r="D785" s="78"/>
      <c r="E785" s="78"/>
      <c r="F785" s="78"/>
      <c r="P785" s="78"/>
    </row>
    <row r="786" spans="4:16" s="57" customFormat="1" x14ac:dyDescent="0.25">
      <c r="D786" s="78"/>
      <c r="E786" s="78"/>
      <c r="F786" s="78"/>
      <c r="P786" s="78"/>
    </row>
    <row r="787" spans="4:16" s="57" customFormat="1" x14ac:dyDescent="0.25">
      <c r="D787" s="78"/>
      <c r="E787" s="78"/>
      <c r="F787" s="78"/>
      <c r="P787" s="78"/>
    </row>
    <row r="788" spans="4:16" s="57" customFormat="1" x14ac:dyDescent="0.25">
      <c r="D788" s="78"/>
      <c r="E788" s="78"/>
      <c r="F788" s="78"/>
      <c r="P788" s="78"/>
    </row>
    <row r="789" spans="4:16" s="57" customFormat="1" x14ac:dyDescent="0.25">
      <c r="D789" s="78"/>
      <c r="E789" s="78"/>
      <c r="F789" s="78"/>
      <c r="P789" s="78"/>
    </row>
    <row r="790" spans="4:16" s="57" customFormat="1" x14ac:dyDescent="0.25">
      <c r="D790" s="78"/>
      <c r="E790" s="78"/>
      <c r="F790" s="78"/>
      <c r="P790" s="78"/>
    </row>
    <row r="791" spans="4:16" s="57" customFormat="1" x14ac:dyDescent="0.25">
      <c r="D791" s="78"/>
      <c r="E791" s="78"/>
      <c r="F791" s="78"/>
      <c r="P791" s="78"/>
    </row>
    <row r="792" spans="4:16" s="57" customFormat="1" x14ac:dyDescent="0.25">
      <c r="D792" s="78"/>
      <c r="E792" s="78"/>
      <c r="F792" s="78"/>
      <c r="P792" s="78"/>
    </row>
    <row r="793" spans="4:16" s="57" customFormat="1" x14ac:dyDescent="0.25">
      <c r="D793" s="78"/>
      <c r="E793" s="78"/>
      <c r="F793" s="78"/>
      <c r="P793" s="78"/>
    </row>
    <row r="794" spans="4:16" s="57" customFormat="1" x14ac:dyDescent="0.25">
      <c r="D794" s="78"/>
      <c r="E794" s="78"/>
      <c r="F794" s="78"/>
      <c r="P794" s="78"/>
    </row>
    <row r="795" spans="4:16" s="57" customFormat="1" x14ac:dyDescent="0.25">
      <c r="D795" s="78"/>
      <c r="E795" s="78"/>
      <c r="F795" s="78"/>
      <c r="P795" s="78"/>
    </row>
    <row r="796" spans="4:16" s="57" customFormat="1" x14ac:dyDescent="0.25">
      <c r="D796" s="78"/>
      <c r="E796" s="78"/>
      <c r="F796" s="78"/>
      <c r="P796" s="78"/>
    </row>
    <row r="797" spans="4:16" s="57" customFormat="1" x14ac:dyDescent="0.25">
      <c r="D797" s="78"/>
      <c r="E797" s="78"/>
      <c r="F797" s="78"/>
      <c r="P797" s="78"/>
    </row>
    <row r="798" spans="4:16" s="57" customFormat="1" x14ac:dyDescent="0.25">
      <c r="D798" s="78"/>
      <c r="E798" s="78"/>
      <c r="F798" s="78"/>
      <c r="P798" s="78"/>
    </row>
    <row r="799" spans="4:16" s="57" customFormat="1" x14ac:dyDescent="0.25">
      <c r="D799" s="78"/>
      <c r="E799" s="78"/>
      <c r="F799" s="78"/>
      <c r="P799" s="78"/>
    </row>
    <row r="800" spans="4:16" s="57" customFormat="1" x14ac:dyDescent="0.25">
      <c r="D800" s="78"/>
      <c r="E800" s="78"/>
      <c r="F800" s="78"/>
      <c r="P800" s="78"/>
    </row>
    <row r="801" spans="4:16" s="57" customFormat="1" x14ac:dyDescent="0.25">
      <c r="D801" s="78"/>
      <c r="E801" s="78"/>
      <c r="F801" s="78"/>
      <c r="P801" s="78"/>
    </row>
    <row r="802" spans="4:16" s="57" customFormat="1" x14ac:dyDescent="0.25">
      <c r="D802" s="78"/>
      <c r="E802" s="78"/>
      <c r="F802" s="78"/>
      <c r="P802" s="78"/>
    </row>
    <row r="803" spans="4:16" s="57" customFormat="1" x14ac:dyDescent="0.25">
      <c r="D803" s="78"/>
      <c r="E803" s="78"/>
      <c r="F803" s="78"/>
      <c r="P803" s="78"/>
    </row>
    <row r="804" spans="4:16" s="57" customFormat="1" x14ac:dyDescent="0.25">
      <c r="D804" s="78"/>
      <c r="E804" s="78"/>
      <c r="F804" s="78"/>
      <c r="P804" s="78"/>
    </row>
    <row r="805" spans="4:16" s="57" customFormat="1" x14ac:dyDescent="0.25">
      <c r="D805" s="78"/>
      <c r="E805" s="78"/>
      <c r="F805" s="78"/>
      <c r="P805" s="78"/>
    </row>
    <row r="806" spans="4:16" s="57" customFormat="1" x14ac:dyDescent="0.25">
      <c r="D806" s="78"/>
      <c r="E806" s="78"/>
      <c r="F806" s="78"/>
      <c r="P806" s="78"/>
    </row>
    <row r="807" spans="4:16" s="57" customFormat="1" x14ac:dyDescent="0.25">
      <c r="D807" s="78"/>
      <c r="E807" s="78"/>
      <c r="F807" s="78"/>
      <c r="P807" s="78"/>
    </row>
    <row r="808" spans="4:16" s="57" customFormat="1" x14ac:dyDescent="0.25">
      <c r="D808" s="78"/>
      <c r="E808" s="78"/>
      <c r="F808" s="78"/>
      <c r="P808" s="78"/>
    </row>
    <row r="809" spans="4:16" s="57" customFormat="1" x14ac:dyDescent="0.25">
      <c r="D809" s="78"/>
      <c r="E809" s="78"/>
      <c r="F809" s="78"/>
      <c r="P809" s="78"/>
    </row>
    <row r="810" spans="4:16" s="57" customFormat="1" x14ac:dyDescent="0.25">
      <c r="D810" s="78"/>
      <c r="E810" s="78"/>
      <c r="F810" s="78"/>
      <c r="P810" s="78"/>
    </row>
    <row r="811" spans="4:16" s="57" customFormat="1" x14ac:dyDescent="0.25">
      <c r="D811" s="78"/>
      <c r="E811" s="78"/>
      <c r="F811" s="78"/>
      <c r="P811" s="78"/>
    </row>
    <row r="812" spans="4:16" s="57" customFormat="1" x14ac:dyDescent="0.25">
      <c r="D812" s="78"/>
      <c r="E812" s="78"/>
      <c r="F812" s="78"/>
      <c r="P812" s="78"/>
    </row>
    <row r="813" spans="4:16" s="57" customFormat="1" x14ac:dyDescent="0.25">
      <c r="D813" s="78"/>
      <c r="E813" s="78"/>
      <c r="F813" s="78"/>
      <c r="P813" s="78"/>
    </row>
    <row r="814" spans="4:16" s="57" customFormat="1" x14ac:dyDescent="0.25">
      <c r="D814" s="78"/>
      <c r="E814" s="78"/>
      <c r="F814" s="78"/>
      <c r="P814" s="78"/>
    </row>
    <row r="815" spans="4:16" s="57" customFormat="1" x14ac:dyDescent="0.25">
      <c r="D815" s="78"/>
      <c r="E815" s="78"/>
      <c r="F815" s="78"/>
      <c r="P815" s="78"/>
    </row>
    <row r="816" spans="4:16" s="57" customFormat="1" x14ac:dyDescent="0.25">
      <c r="D816" s="78"/>
      <c r="E816" s="78"/>
      <c r="F816" s="78"/>
      <c r="P816" s="78"/>
    </row>
    <row r="817" spans="4:16" s="57" customFormat="1" x14ac:dyDescent="0.25">
      <c r="D817" s="78"/>
      <c r="E817" s="78"/>
      <c r="F817" s="78"/>
      <c r="P817" s="78"/>
    </row>
    <row r="818" spans="4:16" s="57" customFormat="1" x14ac:dyDescent="0.25">
      <c r="D818" s="78"/>
      <c r="E818" s="78"/>
      <c r="F818" s="78"/>
      <c r="P818" s="78"/>
    </row>
    <row r="819" spans="4:16" s="57" customFormat="1" x14ac:dyDescent="0.25">
      <c r="D819" s="78"/>
      <c r="E819" s="78"/>
      <c r="F819" s="78"/>
      <c r="P819" s="78"/>
    </row>
    <row r="820" spans="4:16" s="57" customFormat="1" x14ac:dyDescent="0.25">
      <c r="D820" s="78"/>
      <c r="E820" s="78"/>
      <c r="F820" s="78"/>
      <c r="P820" s="78"/>
    </row>
    <row r="821" spans="4:16" s="57" customFormat="1" x14ac:dyDescent="0.25">
      <c r="D821" s="78"/>
      <c r="E821" s="78"/>
      <c r="F821" s="78"/>
      <c r="P821" s="78"/>
    </row>
    <row r="822" spans="4:16" s="57" customFormat="1" x14ac:dyDescent="0.25">
      <c r="D822" s="78"/>
      <c r="E822" s="78"/>
      <c r="F822" s="78"/>
      <c r="P822" s="78"/>
    </row>
    <row r="823" spans="4:16" s="57" customFormat="1" x14ac:dyDescent="0.25">
      <c r="D823" s="78"/>
      <c r="E823" s="78"/>
      <c r="F823" s="78"/>
      <c r="P823" s="78"/>
    </row>
    <row r="824" spans="4:16" s="57" customFormat="1" x14ac:dyDescent="0.25">
      <c r="D824" s="78"/>
      <c r="E824" s="78"/>
      <c r="F824" s="78"/>
      <c r="P824" s="78"/>
    </row>
    <row r="825" spans="4:16" s="57" customFormat="1" x14ac:dyDescent="0.25">
      <c r="D825" s="78"/>
      <c r="E825" s="78"/>
      <c r="F825" s="78"/>
      <c r="P825" s="78"/>
    </row>
    <row r="826" spans="4:16" s="57" customFormat="1" x14ac:dyDescent="0.25">
      <c r="D826" s="78"/>
      <c r="E826" s="78"/>
      <c r="F826" s="78"/>
      <c r="P826" s="78"/>
    </row>
    <row r="827" spans="4:16" s="57" customFormat="1" x14ac:dyDescent="0.25">
      <c r="D827" s="78"/>
      <c r="E827" s="78"/>
      <c r="F827" s="78"/>
      <c r="P827" s="78"/>
    </row>
    <row r="828" spans="4:16" s="57" customFormat="1" x14ac:dyDescent="0.25">
      <c r="D828" s="78"/>
      <c r="E828" s="78"/>
      <c r="F828" s="78"/>
      <c r="P828" s="78"/>
    </row>
    <row r="829" spans="4:16" s="57" customFormat="1" x14ac:dyDescent="0.25">
      <c r="D829" s="78"/>
      <c r="E829" s="78"/>
      <c r="F829" s="78"/>
      <c r="P829" s="78"/>
    </row>
    <row r="830" spans="4:16" s="57" customFormat="1" x14ac:dyDescent="0.25">
      <c r="D830" s="78"/>
      <c r="E830" s="78"/>
      <c r="F830" s="78"/>
      <c r="P830" s="78"/>
    </row>
    <row r="831" spans="4:16" s="57" customFormat="1" x14ac:dyDescent="0.25">
      <c r="D831" s="78"/>
      <c r="E831" s="78"/>
      <c r="F831" s="78"/>
      <c r="P831" s="78"/>
    </row>
    <row r="832" spans="4:16" s="57" customFormat="1" x14ac:dyDescent="0.25">
      <c r="D832" s="78"/>
      <c r="E832" s="78"/>
      <c r="F832" s="78"/>
      <c r="P832" s="78"/>
    </row>
    <row r="833" spans="4:16" s="57" customFormat="1" x14ac:dyDescent="0.25">
      <c r="D833" s="78"/>
      <c r="E833" s="78"/>
      <c r="F833" s="78"/>
      <c r="P833" s="78"/>
    </row>
    <row r="834" spans="4:16" s="57" customFormat="1" x14ac:dyDescent="0.25">
      <c r="D834" s="78"/>
      <c r="E834" s="78"/>
      <c r="F834" s="78"/>
      <c r="P834" s="78"/>
    </row>
    <row r="835" spans="4:16" s="57" customFormat="1" x14ac:dyDescent="0.25">
      <c r="D835" s="78"/>
      <c r="E835" s="78"/>
      <c r="F835" s="78"/>
      <c r="P835" s="78"/>
    </row>
    <row r="836" spans="4:16" s="57" customFormat="1" x14ac:dyDescent="0.25">
      <c r="D836" s="78"/>
      <c r="E836" s="78"/>
      <c r="F836" s="78"/>
      <c r="P836" s="78"/>
    </row>
    <row r="837" spans="4:16" s="57" customFormat="1" x14ac:dyDescent="0.25">
      <c r="D837" s="78"/>
      <c r="E837" s="78"/>
      <c r="F837" s="78"/>
      <c r="P837" s="78"/>
    </row>
    <row r="838" spans="4:16" s="57" customFormat="1" x14ac:dyDescent="0.25">
      <c r="D838" s="78"/>
      <c r="E838" s="78"/>
      <c r="F838" s="78"/>
      <c r="P838" s="78"/>
    </row>
    <row r="839" spans="4:16" s="57" customFormat="1" x14ac:dyDescent="0.25">
      <c r="D839" s="78"/>
      <c r="E839" s="78"/>
      <c r="F839" s="78"/>
      <c r="P839" s="78"/>
    </row>
    <row r="840" spans="4:16" s="57" customFormat="1" x14ac:dyDescent="0.25">
      <c r="D840" s="78"/>
      <c r="E840" s="78"/>
      <c r="F840" s="78"/>
      <c r="P840" s="78"/>
    </row>
    <row r="841" spans="4:16" s="57" customFormat="1" x14ac:dyDescent="0.25">
      <c r="D841" s="78"/>
      <c r="E841" s="78"/>
      <c r="F841" s="78"/>
      <c r="P841" s="78"/>
    </row>
    <row r="842" spans="4:16" s="57" customFormat="1" x14ac:dyDescent="0.25">
      <c r="D842" s="78"/>
      <c r="E842" s="78"/>
      <c r="F842" s="78"/>
      <c r="P842" s="78"/>
    </row>
    <row r="843" spans="4:16" s="57" customFormat="1" x14ac:dyDescent="0.25">
      <c r="D843" s="78"/>
      <c r="E843" s="78"/>
      <c r="F843" s="78"/>
      <c r="P843" s="78"/>
    </row>
    <row r="844" spans="4:16" s="57" customFormat="1" x14ac:dyDescent="0.25">
      <c r="D844" s="78"/>
      <c r="E844" s="78"/>
      <c r="F844" s="78"/>
      <c r="P844" s="78"/>
    </row>
    <row r="845" spans="4:16" s="57" customFormat="1" x14ac:dyDescent="0.25">
      <c r="D845" s="78"/>
      <c r="E845" s="78"/>
      <c r="F845" s="78"/>
      <c r="P845" s="78"/>
    </row>
    <row r="846" spans="4:16" s="57" customFormat="1" x14ac:dyDescent="0.25">
      <c r="D846" s="78"/>
      <c r="E846" s="78"/>
      <c r="F846" s="78"/>
      <c r="P846" s="78"/>
    </row>
    <row r="847" spans="4:16" s="57" customFormat="1" x14ac:dyDescent="0.25">
      <c r="D847" s="78"/>
      <c r="E847" s="78"/>
      <c r="F847" s="78"/>
      <c r="P847" s="78"/>
    </row>
    <row r="848" spans="4:16" s="57" customFormat="1" x14ac:dyDescent="0.25">
      <c r="D848" s="78"/>
      <c r="E848" s="78"/>
      <c r="F848" s="78"/>
      <c r="P848" s="78"/>
    </row>
    <row r="849" spans="4:16" s="57" customFormat="1" x14ac:dyDescent="0.25">
      <c r="D849" s="78"/>
      <c r="E849" s="78"/>
      <c r="F849" s="78"/>
      <c r="P849" s="78"/>
    </row>
    <row r="850" spans="4:16" s="57" customFormat="1" x14ac:dyDescent="0.25">
      <c r="D850" s="78"/>
      <c r="E850" s="78"/>
      <c r="F850" s="78"/>
      <c r="P850" s="78"/>
    </row>
    <row r="851" spans="4:16" s="57" customFormat="1" x14ac:dyDescent="0.25">
      <c r="D851" s="78"/>
      <c r="E851" s="78"/>
      <c r="F851" s="78"/>
      <c r="P851" s="78"/>
    </row>
    <row r="852" spans="4:16" s="57" customFormat="1" x14ac:dyDescent="0.25">
      <c r="D852" s="78"/>
      <c r="E852" s="78"/>
      <c r="F852" s="78"/>
      <c r="P852" s="78"/>
    </row>
    <row r="853" spans="4:16" s="57" customFormat="1" x14ac:dyDescent="0.25">
      <c r="D853" s="78"/>
      <c r="E853" s="78"/>
      <c r="F853" s="78"/>
      <c r="P853" s="78"/>
    </row>
    <row r="854" spans="4:16" s="57" customFormat="1" x14ac:dyDescent="0.25">
      <c r="D854" s="78"/>
      <c r="E854" s="78"/>
      <c r="F854" s="78"/>
      <c r="P854" s="78"/>
    </row>
    <row r="855" spans="4:16" s="57" customFormat="1" x14ac:dyDescent="0.25">
      <c r="D855" s="78"/>
      <c r="E855" s="78"/>
      <c r="F855" s="78"/>
      <c r="P855" s="78"/>
    </row>
    <row r="856" spans="4:16" s="57" customFormat="1" x14ac:dyDescent="0.25">
      <c r="D856" s="78"/>
      <c r="E856" s="78"/>
      <c r="F856" s="78"/>
      <c r="P856" s="78"/>
    </row>
    <row r="857" spans="4:16" s="57" customFormat="1" x14ac:dyDescent="0.25">
      <c r="D857" s="78"/>
      <c r="E857" s="78"/>
      <c r="F857" s="78"/>
      <c r="P857" s="78"/>
    </row>
    <row r="858" spans="4:16" s="57" customFormat="1" x14ac:dyDescent="0.25">
      <c r="D858" s="78"/>
      <c r="E858" s="78"/>
      <c r="F858" s="78"/>
      <c r="P858" s="78"/>
    </row>
    <row r="859" spans="4:16" s="57" customFormat="1" x14ac:dyDescent="0.25">
      <c r="D859" s="78"/>
      <c r="E859" s="78"/>
      <c r="F859" s="78"/>
      <c r="P859" s="78"/>
    </row>
    <row r="860" spans="4:16" s="57" customFormat="1" x14ac:dyDescent="0.25">
      <c r="D860" s="78"/>
      <c r="E860" s="78"/>
      <c r="F860" s="78"/>
      <c r="P860" s="78"/>
    </row>
    <row r="861" spans="4:16" s="57" customFormat="1" x14ac:dyDescent="0.25">
      <c r="D861" s="78"/>
      <c r="E861" s="78"/>
      <c r="F861" s="78"/>
      <c r="P861" s="78"/>
    </row>
    <row r="862" spans="4:16" s="57" customFormat="1" x14ac:dyDescent="0.25">
      <c r="D862" s="78"/>
      <c r="E862" s="78"/>
      <c r="F862" s="78"/>
      <c r="P862" s="78"/>
    </row>
    <row r="863" spans="4:16" s="57" customFormat="1" x14ac:dyDescent="0.25">
      <c r="D863" s="78"/>
      <c r="E863" s="78"/>
      <c r="F863" s="78"/>
      <c r="P863" s="78"/>
    </row>
    <row r="864" spans="4:16" s="57" customFormat="1" x14ac:dyDescent="0.25">
      <c r="D864" s="78"/>
      <c r="E864" s="78"/>
      <c r="F864" s="78"/>
      <c r="P864" s="78"/>
    </row>
    <row r="865" spans="4:16" s="57" customFormat="1" x14ac:dyDescent="0.25">
      <c r="D865" s="78"/>
      <c r="E865" s="78"/>
      <c r="F865" s="78"/>
      <c r="P865" s="78"/>
    </row>
    <row r="866" spans="4:16" s="57" customFormat="1" x14ac:dyDescent="0.25">
      <c r="D866" s="78"/>
      <c r="E866" s="78"/>
      <c r="F866" s="78"/>
      <c r="P866" s="78"/>
    </row>
    <row r="867" spans="4:16" s="57" customFormat="1" x14ac:dyDescent="0.25">
      <c r="D867" s="78"/>
      <c r="E867" s="78"/>
      <c r="F867" s="78"/>
      <c r="P867" s="78"/>
    </row>
    <row r="868" spans="4:16" s="57" customFormat="1" x14ac:dyDescent="0.25">
      <c r="D868" s="78"/>
      <c r="E868" s="78"/>
      <c r="F868" s="78"/>
      <c r="P868" s="78"/>
    </row>
    <row r="869" spans="4:16" s="57" customFormat="1" x14ac:dyDescent="0.25">
      <c r="D869" s="78"/>
      <c r="E869" s="78"/>
      <c r="F869" s="78"/>
      <c r="P869" s="78"/>
    </row>
    <row r="870" spans="4:16" s="57" customFormat="1" x14ac:dyDescent="0.25">
      <c r="D870" s="78"/>
      <c r="E870" s="78"/>
      <c r="F870" s="78"/>
      <c r="P870" s="78"/>
    </row>
    <row r="871" spans="4:16" s="57" customFormat="1" x14ac:dyDescent="0.25">
      <c r="D871" s="78"/>
      <c r="E871" s="78"/>
      <c r="F871" s="78"/>
      <c r="P871" s="78"/>
    </row>
    <row r="872" spans="4:16" s="57" customFormat="1" x14ac:dyDescent="0.25">
      <c r="D872" s="78"/>
      <c r="E872" s="78"/>
      <c r="F872" s="78"/>
      <c r="P872" s="78"/>
    </row>
    <row r="873" spans="4:16" s="57" customFormat="1" x14ac:dyDescent="0.25">
      <c r="D873" s="78"/>
      <c r="E873" s="78"/>
      <c r="F873" s="78"/>
      <c r="P873" s="78"/>
    </row>
    <row r="874" spans="4:16" s="57" customFormat="1" x14ac:dyDescent="0.25">
      <c r="D874" s="78"/>
      <c r="E874" s="78"/>
      <c r="F874" s="78"/>
      <c r="P874" s="78"/>
    </row>
    <row r="875" spans="4:16" s="57" customFormat="1" x14ac:dyDescent="0.25">
      <c r="D875" s="78"/>
      <c r="E875" s="78"/>
      <c r="F875" s="78"/>
      <c r="P875" s="78"/>
    </row>
    <row r="876" spans="4:16" s="57" customFormat="1" x14ac:dyDescent="0.25">
      <c r="D876" s="78"/>
      <c r="E876" s="78"/>
      <c r="F876" s="78"/>
      <c r="P876" s="78"/>
    </row>
    <row r="877" spans="4:16" s="57" customFormat="1" x14ac:dyDescent="0.25">
      <c r="D877" s="78"/>
      <c r="E877" s="78"/>
      <c r="F877" s="78"/>
      <c r="P877" s="78"/>
    </row>
    <row r="878" spans="4:16" s="57" customFormat="1" x14ac:dyDescent="0.25">
      <c r="D878" s="78"/>
      <c r="E878" s="78"/>
      <c r="F878" s="78"/>
      <c r="P878" s="78"/>
    </row>
    <row r="879" spans="4:16" s="57" customFormat="1" x14ac:dyDescent="0.25">
      <c r="D879" s="78"/>
      <c r="E879" s="78"/>
      <c r="F879" s="78"/>
      <c r="P879" s="78"/>
    </row>
    <row r="880" spans="4:16" s="57" customFormat="1" x14ac:dyDescent="0.25">
      <c r="D880" s="78"/>
      <c r="E880" s="78"/>
      <c r="F880" s="78"/>
      <c r="P880" s="78"/>
    </row>
    <row r="881" spans="4:16" s="57" customFormat="1" x14ac:dyDescent="0.25">
      <c r="D881" s="78"/>
      <c r="E881" s="78"/>
      <c r="F881" s="78"/>
      <c r="P881" s="78"/>
    </row>
    <row r="882" spans="4:16" s="57" customFormat="1" x14ac:dyDescent="0.25">
      <c r="D882" s="78"/>
      <c r="E882" s="78"/>
      <c r="F882" s="78"/>
      <c r="P882" s="78"/>
    </row>
    <row r="883" spans="4:16" s="57" customFormat="1" x14ac:dyDescent="0.25">
      <c r="D883" s="78"/>
      <c r="E883" s="78"/>
      <c r="F883" s="78"/>
      <c r="P883" s="78"/>
    </row>
    <row r="884" spans="4:16" s="57" customFormat="1" x14ac:dyDescent="0.25">
      <c r="D884" s="78"/>
      <c r="E884" s="78"/>
      <c r="F884" s="78"/>
      <c r="P884" s="78"/>
    </row>
    <row r="885" spans="4:16" s="57" customFormat="1" x14ac:dyDescent="0.25">
      <c r="D885" s="78"/>
      <c r="E885" s="78"/>
      <c r="F885" s="78"/>
      <c r="P885" s="78"/>
    </row>
    <row r="886" spans="4:16" s="57" customFormat="1" x14ac:dyDescent="0.25">
      <c r="D886" s="78"/>
      <c r="E886" s="78"/>
      <c r="F886" s="78"/>
      <c r="P886" s="78"/>
    </row>
    <row r="887" spans="4:16" s="57" customFormat="1" x14ac:dyDescent="0.25">
      <c r="D887" s="78"/>
      <c r="E887" s="78"/>
      <c r="F887" s="78"/>
      <c r="P887" s="78"/>
    </row>
    <row r="888" spans="4:16" s="57" customFormat="1" x14ac:dyDescent="0.25">
      <c r="D888" s="78"/>
      <c r="E888" s="78"/>
      <c r="F888" s="78"/>
      <c r="P888" s="78"/>
    </row>
    <row r="889" spans="4:16" s="57" customFormat="1" x14ac:dyDescent="0.25">
      <c r="D889" s="78"/>
      <c r="E889" s="78"/>
      <c r="F889" s="78"/>
      <c r="P889" s="78"/>
    </row>
    <row r="890" spans="4:16" s="57" customFormat="1" x14ac:dyDescent="0.25">
      <c r="D890" s="78"/>
      <c r="E890" s="78"/>
      <c r="F890" s="78"/>
      <c r="P890" s="78"/>
    </row>
    <row r="891" spans="4:16" s="57" customFormat="1" x14ac:dyDescent="0.25">
      <c r="D891" s="78"/>
      <c r="E891" s="78"/>
      <c r="F891" s="78"/>
      <c r="P891" s="78"/>
    </row>
    <row r="892" spans="4:16" s="57" customFormat="1" x14ac:dyDescent="0.25">
      <c r="D892" s="78"/>
      <c r="E892" s="78"/>
      <c r="F892" s="78"/>
      <c r="P892" s="78"/>
    </row>
    <row r="893" spans="4:16" s="57" customFormat="1" x14ac:dyDescent="0.25">
      <c r="D893" s="78"/>
      <c r="E893" s="78"/>
      <c r="F893" s="78"/>
      <c r="P893" s="78"/>
    </row>
    <row r="894" spans="4:16" s="57" customFormat="1" x14ac:dyDescent="0.25">
      <c r="D894" s="78"/>
      <c r="E894" s="78"/>
      <c r="F894" s="78"/>
      <c r="P894" s="78"/>
    </row>
    <row r="895" spans="4:16" s="57" customFormat="1" x14ac:dyDescent="0.25">
      <c r="D895" s="78"/>
      <c r="E895" s="78"/>
      <c r="F895" s="78"/>
      <c r="P895" s="78"/>
    </row>
    <row r="896" spans="4:16" s="57" customFormat="1" x14ac:dyDescent="0.25">
      <c r="D896" s="78"/>
      <c r="E896" s="78"/>
      <c r="F896" s="78"/>
      <c r="P896" s="78"/>
    </row>
    <row r="897" spans="4:16" s="57" customFormat="1" x14ac:dyDescent="0.25">
      <c r="D897" s="78"/>
      <c r="E897" s="78"/>
      <c r="F897" s="78"/>
      <c r="P897" s="78"/>
    </row>
    <row r="898" spans="4:16" s="57" customFormat="1" x14ac:dyDescent="0.25">
      <c r="D898" s="78"/>
      <c r="E898" s="78"/>
      <c r="F898" s="78"/>
      <c r="P898" s="78"/>
    </row>
    <row r="899" spans="4:16" s="57" customFormat="1" x14ac:dyDescent="0.25">
      <c r="D899" s="78"/>
      <c r="E899" s="78"/>
      <c r="F899" s="78"/>
      <c r="P899" s="78"/>
    </row>
    <row r="900" spans="4:16" s="57" customFormat="1" x14ac:dyDescent="0.25">
      <c r="D900" s="78"/>
      <c r="E900" s="78"/>
      <c r="F900" s="78"/>
      <c r="P900" s="78"/>
    </row>
    <row r="901" spans="4:16" s="57" customFormat="1" x14ac:dyDescent="0.25">
      <c r="D901" s="78"/>
      <c r="E901" s="78"/>
      <c r="F901" s="78"/>
      <c r="P901" s="78"/>
    </row>
    <row r="902" spans="4:16" s="57" customFormat="1" x14ac:dyDescent="0.25">
      <c r="D902" s="78"/>
      <c r="E902" s="78"/>
      <c r="F902" s="78"/>
      <c r="P902" s="78"/>
    </row>
    <row r="903" spans="4:16" s="57" customFormat="1" x14ac:dyDescent="0.25">
      <c r="D903" s="78"/>
      <c r="E903" s="78"/>
      <c r="F903" s="78"/>
      <c r="P903" s="78"/>
    </row>
    <row r="904" spans="4:16" s="57" customFormat="1" x14ac:dyDescent="0.25">
      <c r="D904" s="78"/>
      <c r="E904" s="78"/>
      <c r="F904" s="78"/>
      <c r="P904" s="78"/>
    </row>
    <row r="905" spans="4:16" s="57" customFormat="1" x14ac:dyDescent="0.25">
      <c r="D905" s="78"/>
      <c r="E905" s="78"/>
      <c r="F905" s="78"/>
      <c r="P905" s="78"/>
    </row>
    <row r="906" spans="4:16" s="57" customFormat="1" x14ac:dyDescent="0.25">
      <c r="D906" s="78"/>
      <c r="E906" s="78"/>
      <c r="F906" s="78"/>
      <c r="P906" s="78"/>
    </row>
    <row r="907" spans="4:16" s="57" customFormat="1" x14ac:dyDescent="0.25">
      <c r="D907" s="78"/>
      <c r="E907" s="78"/>
      <c r="F907" s="78"/>
      <c r="P907" s="78"/>
    </row>
    <row r="908" spans="4:16" s="57" customFormat="1" x14ac:dyDescent="0.25">
      <c r="D908" s="78"/>
      <c r="E908" s="78"/>
      <c r="F908" s="78"/>
      <c r="P908" s="78"/>
    </row>
    <row r="909" spans="4:16" s="57" customFormat="1" x14ac:dyDescent="0.25">
      <c r="D909" s="78"/>
      <c r="E909" s="78"/>
      <c r="F909" s="78"/>
      <c r="P909" s="78"/>
    </row>
    <row r="910" spans="4:16" s="57" customFormat="1" x14ac:dyDescent="0.25">
      <c r="D910" s="78"/>
      <c r="E910" s="78"/>
      <c r="F910" s="78"/>
      <c r="P910" s="78"/>
    </row>
    <row r="911" spans="4:16" s="57" customFormat="1" x14ac:dyDescent="0.25">
      <c r="D911" s="78"/>
      <c r="E911" s="78"/>
      <c r="F911" s="78"/>
      <c r="P911" s="78"/>
    </row>
    <row r="912" spans="4:16" s="57" customFormat="1" x14ac:dyDescent="0.25">
      <c r="D912" s="78"/>
      <c r="E912" s="78"/>
      <c r="F912" s="78"/>
      <c r="P912" s="78"/>
    </row>
    <row r="913" spans="4:16" s="57" customFormat="1" x14ac:dyDescent="0.25">
      <c r="D913" s="78"/>
      <c r="E913" s="78"/>
      <c r="F913" s="78"/>
      <c r="P913" s="78"/>
    </row>
    <row r="914" spans="4:16" s="57" customFormat="1" x14ac:dyDescent="0.25">
      <c r="D914" s="78"/>
      <c r="E914" s="78"/>
      <c r="F914" s="78"/>
      <c r="P914" s="78"/>
    </row>
    <row r="915" spans="4:16" s="57" customFormat="1" x14ac:dyDescent="0.25">
      <c r="D915" s="78"/>
      <c r="E915" s="78"/>
      <c r="F915" s="78"/>
      <c r="P915" s="78"/>
    </row>
    <row r="916" spans="4:16" s="57" customFormat="1" x14ac:dyDescent="0.25">
      <c r="D916" s="78"/>
      <c r="E916" s="78"/>
      <c r="F916" s="78"/>
      <c r="P916" s="78"/>
    </row>
    <row r="917" spans="4:16" s="57" customFormat="1" x14ac:dyDescent="0.25">
      <c r="D917" s="78"/>
      <c r="E917" s="78"/>
      <c r="F917" s="78"/>
      <c r="P917" s="78"/>
    </row>
    <row r="918" spans="4:16" s="57" customFormat="1" x14ac:dyDescent="0.25">
      <c r="D918" s="78"/>
      <c r="E918" s="78"/>
      <c r="F918" s="78"/>
      <c r="P918" s="78"/>
    </row>
    <row r="919" spans="4:16" s="57" customFormat="1" x14ac:dyDescent="0.25">
      <c r="D919" s="78"/>
      <c r="E919" s="78"/>
      <c r="F919" s="78"/>
      <c r="P919" s="78"/>
    </row>
    <row r="920" spans="4:16" s="57" customFormat="1" x14ac:dyDescent="0.25">
      <c r="D920" s="78"/>
      <c r="E920" s="78"/>
      <c r="F920" s="78"/>
      <c r="P920" s="78"/>
    </row>
    <row r="921" spans="4:16" s="57" customFormat="1" x14ac:dyDescent="0.25">
      <c r="D921" s="78"/>
      <c r="E921" s="78"/>
      <c r="F921" s="78"/>
      <c r="P921" s="78"/>
    </row>
    <row r="922" spans="4:16" s="57" customFormat="1" x14ac:dyDescent="0.25">
      <c r="D922" s="78"/>
      <c r="E922" s="78"/>
      <c r="F922" s="78"/>
      <c r="P922" s="78"/>
    </row>
    <row r="923" spans="4:16" s="57" customFormat="1" x14ac:dyDescent="0.25">
      <c r="D923" s="78"/>
      <c r="E923" s="78"/>
      <c r="F923" s="78"/>
      <c r="P923" s="78"/>
    </row>
    <row r="924" spans="4:16" s="57" customFormat="1" x14ac:dyDescent="0.25">
      <c r="D924" s="78"/>
      <c r="E924" s="78"/>
      <c r="F924" s="78"/>
      <c r="P924" s="78"/>
    </row>
    <row r="925" spans="4:16" s="57" customFormat="1" x14ac:dyDescent="0.25">
      <c r="D925" s="78"/>
      <c r="E925" s="78"/>
      <c r="F925" s="78"/>
      <c r="P925" s="78"/>
    </row>
    <row r="926" spans="4:16" s="57" customFormat="1" x14ac:dyDescent="0.25">
      <c r="D926" s="78"/>
      <c r="E926" s="78"/>
      <c r="F926" s="78"/>
      <c r="P926" s="78"/>
    </row>
    <row r="927" spans="4:16" s="57" customFormat="1" x14ac:dyDescent="0.25">
      <c r="D927" s="78"/>
      <c r="E927" s="78"/>
      <c r="F927" s="78"/>
      <c r="P927" s="78"/>
    </row>
    <row r="928" spans="4:16" s="57" customFormat="1" x14ac:dyDescent="0.25">
      <c r="D928" s="78"/>
      <c r="E928" s="78"/>
      <c r="F928" s="78"/>
      <c r="P928" s="78"/>
    </row>
    <row r="929" spans="4:16" s="57" customFormat="1" x14ac:dyDescent="0.25">
      <c r="D929" s="78"/>
      <c r="E929" s="78"/>
      <c r="F929" s="78"/>
      <c r="P929" s="78"/>
    </row>
    <row r="930" spans="4:16" s="57" customFormat="1" x14ac:dyDescent="0.25">
      <c r="D930" s="78"/>
      <c r="E930" s="78"/>
      <c r="F930" s="78"/>
      <c r="P930" s="78"/>
    </row>
    <row r="931" spans="4:16" s="57" customFormat="1" x14ac:dyDescent="0.25">
      <c r="D931" s="78"/>
      <c r="E931" s="78"/>
      <c r="F931" s="78"/>
      <c r="P931" s="78"/>
    </row>
    <row r="932" spans="4:16" s="57" customFormat="1" x14ac:dyDescent="0.25">
      <c r="D932" s="78"/>
      <c r="E932" s="78"/>
      <c r="F932" s="78"/>
      <c r="P932" s="78"/>
    </row>
    <row r="933" spans="4:16" s="57" customFormat="1" x14ac:dyDescent="0.25">
      <c r="D933" s="78"/>
      <c r="E933" s="78"/>
      <c r="F933" s="78"/>
      <c r="P933" s="78"/>
    </row>
    <row r="934" spans="4:16" s="57" customFormat="1" x14ac:dyDescent="0.25">
      <c r="D934" s="78"/>
      <c r="E934" s="78"/>
      <c r="F934" s="78"/>
      <c r="P934" s="78"/>
    </row>
    <row r="935" spans="4:16" s="57" customFormat="1" x14ac:dyDescent="0.25">
      <c r="D935" s="78"/>
      <c r="E935" s="78"/>
      <c r="F935" s="78"/>
      <c r="P935" s="78"/>
    </row>
    <row r="936" spans="4:16" s="57" customFormat="1" x14ac:dyDescent="0.25">
      <c r="D936" s="78"/>
      <c r="E936" s="78"/>
      <c r="F936" s="78"/>
      <c r="P936" s="78"/>
    </row>
    <row r="937" spans="4:16" s="57" customFormat="1" x14ac:dyDescent="0.25">
      <c r="D937" s="78"/>
      <c r="E937" s="78"/>
      <c r="F937" s="78"/>
      <c r="P937" s="78"/>
    </row>
    <row r="938" spans="4:16" s="57" customFormat="1" x14ac:dyDescent="0.25">
      <c r="D938" s="78"/>
      <c r="E938" s="78"/>
      <c r="F938" s="78"/>
      <c r="P938" s="78"/>
    </row>
    <row r="939" spans="4:16" x14ac:dyDescent="0.25">
      <c r="K939" s="57"/>
      <c r="L939" s="57"/>
      <c r="M939" s="57"/>
      <c r="N939" s="57"/>
      <c r="O939" s="57"/>
    </row>
    <row r="940" spans="4:16" x14ac:dyDescent="0.25">
      <c r="K940" s="57"/>
      <c r="L940" s="57"/>
      <c r="M940" s="57"/>
      <c r="N940" s="57"/>
      <c r="O940" s="57"/>
    </row>
  </sheetData>
  <mergeCells count="3">
    <mergeCell ref="A4:B5"/>
    <mergeCell ref="C4:C5"/>
    <mergeCell ref="E4:P4"/>
  </mergeCells>
  <pageMargins left="0.25" right="0.25" top="0.75" bottom="0.75" header="0.3" footer="0.3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9"/>
  <sheetViews>
    <sheetView workbookViewId="0">
      <selection sqref="A1:B1"/>
    </sheetView>
  </sheetViews>
  <sheetFormatPr defaultColWidth="9.140625" defaultRowHeight="12.75" x14ac:dyDescent="0.2"/>
  <cols>
    <col min="1" max="1" width="10.28515625" style="80" customWidth="1"/>
    <col min="2" max="2" width="15.85546875" style="80" customWidth="1"/>
    <col min="3" max="3" width="16.7109375" style="80" customWidth="1"/>
    <col min="4" max="5" width="16.42578125" style="80" customWidth="1"/>
    <col min="6" max="6" width="18.7109375" style="80" customWidth="1"/>
    <col min="7" max="7" width="22" style="80" customWidth="1"/>
    <col min="8" max="8" width="4.42578125" style="80" bestFit="1" customWidth="1"/>
    <col min="9" max="10" width="9.140625" style="80"/>
    <col min="11" max="11" width="10.85546875" style="80" bestFit="1" customWidth="1"/>
    <col min="12" max="16384" width="9.140625" style="80"/>
  </cols>
  <sheetData>
    <row r="1" spans="1:11" x14ac:dyDescent="0.2">
      <c r="A1" s="69" t="s">
        <v>248</v>
      </c>
    </row>
    <row r="2" spans="1:11" x14ac:dyDescent="0.2">
      <c r="A2" s="139" t="s">
        <v>504</v>
      </c>
    </row>
    <row r="3" spans="1:11" ht="15" x14ac:dyDescent="0.2">
      <c r="A3" s="140"/>
      <c r="F3" s="141" t="s">
        <v>550</v>
      </c>
    </row>
    <row r="4" spans="1:11" ht="25.5" x14ac:dyDescent="0.2">
      <c r="A4" s="777"/>
      <c r="B4" s="415" t="s">
        <v>230</v>
      </c>
      <c r="C4" s="415" t="s">
        <v>231</v>
      </c>
      <c r="D4" s="415" t="s">
        <v>232</v>
      </c>
      <c r="E4" s="415" t="s">
        <v>233</v>
      </c>
      <c r="F4" s="415" t="s">
        <v>249</v>
      </c>
      <c r="G4" s="416" t="s">
        <v>235</v>
      </c>
    </row>
    <row r="5" spans="1:11" x14ac:dyDescent="0.2">
      <c r="A5" s="778"/>
      <c r="B5" s="425" t="s">
        <v>212</v>
      </c>
      <c r="C5" s="425" t="s">
        <v>250</v>
      </c>
      <c r="D5" s="425" t="s">
        <v>238</v>
      </c>
      <c r="E5" s="425" t="s">
        <v>239</v>
      </c>
      <c r="F5" s="142" t="s">
        <v>251</v>
      </c>
      <c r="G5" s="424" t="s">
        <v>252</v>
      </c>
      <c r="K5" s="68"/>
    </row>
    <row r="6" spans="1:11" x14ac:dyDescent="0.2">
      <c r="A6" s="778"/>
      <c r="B6" s="425" t="s">
        <v>253</v>
      </c>
      <c r="C6" s="425" t="s">
        <v>254</v>
      </c>
      <c r="D6" s="143"/>
      <c r="E6" s="143"/>
      <c r="F6" s="425" t="s">
        <v>255</v>
      </c>
      <c r="G6" s="424" t="s">
        <v>256</v>
      </c>
      <c r="K6" s="68"/>
    </row>
    <row r="7" spans="1:11" x14ac:dyDescent="0.2">
      <c r="A7" s="779"/>
      <c r="B7" s="144"/>
      <c r="C7" s="144"/>
      <c r="D7" s="144"/>
      <c r="E7" s="144"/>
      <c r="F7" s="92" t="s">
        <v>257</v>
      </c>
      <c r="G7" s="145"/>
      <c r="K7" s="68"/>
    </row>
    <row r="8" spans="1:11" ht="14.25" customHeight="1" x14ac:dyDescent="0.2">
      <c r="A8" s="619">
        <v>2017</v>
      </c>
      <c r="B8" s="300">
        <v>101.24344448333333</v>
      </c>
      <c r="C8" s="300">
        <v>106.8719</v>
      </c>
      <c r="D8" s="300">
        <v>94.433258333333342</v>
      </c>
      <c r="E8" s="300">
        <v>120.24568333333333</v>
      </c>
      <c r="F8" s="300">
        <v>95.873566666666662</v>
      </c>
      <c r="G8" s="300">
        <v>102.183825</v>
      </c>
      <c r="K8" s="68"/>
    </row>
    <row r="9" spans="1:11" s="2" customFormat="1" ht="14.25" customHeight="1" x14ac:dyDescent="0.2">
      <c r="A9" s="619">
        <v>2018</v>
      </c>
      <c r="B9" s="300">
        <v>103.6</v>
      </c>
      <c r="C9" s="300">
        <v>98.569116699999995</v>
      </c>
      <c r="D9" s="300">
        <v>112.409025</v>
      </c>
      <c r="E9" s="300">
        <v>91.051083300000002</v>
      </c>
      <c r="F9" s="300">
        <v>107.42682499999999</v>
      </c>
      <c r="G9" s="300">
        <v>100.0711417</v>
      </c>
      <c r="K9" s="98"/>
    </row>
    <row r="10" spans="1:11" s="2" customFormat="1" ht="14.25" customHeight="1" x14ac:dyDescent="0.2">
      <c r="A10" s="619">
        <v>2019</v>
      </c>
      <c r="B10" s="300">
        <v>88.555341200000001</v>
      </c>
      <c r="C10" s="300">
        <v>98.605858299999994</v>
      </c>
      <c r="D10" s="300">
        <v>78.491399999999999</v>
      </c>
      <c r="E10" s="300">
        <v>100.74003329999999</v>
      </c>
      <c r="F10" s="300">
        <v>73.841991699999994</v>
      </c>
      <c r="G10" s="300">
        <v>95.2325917</v>
      </c>
    </row>
    <row r="11" spans="1:11" s="2" customFormat="1" ht="14.25" customHeight="1" x14ac:dyDescent="0.2">
      <c r="A11" s="619">
        <v>2020</v>
      </c>
      <c r="B11" s="300">
        <v>93.3494831</v>
      </c>
      <c r="C11" s="300">
        <v>90.507166699999999</v>
      </c>
      <c r="D11" s="300">
        <v>98.776108300000004</v>
      </c>
      <c r="E11" s="300">
        <v>86.674116699999999</v>
      </c>
      <c r="F11" s="300">
        <v>106.555875</v>
      </c>
      <c r="G11" s="300">
        <v>87.733558299999999</v>
      </c>
    </row>
    <row r="12" spans="1:11" s="2" customFormat="1" ht="14.25" customHeight="1" x14ac:dyDescent="0.2">
      <c r="A12" s="619">
        <v>2021</v>
      </c>
      <c r="B12" s="300">
        <v>112.1</v>
      </c>
      <c r="C12" s="300">
        <v>109.4</v>
      </c>
      <c r="D12" s="300">
        <v>112.8</v>
      </c>
      <c r="E12" s="300">
        <v>126.2</v>
      </c>
      <c r="F12" s="300">
        <v>114</v>
      </c>
      <c r="G12" s="300">
        <v>108.4</v>
      </c>
    </row>
    <row r="13" spans="1:11" s="2" customFormat="1" x14ac:dyDescent="0.2">
      <c r="A13" s="617"/>
      <c r="B13" s="240"/>
      <c r="C13" s="240"/>
      <c r="D13" s="240"/>
      <c r="E13" s="240"/>
      <c r="F13" s="240"/>
      <c r="G13" s="240"/>
    </row>
    <row r="14" spans="1:11" s="2" customFormat="1" x14ac:dyDescent="0.2">
      <c r="A14" s="619">
        <v>2020</v>
      </c>
      <c r="B14" s="207"/>
      <c r="C14" s="207"/>
      <c r="D14" s="207"/>
      <c r="E14" s="207"/>
      <c r="F14" s="207"/>
      <c r="G14" s="207"/>
    </row>
    <row r="15" spans="1:11" s="2" customFormat="1" x14ac:dyDescent="0.2">
      <c r="A15" s="617" t="s">
        <v>334</v>
      </c>
      <c r="B15" s="294">
        <v>110.0406919</v>
      </c>
      <c r="C15" s="294">
        <v>111.9395</v>
      </c>
      <c r="D15" s="294">
        <v>114.3125</v>
      </c>
      <c r="E15" s="294">
        <v>122.5956</v>
      </c>
      <c r="F15" s="294">
        <v>135.7424</v>
      </c>
      <c r="G15" s="294">
        <v>91.545000000000002</v>
      </c>
    </row>
    <row r="16" spans="1:11" s="2" customFormat="1" x14ac:dyDescent="0.2">
      <c r="A16" s="617"/>
      <c r="B16" s="294"/>
      <c r="C16" s="294"/>
      <c r="D16" s="294"/>
      <c r="E16" s="294"/>
      <c r="F16" s="294"/>
      <c r="G16" s="294"/>
    </row>
    <row r="17" spans="1:7" s="2" customFormat="1" x14ac:dyDescent="0.2">
      <c r="A17" s="619">
        <v>2021</v>
      </c>
      <c r="B17" s="294"/>
      <c r="C17" s="294"/>
      <c r="D17" s="294"/>
      <c r="E17" s="294"/>
      <c r="F17" s="294"/>
      <c r="G17" s="294"/>
    </row>
    <row r="18" spans="1:7" s="2" customFormat="1" x14ac:dyDescent="0.2">
      <c r="A18" s="617" t="s">
        <v>319</v>
      </c>
      <c r="B18" s="294">
        <v>94.253391899999997</v>
      </c>
      <c r="C18" s="294">
        <v>68.0899</v>
      </c>
      <c r="D18" s="294">
        <v>124.5472</v>
      </c>
      <c r="E18" s="294">
        <v>70.404600000000002</v>
      </c>
      <c r="F18" s="294">
        <v>121.0351</v>
      </c>
      <c r="G18" s="294">
        <v>83.966800000000006</v>
      </c>
    </row>
    <row r="19" spans="1:7" s="2" customFormat="1" x14ac:dyDescent="0.2">
      <c r="A19" s="617" t="s">
        <v>335</v>
      </c>
      <c r="B19" s="294">
        <v>106.673185</v>
      </c>
      <c r="C19" s="294">
        <v>94.201099999999997</v>
      </c>
      <c r="D19" s="294">
        <v>123.7646</v>
      </c>
      <c r="E19" s="294">
        <v>104.38</v>
      </c>
      <c r="F19" s="294">
        <v>110.39019999999999</v>
      </c>
      <c r="G19" s="294">
        <v>94.577500000000001</v>
      </c>
    </row>
    <row r="20" spans="1:7" s="2" customFormat="1" x14ac:dyDescent="0.2">
      <c r="A20" s="617" t="s">
        <v>325</v>
      </c>
      <c r="B20" s="294">
        <v>115.2472525</v>
      </c>
      <c r="C20" s="294">
        <v>111.35250000000001</v>
      </c>
      <c r="D20" s="294">
        <v>113.4187</v>
      </c>
      <c r="E20" s="294">
        <v>132.70259999999999</v>
      </c>
      <c r="F20" s="294">
        <v>136.5728</v>
      </c>
      <c r="G20" s="294">
        <v>111.7496</v>
      </c>
    </row>
    <row r="21" spans="1:7" s="2" customFormat="1" x14ac:dyDescent="0.2">
      <c r="A21" s="617" t="s">
        <v>519</v>
      </c>
      <c r="B21" s="294">
        <v>110.665702</v>
      </c>
      <c r="C21" s="294">
        <v>106.1952</v>
      </c>
      <c r="D21" s="294">
        <v>110.57299999999999</v>
      </c>
      <c r="E21" s="294">
        <v>130.98400000000001</v>
      </c>
      <c r="F21" s="294">
        <v>117.8771</v>
      </c>
      <c r="G21" s="294">
        <v>106.9402</v>
      </c>
    </row>
    <row r="22" spans="1:7" s="2" customFormat="1" x14ac:dyDescent="0.2">
      <c r="A22" s="617" t="s">
        <v>327</v>
      </c>
      <c r="B22" s="294">
        <v>109.47951190000001</v>
      </c>
      <c r="C22" s="294">
        <v>104.1088</v>
      </c>
      <c r="D22" s="294">
        <v>110.20180000000001</v>
      </c>
      <c r="E22" s="294">
        <v>141.9572</v>
      </c>
      <c r="F22" s="294">
        <v>95.975099999999998</v>
      </c>
      <c r="G22" s="294">
        <v>105.1139</v>
      </c>
    </row>
    <row r="23" spans="1:7" s="2" customFormat="1" x14ac:dyDescent="0.2">
      <c r="A23" s="325" t="s">
        <v>328</v>
      </c>
      <c r="B23" s="294">
        <v>117.8987322</v>
      </c>
      <c r="C23" s="294">
        <v>128.58760000000001</v>
      </c>
      <c r="D23" s="294">
        <v>104.88590000000001</v>
      </c>
      <c r="E23" s="294">
        <v>135.85720000000001</v>
      </c>
      <c r="F23" s="294">
        <v>118.4057</v>
      </c>
      <c r="G23" s="294">
        <v>116.5766</v>
      </c>
    </row>
    <row r="24" spans="1:7" s="2" customFormat="1" x14ac:dyDescent="0.2">
      <c r="A24" s="617" t="s">
        <v>541</v>
      </c>
      <c r="B24" s="294">
        <v>114.884399</v>
      </c>
      <c r="C24" s="294">
        <v>108.2453</v>
      </c>
      <c r="D24" s="294">
        <v>118.1901</v>
      </c>
      <c r="E24" s="294">
        <v>139.51679999999999</v>
      </c>
      <c r="F24" s="294">
        <v>94.184899999999999</v>
      </c>
      <c r="G24" s="294">
        <v>113.15</v>
      </c>
    </row>
    <row r="25" spans="1:7" s="2" customFormat="1" x14ac:dyDescent="0.2">
      <c r="A25" s="617" t="s">
        <v>330</v>
      </c>
      <c r="B25" s="294">
        <v>107.0336849</v>
      </c>
      <c r="C25" s="294">
        <v>107.3783</v>
      </c>
      <c r="D25" s="294">
        <v>115.206</v>
      </c>
      <c r="E25" s="294">
        <v>109.1431</v>
      </c>
      <c r="F25" s="294">
        <v>84.081699999999998</v>
      </c>
      <c r="G25" s="294">
        <v>95.299800000000005</v>
      </c>
    </row>
    <row r="26" spans="1:7" s="2" customFormat="1" x14ac:dyDescent="0.2">
      <c r="A26" s="617" t="s">
        <v>331</v>
      </c>
      <c r="B26" s="294">
        <v>109.57061969999999</v>
      </c>
      <c r="C26" s="294">
        <v>123.27719999999999</v>
      </c>
      <c r="D26" s="294">
        <v>86.494600000000005</v>
      </c>
      <c r="E26" s="294">
        <v>131.49</v>
      </c>
      <c r="F26" s="294">
        <v>109.7323</v>
      </c>
      <c r="G26" s="294">
        <v>120.9597</v>
      </c>
    </row>
    <row r="27" spans="1:7" s="2" customFormat="1" x14ac:dyDescent="0.2">
      <c r="A27" s="617" t="s">
        <v>332</v>
      </c>
      <c r="B27" s="294">
        <v>110.900796</v>
      </c>
      <c r="C27" s="294">
        <v>122.0117</v>
      </c>
      <c r="D27" s="294">
        <v>96.167599999999993</v>
      </c>
      <c r="E27" s="294">
        <v>121.8605</v>
      </c>
      <c r="F27" s="294">
        <v>113.95740000000001</v>
      </c>
      <c r="G27" s="294">
        <v>114.8946</v>
      </c>
    </row>
    <row r="28" spans="1:7" s="2" customFormat="1" x14ac:dyDescent="0.2">
      <c r="A28" s="617" t="s">
        <v>333</v>
      </c>
      <c r="B28" s="294">
        <v>123.08134029999999</v>
      </c>
      <c r="C28" s="294">
        <v>127.16759999999999</v>
      </c>
      <c r="D28" s="294">
        <v>116.9708</v>
      </c>
      <c r="E28" s="294">
        <v>133.04519999999999</v>
      </c>
      <c r="F28" s="294">
        <v>129.43559999999999</v>
      </c>
      <c r="G28" s="294">
        <v>121.7739</v>
      </c>
    </row>
    <row r="29" spans="1:7" s="2" customFormat="1" ht="15" x14ac:dyDescent="0.2">
      <c r="A29" s="617" t="s">
        <v>831</v>
      </c>
      <c r="B29" s="294">
        <v>126.06978770000001</v>
      </c>
      <c r="C29" s="294">
        <v>112.3309</v>
      </c>
      <c r="D29" s="294">
        <v>133.13239999999999</v>
      </c>
      <c r="E29" s="294">
        <v>162.49680000000001</v>
      </c>
      <c r="F29" s="294">
        <v>136.4468</v>
      </c>
      <c r="G29" s="294">
        <v>115.6056</v>
      </c>
    </row>
    <row r="30" spans="1:7" s="2" customFormat="1" x14ac:dyDescent="0.2">
      <c r="A30" s="585"/>
      <c r="B30" s="294"/>
      <c r="C30" s="294"/>
      <c r="D30" s="294"/>
      <c r="E30" s="294"/>
      <c r="F30" s="294"/>
      <c r="G30" s="294"/>
    </row>
    <row r="31" spans="1:7" s="2" customFormat="1" ht="15" x14ac:dyDescent="0.2">
      <c r="A31" s="339" t="s">
        <v>629</v>
      </c>
      <c r="B31" s="339"/>
    </row>
    <row r="32" spans="1:7" s="2" customFormat="1" x14ac:dyDescent="0.2">
      <c r="A32" s="341" t="s">
        <v>644</v>
      </c>
      <c r="B32" s="339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</sheetData>
  <mergeCells count="1">
    <mergeCell ref="A4:A7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>
      <selection sqref="A1:B1"/>
    </sheetView>
  </sheetViews>
  <sheetFormatPr defaultColWidth="9.140625" defaultRowHeight="15" x14ac:dyDescent="0.25"/>
  <cols>
    <col min="1" max="1" width="6.140625" style="87" customWidth="1"/>
    <col min="2" max="2" width="38.140625" style="87" customWidth="1"/>
    <col min="3" max="3" width="9.140625" style="76"/>
    <col min="4" max="4" width="7.85546875" style="76" customWidth="1"/>
    <col min="5" max="16" width="7.85546875" style="87" customWidth="1"/>
    <col min="17" max="16384" width="9.140625" style="87"/>
  </cols>
  <sheetData>
    <row r="1" spans="1:16" x14ac:dyDescent="0.25">
      <c r="A1" s="72" t="s">
        <v>258</v>
      </c>
      <c r="B1" s="72"/>
      <c r="C1" s="72"/>
    </row>
    <row r="2" spans="1:16" x14ac:dyDescent="0.25">
      <c r="A2" s="50" t="s">
        <v>551</v>
      </c>
      <c r="B2" s="50"/>
      <c r="C2" s="50"/>
    </row>
    <row r="3" spans="1:16" x14ac:dyDescent="0.25">
      <c r="B3" s="231"/>
      <c r="C3" s="231"/>
      <c r="D3" s="231"/>
      <c r="P3" s="231" t="s">
        <v>600</v>
      </c>
    </row>
    <row r="4" spans="1:16" x14ac:dyDescent="0.25">
      <c r="A4" s="786"/>
      <c r="B4" s="787"/>
      <c r="C4" s="783">
        <v>2021</v>
      </c>
      <c r="D4" s="620">
        <v>2020</v>
      </c>
      <c r="E4" s="790">
        <v>2021</v>
      </c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</row>
    <row r="5" spans="1:16" ht="30" x14ac:dyDescent="0.25">
      <c r="A5" s="788"/>
      <c r="B5" s="789"/>
      <c r="C5" s="783"/>
      <c r="D5" s="405" t="s">
        <v>508</v>
      </c>
      <c r="E5" s="616" t="s">
        <v>631</v>
      </c>
      <c r="F5" s="614" t="s">
        <v>632</v>
      </c>
      <c r="G5" s="614" t="s">
        <v>633</v>
      </c>
      <c r="H5" s="402" t="s">
        <v>320</v>
      </c>
      <c r="I5" s="402" t="s">
        <v>321</v>
      </c>
      <c r="J5" s="403" t="s">
        <v>585</v>
      </c>
      <c r="K5" s="402" t="s">
        <v>653</v>
      </c>
      <c r="L5" s="402" t="s">
        <v>654</v>
      </c>
      <c r="M5" s="402" t="s">
        <v>655</v>
      </c>
      <c r="N5" s="616" t="s">
        <v>506</v>
      </c>
      <c r="O5" s="404" t="s">
        <v>656</v>
      </c>
      <c r="P5" s="655" t="s">
        <v>830</v>
      </c>
    </row>
    <row r="6" spans="1:16" ht="25.5" x14ac:dyDescent="0.25">
      <c r="A6" s="60" t="s">
        <v>117</v>
      </c>
      <c r="B6" s="244" t="s">
        <v>118</v>
      </c>
      <c r="C6" s="229">
        <v>101.99631669999999</v>
      </c>
      <c r="D6" s="477">
        <v>124.378</v>
      </c>
      <c r="E6" s="477">
        <v>65.381299999999996</v>
      </c>
      <c r="F6" s="477">
        <v>92.240099999999998</v>
      </c>
      <c r="G6" s="477">
        <v>102.8081</v>
      </c>
      <c r="H6" s="477">
        <v>85.309700000000007</v>
      </c>
      <c r="I6" s="477">
        <v>82.200800000000001</v>
      </c>
      <c r="J6" s="477">
        <v>103.6948</v>
      </c>
      <c r="K6" s="477">
        <v>110.343</v>
      </c>
      <c r="L6" s="477">
        <v>115.7342</v>
      </c>
      <c r="M6" s="477">
        <v>113.9383</v>
      </c>
      <c r="N6" s="477">
        <v>114.4217</v>
      </c>
      <c r="O6" s="477">
        <v>125.4756</v>
      </c>
      <c r="P6" s="477">
        <v>112.40819999999999</v>
      </c>
    </row>
    <row r="7" spans="1:16" ht="25.5" x14ac:dyDescent="0.25">
      <c r="A7" s="61" t="s">
        <v>150</v>
      </c>
      <c r="B7" s="244" t="s">
        <v>119</v>
      </c>
      <c r="C7" s="229">
        <v>99.202341700000005</v>
      </c>
      <c r="D7" s="477">
        <v>142.08879999999999</v>
      </c>
      <c r="E7" s="477">
        <v>86.887100000000004</v>
      </c>
      <c r="F7" s="477">
        <v>86.873699999999999</v>
      </c>
      <c r="G7" s="477">
        <v>92.997500000000002</v>
      </c>
      <c r="H7" s="477">
        <v>67.316900000000004</v>
      </c>
      <c r="I7" s="477">
        <v>74.921400000000006</v>
      </c>
      <c r="J7" s="477">
        <v>89.384699999999995</v>
      </c>
      <c r="K7" s="477">
        <v>106.8776</v>
      </c>
      <c r="L7" s="477">
        <v>114.4432</v>
      </c>
      <c r="M7" s="477">
        <v>110.0701</v>
      </c>
      <c r="N7" s="477">
        <v>114.3886</v>
      </c>
      <c r="O7" s="477">
        <v>125.3648</v>
      </c>
      <c r="P7" s="477">
        <v>120.9025</v>
      </c>
    </row>
    <row r="8" spans="1:16" ht="25.5" x14ac:dyDescent="0.25">
      <c r="A8" s="61" t="s">
        <v>151</v>
      </c>
      <c r="B8" s="244" t="s">
        <v>120</v>
      </c>
      <c r="C8" s="229">
        <v>109.2749917</v>
      </c>
      <c r="D8" s="477">
        <v>100.605</v>
      </c>
      <c r="E8" s="477">
        <v>29.5839</v>
      </c>
      <c r="F8" s="477">
        <v>113.63890000000001</v>
      </c>
      <c r="G8" s="477">
        <v>119.627</v>
      </c>
      <c r="H8" s="477">
        <v>118.2933</v>
      </c>
      <c r="I8" s="477">
        <v>90.305899999999994</v>
      </c>
      <c r="J8" s="477">
        <v>126.1377</v>
      </c>
      <c r="K8" s="477">
        <v>119.4363</v>
      </c>
      <c r="L8" s="477">
        <v>125.8626</v>
      </c>
      <c r="M8" s="477">
        <v>129.66210000000001</v>
      </c>
      <c r="N8" s="477">
        <v>114.1559</v>
      </c>
      <c r="O8" s="477">
        <v>125.2794</v>
      </c>
      <c r="P8" s="477">
        <v>99.316900000000004</v>
      </c>
    </row>
    <row r="9" spans="1:16" ht="25.5" x14ac:dyDescent="0.25">
      <c r="A9" s="61" t="s">
        <v>152</v>
      </c>
      <c r="B9" s="244" t="s">
        <v>121</v>
      </c>
      <c r="C9" s="229">
        <v>100.55626669999999</v>
      </c>
      <c r="D9" s="477">
        <v>135.46719999999999</v>
      </c>
      <c r="E9" s="477">
        <v>14.664099999999999</v>
      </c>
      <c r="F9" s="477">
        <v>66.805800000000005</v>
      </c>
      <c r="G9" s="477">
        <v>124.45229999999999</v>
      </c>
      <c r="H9" s="477">
        <v>118.4734</v>
      </c>
      <c r="I9" s="477">
        <v>111.6272</v>
      </c>
      <c r="J9" s="477">
        <v>141.65110000000001</v>
      </c>
      <c r="K9" s="477">
        <v>108.3561</v>
      </c>
      <c r="L9" s="477">
        <v>94.397400000000005</v>
      </c>
      <c r="M9" s="477">
        <v>94.690899999999999</v>
      </c>
      <c r="N9" s="477">
        <v>115.4811</v>
      </c>
      <c r="O9" s="477">
        <v>126.9008</v>
      </c>
      <c r="P9" s="477">
        <v>89.174999999999997</v>
      </c>
    </row>
    <row r="10" spans="1:16" s="57" customFormat="1" x14ac:dyDescent="0.25">
      <c r="A10" s="414"/>
      <c r="B10" s="414"/>
      <c r="C10" s="229"/>
      <c r="D10" s="477"/>
      <c r="E10" s="47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s="57" customFormat="1" ht="25.5" x14ac:dyDescent="0.25">
      <c r="A11" s="62" t="s">
        <v>122</v>
      </c>
      <c r="B11" s="181" t="s">
        <v>123</v>
      </c>
      <c r="C11" s="229">
        <v>112.1252083</v>
      </c>
      <c r="D11" s="477">
        <v>107.4051</v>
      </c>
      <c r="E11" s="477">
        <v>80.731899999999996</v>
      </c>
      <c r="F11" s="477">
        <v>96.534000000000006</v>
      </c>
      <c r="G11" s="477">
        <v>115.9618</v>
      </c>
      <c r="H11" s="477">
        <v>110.15949999999999</v>
      </c>
      <c r="I11" s="477">
        <v>110.0699</v>
      </c>
      <c r="J11" s="477">
        <v>124.9897</v>
      </c>
      <c r="K11" s="477">
        <v>112.72539999999999</v>
      </c>
      <c r="L11" s="477">
        <v>101.20569999999999</v>
      </c>
      <c r="M11" s="477">
        <v>122.8663</v>
      </c>
      <c r="N11" s="477">
        <v>119.6647</v>
      </c>
      <c r="O11" s="477">
        <v>126.6315</v>
      </c>
      <c r="P11" s="477">
        <v>123.89879999999999</v>
      </c>
    </row>
    <row r="12" spans="1:16" s="57" customFormat="1" ht="25.5" x14ac:dyDescent="0.25">
      <c r="A12" s="62">
        <v>10</v>
      </c>
      <c r="B12" s="181" t="s">
        <v>124</v>
      </c>
      <c r="C12" s="229">
        <v>101.97621669999999</v>
      </c>
      <c r="D12" s="477">
        <v>92.422799999999995</v>
      </c>
      <c r="E12" s="477">
        <v>79.087699999999998</v>
      </c>
      <c r="F12" s="477">
        <v>95.242699999999999</v>
      </c>
      <c r="G12" s="477">
        <v>105.4999</v>
      </c>
      <c r="H12" s="477">
        <v>104.2732</v>
      </c>
      <c r="I12" s="477">
        <v>97.858099999999993</v>
      </c>
      <c r="J12" s="477">
        <v>105.0819</v>
      </c>
      <c r="K12" s="477">
        <v>102.21939999999999</v>
      </c>
      <c r="L12" s="477">
        <v>110.45180000000001</v>
      </c>
      <c r="M12" s="477">
        <v>107.2264</v>
      </c>
      <c r="N12" s="477">
        <v>109.9598</v>
      </c>
      <c r="O12" s="477">
        <v>100.2912</v>
      </c>
      <c r="P12" s="477">
        <v>106.52249999999999</v>
      </c>
    </row>
    <row r="13" spans="1:16" s="57" customFormat="1" ht="25.5" x14ac:dyDescent="0.25">
      <c r="A13" s="62">
        <v>11</v>
      </c>
      <c r="B13" s="181" t="s">
        <v>125</v>
      </c>
      <c r="C13" s="229">
        <v>131.66457500000001</v>
      </c>
      <c r="D13" s="477">
        <v>68.427300000000002</v>
      </c>
      <c r="E13" s="477">
        <v>61.799700000000001</v>
      </c>
      <c r="F13" s="477">
        <v>79.763199999999998</v>
      </c>
      <c r="G13" s="477">
        <v>110.8535</v>
      </c>
      <c r="H13" s="477">
        <v>121.81189999999999</v>
      </c>
      <c r="I13" s="477">
        <v>116.69670000000001</v>
      </c>
      <c r="J13" s="477">
        <v>131.40790000000001</v>
      </c>
      <c r="K13" s="477">
        <v>170.13040000000001</v>
      </c>
      <c r="L13" s="477">
        <v>157.65880000000001</v>
      </c>
      <c r="M13" s="477">
        <v>183.8767</v>
      </c>
      <c r="N13" s="477">
        <v>123.6978</v>
      </c>
      <c r="O13" s="477">
        <v>188.07820000000001</v>
      </c>
      <c r="P13" s="477">
        <v>134.20009999999999</v>
      </c>
    </row>
    <row r="14" spans="1:16" s="57" customFormat="1" ht="25.5" x14ac:dyDescent="0.25">
      <c r="A14" s="62">
        <v>12</v>
      </c>
      <c r="B14" s="181" t="s">
        <v>126</v>
      </c>
      <c r="C14" s="229">
        <v>0</v>
      </c>
      <c r="D14" s="477">
        <v>0</v>
      </c>
      <c r="E14" s="477">
        <v>0</v>
      </c>
      <c r="F14" s="477">
        <v>0</v>
      </c>
      <c r="G14" s="477">
        <v>0</v>
      </c>
      <c r="H14" s="477">
        <v>0</v>
      </c>
      <c r="I14" s="477">
        <v>0</v>
      </c>
      <c r="J14" s="477">
        <v>0</v>
      </c>
      <c r="K14" s="477">
        <v>0</v>
      </c>
      <c r="L14" s="477">
        <v>0</v>
      </c>
      <c r="M14" s="477">
        <v>0</v>
      </c>
      <c r="N14" s="477">
        <v>0</v>
      </c>
      <c r="O14" s="477">
        <v>0</v>
      </c>
      <c r="P14" s="477">
        <v>0</v>
      </c>
    </row>
    <row r="15" spans="1:16" s="57" customFormat="1" ht="25.5" x14ac:dyDescent="0.25">
      <c r="A15" s="62">
        <v>13</v>
      </c>
      <c r="B15" s="181" t="s">
        <v>127</v>
      </c>
      <c r="C15" s="229">
        <v>123.1113417</v>
      </c>
      <c r="D15" s="477">
        <v>111.12609999999999</v>
      </c>
      <c r="E15" s="477">
        <v>92.108900000000006</v>
      </c>
      <c r="F15" s="477">
        <v>120.6889</v>
      </c>
      <c r="G15" s="477">
        <v>133.34690000000001</v>
      </c>
      <c r="H15" s="477">
        <v>129.95089999999999</v>
      </c>
      <c r="I15" s="477">
        <v>117.06950000000001</v>
      </c>
      <c r="J15" s="477">
        <v>138.01130000000001</v>
      </c>
      <c r="K15" s="477">
        <v>146.83410000000001</v>
      </c>
      <c r="L15" s="477">
        <v>89.427099999999996</v>
      </c>
      <c r="M15" s="477">
        <v>118.4716</v>
      </c>
      <c r="N15" s="477">
        <v>133.60239999999999</v>
      </c>
      <c r="O15" s="477">
        <v>123.5551</v>
      </c>
      <c r="P15" s="477">
        <v>134.26939999999999</v>
      </c>
    </row>
    <row r="16" spans="1:16" s="57" customFormat="1" ht="25.5" x14ac:dyDescent="0.25">
      <c r="A16" s="62">
        <v>14</v>
      </c>
      <c r="B16" s="181" t="s">
        <v>128</v>
      </c>
      <c r="C16" s="229">
        <v>82.419658299999995</v>
      </c>
      <c r="D16" s="477">
        <v>60.392400000000002</v>
      </c>
      <c r="E16" s="477">
        <v>80.731899999999996</v>
      </c>
      <c r="F16" s="477">
        <v>80.140699999999995</v>
      </c>
      <c r="G16" s="477">
        <v>91.926699999999997</v>
      </c>
      <c r="H16" s="477">
        <v>84.238399999999999</v>
      </c>
      <c r="I16" s="477">
        <v>81.413499999999999</v>
      </c>
      <c r="J16" s="477">
        <v>84.715599999999995</v>
      </c>
      <c r="K16" s="477">
        <v>87.84</v>
      </c>
      <c r="L16" s="477">
        <v>46.978299999999997</v>
      </c>
      <c r="M16" s="477">
        <v>79.172899999999998</v>
      </c>
      <c r="N16" s="477">
        <v>89.161500000000004</v>
      </c>
      <c r="O16" s="477">
        <v>88.575800000000001</v>
      </c>
      <c r="P16" s="477">
        <v>94.140600000000006</v>
      </c>
    </row>
    <row r="17" spans="1:16" s="57" customFormat="1" ht="25.5" x14ac:dyDescent="0.25">
      <c r="A17" s="62">
        <v>15</v>
      </c>
      <c r="B17" s="181" t="s">
        <v>129</v>
      </c>
      <c r="C17" s="229">
        <v>113.29445</v>
      </c>
      <c r="D17" s="477">
        <v>87.916700000000006</v>
      </c>
      <c r="E17" s="477">
        <v>100.718</v>
      </c>
      <c r="F17" s="477">
        <v>101.14279999999999</v>
      </c>
      <c r="G17" s="477">
        <v>121.4837</v>
      </c>
      <c r="H17" s="477">
        <v>109.2692</v>
      </c>
      <c r="I17" s="477">
        <v>110.42659999999999</v>
      </c>
      <c r="J17" s="477">
        <v>128.005</v>
      </c>
      <c r="K17" s="477">
        <v>111.58029999999999</v>
      </c>
      <c r="L17" s="477">
        <v>67.750699999999995</v>
      </c>
      <c r="M17" s="477">
        <v>130.13140000000001</v>
      </c>
      <c r="N17" s="477">
        <v>127.47280000000001</v>
      </c>
      <c r="O17" s="477">
        <v>137.63749999999999</v>
      </c>
      <c r="P17" s="477">
        <v>113.91540000000001</v>
      </c>
    </row>
    <row r="18" spans="1:16" s="57" customFormat="1" ht="76.5" x14ac:dyDescent="0.25">
      <c r="A18" s="62">
        <v>16</v>
      </c>
      <c r="B18" s="181" t="s">
        <v>130</v>
      </c>
      <c r="C18" s="229">
        <v>106.1582167</v>
      </c>
      <c r="D18" s="477">
        <v>116.6476</v>
      </c>
      <c r="E18" s="477">
        <v>57.220999999999997</v>
      </c>
      <c r="F18" s="477">
        <v>73.368200000000002</v>
      </c>
      <c r="G18" s="477">
        <v>105.4722</v>
      </c>
      <c r="H18" s="477">
        <v>93.1995</v>
      </c>
      <c r="I18" s="477">
        <v>90.872600000000006</v>
      </c>
      <c r="J18" s="477">
        <v>106.64490000000001</v>
      </c>
      <c r="K18" s="477">
        <v>110.4543</v>
      </c>
      <c r="L18" s="477">
        <v>99.646799999999999</v>
      </c>
      <c r="M18" s="477">
        <v>127.79259999999999</v>
      </c>
      <c r="N18" s="477">
        <v>140.97569999999999</v>
      </c>
      <c r="O18" s="477">
        <v>161.19110000000001</v>
      </c>
      <c r="P18" s="477">
        <v>107.05970000000001</v>
      </c>
    </row>
    <row r="19" spans="1:16" s="57" customFormat="1" ht="25.5" x14ac:dyDescent="0.25">
      <c r="A19" s="62">
        <v>17</v>
      </c>
      <c r="B19" s="181" t="s">
        <v>131</v>
      </c>
      <c r="C19" s="229">
        <v>107.6320917</v>
      </c>
      <c r="D19" s="477">
        <v>101.4534</v>
      </c>
      <c r="E19" s="477">
        <v>97.751000000000005</v>
      </c>
      <c r="F19" s="477">
        <v>99.087500000000006</v>
      </c>
      <c r="G19" s="477">
        <v>96.281300000000002</v>
      </c>
      <c r="H19" s="477">
        <v>96.986900000000006</v>
      </c>
      <c r="I19" s="477">
        <v>101.77460000000001</v>
      </c>
      <c r="J19" s="477">
        <v>106.1641</v>
      </c>
      <c r="K19" s="477">
        <v>111.80800000000001</v>
      </c>
      <c r="L19" s="477">
        <v>116.39660000000001</v>
      </c>
      <c r="M19" s="477">
        <v>106.5758</v>
      </c>
      <c r="N19" s="477">
        <v>123.3466</v>
      </c>
      <c r="O19" s="477">
        <v>119.6193</v>
      </c>
      <c r="P19" s="477">
        <v>115.79340000000001</v>
      </c>
    </row>
    <row r="20" spans="1:16" s="57" customFormat="1" ht="25.5" x14ac:dyDescent="0.25">
      <c r="A20" s="62">
        <v>18</v>
      </c>
      <c r="B20" s="181" t="s">
        <v>132</v>
      </c>
      <c r="C20" s="229">
        <v>99.661000000000001</v>
      </c>
      <c r="D20" s="477">
        <v>207.8793</v>
      </c>
      <c r="E20" s="477">
        <v>68.591800000000006</v>
      </c>
      <c r="F20" s="477">
        <v>76.480199999999996</v>
      </c>
      <c r="G20" s="477">
        <v>75.665300000000002</v>
      </c>
      <c r="H20" s="477">
        <v>94.359399999999994</v>
      </c>
      <c r="I20" s="477">
        <v>105.0166</v>
      </c>
      <c r="J20" s="477">
        <v>109.5534</v>
      </c>
      <c r="K20" s="477">
        <v>103.1194</v>
      </c>
      <c r="L20" s="477">
        <v>105.54430000000001</v>
      </c>
      <c r="M20" s="477">
        <v>96.020200000000003</v>
      </c>
      <c r="N20" s="477">
        <v>75.980999999999995</v>
      </c>
      <c r="O20" s="477">
        <v>111.1683</v>
      </c>
      <c r="P20" s="477">
        <v>174.43209999999999</v>
      </c>
    </row>
    <row r="21" spans="1:16" s="57" customFormat="1" ht="38.25" x14ac:dyDescent="0.25">
      <c r="A21" s="62">
        <v>19</v>
      </c>
      <c r="B21" s="181" t="s">
        <v>133</v>
      </c>
      <c r="C21" s="229">
        <v>115.41249999999999</v>
      </c>
      <c r="D21" s="477">
        <v>56.802</v>
      </c>
      <c r="E21" s="477">
        <v>76.563000000000002</v>
      </c>
      <c r="F21" s="477">
        <v>94.415000000000006</v>
      </c>
      <c r="G21" s="477">
        <v>146.06800000000001</v>
      </c>
      <c r="H21" s="477">
        <v>132.703</v>
      </c>
      <c r="I21" s="477">
        <v>139.28299999999999</v>
      </c>
      <c r="J21" s="477">
        <v>155.773</v>
      </c>
      <c r="K21" s="477">
        <v>124.251</v>
      </c>
      <c r="L21" s="477">
        <v>99.903000000000006</v>
      </c>
      <c r="M21" s="477">
        <v>104.398</v>
      </c>
      <c r="N21" s="477">
        <v>100.181</v>
      </c>
      <c r="O21" s="477">
        <v>103.996</v>
      </c>
      <c r="P21" s="477">
        <v>106.279</v>
      </c>
    </row>
    <row r="22" spans="1:16" s="57" customFormat="1" ht="25.5" x14ac:dyDescent="0.25">
      <c r="A22" s="62">
        <v>20</v>
      </c>
      <c r="B22" s="181" t="s">
        <v>134</v>
      </c>
      <c r="C22" s="229">
        <v>127.1881667</v>
      </c>
      <c r="D22" s="477">
        <v>66.910499999999999</v>
      </c>
      <c r="E22" s="477">
        <v>102.7</v>
      </c>
      <c r="F22" s="477">
        <v>130.52539999999999</v>
      </c>
      <c r="G22" s="477">
        <v>139.43600000000001</v>
      </c>
      <c r="H22" s="477">
        <v>133.16290000000001</v>
      </c>
      <c r="I22" s="477">
        <v>111.7976</v>
      </c>
      <c r="J22" s="477">
        <v>120.6728</v>
      </c>
      <c r="K22" s="477">
        <v>119.496</v>
      </c>
      <c r="L22" s="477">
        <v>123.7942</v>
      </c>
      <c r="M22" s="477">
        <v>135.5111</v>
      </c>
      <c r="N22" s="477">
        <v>136.92150000000001</v>
      </c>
      <c r="O22" s="477">
        <v>135.75970000000001</v>
      </c>
      <c r="P22" s="477">
        <v>136.46090000000001</v>
      </c>
    </row>
    <row r="23" spans="1:16" s="57" customFormat="1" ht="51" x14ac:dyDescent="0.25">
      <c r="A23" s="62">
        <v>21</v>
      </c>
      <c r="B23" s="181" t="s">
        <v>135</v>
      </c>
      <c r="C23" s="229">
        <v>101.98256670000001</v>
      </c>
      <c r="D23" s="477">
        <v>129.90819999999999</v>
      </c>
      <c r="E23" s="477">
        <v>55.926299999999998</v>
      </c>
      <c r="F23" s="477">
        <v>70.905699999999996</v>
      </c>
      <c r="G23" s="477">
        <v>119.8233</v>
      </c>
      <c r="H23" s="477">
        <v>120.9958</v>
      </c>
      <c r="I23" s="477">
        <v>93.628100000000003</v>
      </c>
      <c r="J23" s="477">
        <v>85.244799999999998</v>
      </c>
      <c r="K23" s="477">
        <v>86.550200000000004</v>
      </c>
      <c r="L23" s="477">
        <v>88.384699999999995</v>
      </c>
      <c r="M23" s="477">
        <v>125.3134</v>
      </c>
      <c r="N23" s="477">
        <v>103.8145</v>
      </c>
      <c r="O23" s="477">
        <v>128.68199999999999</v>
      </c>
      <c r="P23" s="477">
        <v>144.52199999999999</v>
      </c>
    </row>
    <row r="24" spans="1:16" s="57" customFormat="1" ht="38.25" x14ac:dyDescent="0.25">
      <c r="A24" s="62">
        <v>22</v>
      </c>
      <c r="B24" s="181" t="s">
        <v>136</v>
      </c>
      <c r="C24" s="229">
        <v>86.364391699999999</v>
      </c>
      <c r="D24" s="477">
        <v>134.1875</v>
      </c>
      <c r="E24" s="477">
        <v>72.705500000000001</v>
      </c>
      <c r="F24" s="477">
        <v>80.8506</v>
      </c>
      <c r="G24" s="477">
        <v>96.394999999999996</v>
      </c>
      <c r="H24" s="477">
        <v>84.946200000000005</v>
      </c>
      <c r="I24" s="477">
        <v>74.917100000000005</v>
      </c>
      <c r="J24" s="477">
        <v>105.09950000000001</v>
      </c>
      <c r="K24" s="477">
        <v>75.386700000000005</v>
      </c>
      <c r="L24" s="477">
        <v>76.251800000000003</v>
      </c>
      <c r="M24" s="477">
        <v>82.213399999999993</v>
      </c>
      <c r="N24" s="477">
        <v>77.927700000000002</v>
      </c>
      <c r="O24" s="477">
        <v>93.726100000000002</v>
      </c>
      <c r="P24" s="477">
        <v>115.95310000000001</v>
      </c>
    </row>
    <row r="25" spans="1:16" s="57" customFormat="1" ht="38.25" x14ac:dyDescent="0.25">
      <c r="A25" s="62">
        <v>23</v>
      </c>
      <c r="B25" s="181" t="s">
        <v>137</v>
      </c>
      <c r="C25" s="229">
        <v>101.99997500000001</v>
      </c>
      <c r="D25" s="477">
        <v>100.405</v>
      </c>
      <c r="E25" s="477">
        <v>41.9315</v>
      </c>
      <c r="F25" s="477">
        <v>58.039700000000003</v>
      </c>
      <c r="G25" s="477">
        <v>97.2136</v>
      </c>
      <c r="H25" s="477">
        <v>96.101799999999997</v>
      </c>
      <c r="I25" s="477">
        <v>112.0257</v>
      </c>
      <c r="J25" s="477">
        <v>129.89009999999999</v>
      </c>
      <c r="K25" s="477">
        <v>114.6601</v>
      </c>
      <c r="L25" s="477">
        <v>98.164199999999994</v>
      </c>
      <c r="M25" s="477">
        <v>129.55889999999999</v>
      </c>
      <c r="N25" s="477">
        <v>125.30759999999999</v>
      </c>
      <c r="O25" s="477">
        <v>120.92359999999999</v>
      </c>
      <c r="P25" s="477">
        <v>100.1829</v>
      </c>
    </row>
    <row r="26" spans="1:16" s="57" customFormat="1" ht="25.5" x14ac:dyDescent="0.25">
      <c r="A26" s="62">
        <v>24</v>
      </c>
      <c r="B26" s="181" t="s">
        <v>138</v>
      </c>
      <c r="C26" s="229">
        <v>144.64587499999999</v>
      </c>
      <c r="D26" s="477">
        <v>87.792100000000005</v>
      </c>
      <c r="E26" s="477">
        <v>108.3391</v>
      </c>
      <c r="F26" s="477">
        <v>145.0643</v>
      </c>
      <c r="G26" s="477">
        <v>108.2779</v>
      </c>
      <c r="H26" s="477">
        <v>142.65450000000001</v>
      </c>
      <c r="I26" s="477">
        <v>147.59129999999999</v>
      </c>
      <c r="J26" s="477">
        <v>182.79740000000001</v>
      </c>
      <c r="K26" s="477">
        <v>115.8368</v>
      </c>
      <c r="L26" s="477">
        <v>176.29910000000001</v>
      </c>
      <c r="M26" s="477">
        <v>154.16560000000001</v>
      </c>
      <c r="N26" s="477">
        <v>166.9196</v>
      </c>
      <c r="O26" s="477">
        <v>137.0651</v>
      </c>
      <c r="P26" s="477">
        <v>150.7398</v>
      </c>
    </row>
    <row r="27" spans="1:16" s="57" customFormat="1" ht="51" x14ac:dyDescent="0.25">
      <c r="A27" s="62">
        <v>25</v>
      </c>
      <c r="B27" s="181" t="s">
        <v>139</v>
      </c>
      <c r="C27" s="229">
        <v>122.58338329999999</v>
      </c>
      <c r="D27" s="477">
        <v>160.61660000000001</v>
      </c>
      <c r="E27" s="477">
        <v>69.812700000000007</v>
      </c>
      <c r="F27" s="477">
        <v>98.367900000000006</v>
      </c>
      <c r="G27" s="477">
        <v>130.49019999999999</v>
      </c>
      <c r="H27" s="477">
        <v>120.1875</v>
      </c>
      <c r="I27" s="477">
        <v>142.6121</v>
      </c>
      <c r="J27" s="477">
        <v>157.7089</v>
      </c>
      <c r="K27" s="477">
        <v>129.119</v>
      </c>
      <c r="L27" s="477">
        <v>101.1477</v>
      </c>
      <c r="M27" s="477">
        <v>136.99870000000001</v>
      </c>
      <c r="N27" s="477">
        <v>118.4714</v>
      </c>
      <c r="O27" s="477">
        <v>124.8935</v>
      </c>
      <c r="P27" s="477">
        <v>141.191</v>
      </c>
    </row>
    <row r="28" spans="1:16" s="57" customFormat="1" ht="51" x14ac:dyDescent="0.25">
      <c r="A28" s="62">
        <v>26</v>
      </c>
      <c r="B28" s="181" t="s">
        <v>140</v>
      </c>
      <c r="C28" s="229">
        <v>88.659383300000002</v>
      </c>
      <c r="D28" s="477">
        <v>188.4682</v>
      </c>
      <c r="E28" s="477">
        <v>69.599999999999994</v>
      </c>
      <c r="F28" s="477">
        <v>97.903800000000004</v>
      </c>
      <c r="G28" s="477">
        <v>86.006399999999999</v>
      </c>
      <c r="H28" s="477">
        <v>96.145099999999999</v>
      </c>
      <c r="I28" s="477">
        <v>91.576800000000006</v>
      </c>
      <c r="J28" s="477">
        <v>88.552400000000006</v>
      </c>
      <c r="K28" s="477">
        <v>68.981700000000004</v>
      </c>
      <c r="L28" s="477">
        <v>96.509600000000006</v>
      </c>
      <c r="M28" s="477">
        <v>85.999899999999997</v>
      </c>
      <c r="N28" s="477">
        <v>105.18729999999999</v>
      </c>
      <c r="O28" s="477">
        <v>86.553700000000006</v>
      </c>
      <c r="P28" s="477">
        <v>90.927700000000002</v>
      </c>
    </row>
    <row r="29" spans="1:16" s="57" customFormat="1" ht="27" customHeight="1" x14ac:dyDescent="0.25">
      <c r="A29" s="447">
        <v>27</v>
      </c>
      <c r="B29" s="448" t="s">
        <v>663</v>
      </c>
      <c r="C29" s="229">
        <v>128.57425000000001</v>
      </c>
      <c r="D29" s="477">
        <v>131.10239999999999</v>
      </c>
      <c r="E29" s="477">
        <v>98.689300000000003</v>
      </c>
      <c r="F29" s="477">
        <v>128.023</v>
      </c>
      <c r="G29" s="477">
        <v>155.1164</v>
      </c>
      <c r="H29" s="477">
        <v>141.0615</v>
      </c>
      <c r="I29" s="477">
        <v>120.99979999999999</v>
      </c>
      <c r="J29" s="477">
        <v>136.53299999999999</v>
      </c>
      <c r="K29" s="477">
        <v>126.5333</v>
      </c>
      <c r="L29" s="477">
        <v>113.13339999999999</v>
      </c>
      <c r="M29" s="477">
        <v>123.4653</v>
      </c>
      <c r="N29" s="477">
        <v>139.1148</v>
      </c>
      <c r="O29" s="477">
        <v>134.92590000000001</v>
      </c>
      <c r="P29" s="477">
        <v>125.2953</v>
      </c>
    </row>
    <row r="30" spans="1:16" s="57" customFormat="1" ht="25.5" x14ac:dyDescent="0.25">
      <c r="A30" s="62">
        <v>28</v>
      </c>
      <c r="B30" s="181" t="s">
        <v>142</v>
      </c>
      <c r="C30" s="229">
        <v>116.2338417</v>
      </c>
      <c r="D30" s="477">
        <v>95.715100000000007</v>
      </c>
      <c r="E30" s="477">
        <v>84.17</v>
      </c>
      <c r="F30" s="477">
        <v>138.31630000000001</v>
      </c>
      <c r="G30" s="477">
        <v>116.45699999999999</v>
      </c>
      <c r="H30" s="477">
        <v>107.2542</v>
      </c>
      <c r="I30" s="477">
        <v>97.302700000000002</v>
      </c>
      <c r="J30" s="477">
        <v>123.3642</v>
      </c>
      <c r="K30" s="477">
        <v>131.3612</v>
      </c>
      <c r="L30" s="477">
        <v>110.2654</v>
      </c>
      <c r="M30" s="477">
        <v>141.47399999999999</v>
      </c>
      <c r="N30" s="477">
        <v>112.879</v>
      </c>
      <c r="O30" s="477">
        <v>133.59030000000001</v>
      </c>
      <c r="P30" s="477">
        <v>98.371799999999993</v>
      </c>
    </row>
    <row r="31" spans="1:16" s="57" customFormat="1" ht="51" x14ac:dyDescent="0.25">
      <c r="A31" s="62">
        <v>29</v>
      </c>
      <c r="B31" s="181" t="s">
        <v>143</v>
      </c>
      <c r="C31" s="229">
        <v>129.81700000000001</v>
      </c>
      <c r="D31" s="477">
        <v>117.1224</v>
      </c>
      <c r="E31" s="477">
        <v>97.428700000000006</v>
      </c>
      <c r="F31" s="477">
        <v>109.18</v>
      </c>
      <c r="G31" s="477">
        <v>134.18889999999999</v>
      </c>
      <c r="H31" s="477">
        <v>124.2054</v>
      </c>
      <c r="I31" s="477">
        <v>141.60480000000001</v>
      </c>
      <c r="J31" s="477">
        <v>140.32570000000001</v>
      </c>
      <c r="K31" s="477">
        <v>136.9383</v>
      </c>
      <c r="L31" s="477">
        <v>113.8969</v>
      </c>
      <c r="M31" s="477">
        <v>128.93539999999999</v>
      </c>
      <c r="N31" s="477">
        <v>144.6506</v>
      </c>
      <c r="O31" s="477">
        <v>144.7595</v>
      </c>
      <c r="P31" s="477">
        <v>141.68979999999999</v>
      </c>
    </row>
    <row r="32" spans="1:16" s="57" customFormat="1" ht="25.5" x14ac:dyDescent="0.25">
      <c r="A32" s="62">
        <v>30</v>
      </c>
      <c r="B32" s="181" t="s">
        <v>144</v>
      </c>
      <c r="C32" s="229">
        <v>85.306475000000006</v>
      </c>
      <c r="D32" s="477">
        <v>88.775000000000006</v>
      </c>
      <c r="E32" s="477">
        <v>85.849199999999996</v>
      </c>
      <c r="F32" s="477">
        <v>79.267499999999998</v>
      </c>
      <c r="G32" s="477">
        <v>100.6965</v>
      </c>
      <c r="H32" s="477">
        <v>45.3172</v>
      </c>
      <c r="I32" s="477">
        <v>48.152700000000003</v>
      </c>
      <c r="J32" s="477">
        <v>44.6066</v>
      </c>
      <c r="K32" s="477">
        <v>79.269199999999998</v>
      </c>
      <c r="L32" s="477">
        <v>88.999499999999998</v>
      </c>
      <c r="M32" s="477">
        <v>86.060599999999994</v>
      </c>
      <c r="N32" s="477">
        <v>96.437899999999999</v>
      </c>
      <c r="O32" s="477">
        <v>91.191699999999997</v>
      </c>
      <c r="P32" s="477">
        <v>177.82910000000001</v>
      </c>
    </row>
    <row r="33" spans="1:16" s="57" customFormat="1" ht="25.5" x14ac:dyDescent="0.25">
      <c r="A33" s="62">
        <v>31</v>
      </c>
      <c r="B33" s="181" t="s">
        <v>145</v>
      </c>
      <c r="C33" s="229">
        <v>113.1547083</v>
      </c>
      <c r="D33" s="477">
        <v>128.03280000000001</v>
      </c>
      <c r="E33" s="477">
        <v>119.7415</v>
      </c>
      <c r="F33" s="477">
        <v>107.5523</v>
      </c>
      <c r="G33" s="477">
        <v>128.7884</v>
      </c>
      <c r="H33" s="477">
        <v>115.7414</v>
      </c>
      <c r="I33" s="477">
        <v>95.469099999999997</v>
      </c>
      <c r="J33" s="477">
        <v>113.20780000000001</v>
      </c>
      <c r="K33" s="477">
        <v>93.3917</v>
      </c>
      <c r="L33" s="477">
        <v>85.283699999999996</v>
      </c>
      <c r="M33" s="477">
        <v>109.85169999999999</v>
      </c>
      <c r="N33" s="477">
        <v>116.2886</v>
      </c>
      <c r="O33" s="477">
        <v>130.32490000000001</v>
      </c>
      <c r="P33" s="477">
        <v>142.21539999999999</v>
      </c>
    </row>
    <row r="34" spans="1:16" s="57" customFormat="1" ht="25.5" x14ac:dyDescent="0.25">
      <c r="A34" s="62">
        <v>32</v>
      </c>
      <c r="B34" s="181" t="s">
        <v>146</v>
      </c>
      <c r="C34" s="229">
        <v>122.21195830000001</v>
      </c>
      <c r="D34" s="477">
        <v>76.249899999999997</v>
      </c>
      <c r="E34" s="477">
        <v>53.064500000000002</v>
      </c>
      <c r="F34" s="477">
        <v>54.011899999999997</v>
      </c>
      <c r="G34" s="477">
        <v>168.73140000000001</v>
      </c>
      <c r="H34" s="477">
        <v>127.84059999999999</v>
      </c>
      <c r="I34" s="477">
        <v>181.09950000000001</v>
      </c>
      <c r="J34" s="477">
        <v>145.9443</v>
      </c>
      <c r="K34" s="477">
        <v>178.8219</v>
      </c>
      <c r="L34" s="477">
        <v>128.5326</v>
      </c>
      <c r="M34" s="477">
        <v>114.9859</v>
      </c>
      <c r="N34" s="477">
        <v>76.489400000000003</v>
      </c>
      <c r="O34" s="477">
        <v>111.9817</v>
      </c>
      <c r="P34" s="477">
        <v>125.0398</v>
      </c>
    </row>
    <row r="35" spans="1:16" s="57" customFormat="1" ht="25.5" x14ac:dyDescent="0.25">
      <c r="A35" s="62">
        <v>33</v>
      </c>
      <c r="B35" s="181" t="s">
        <v>147</v>
      </c>
      <c r="C35" s="229">
        <v>126.3384667</v>
      </c>
      <c r="D35" s="477">
        <v>80.990799999999993</v>
      </c>
      <c r="E35" s="477">
        <v>78.062100000000001</v>
      </c>
      <c r="F35" s="477">
        <v>89.039599999999993</v>
      </c>
      <c r="G35" s="477">
        <v>119.5509</v>
      </c>
      <c r="H35" s="477">
        <v>137.59479999999999</v>
      </c>
      <c r="I35" s="477">
        <v>142.2175</v>
      </c>
      <c r="J35" s="477">
        <v>156.87719999999999</v>
      </c>
      <c r="K35" s="477">
        <v>122.0425</v>
      </c>
      <c r="L35" s="477">
        <v>117.6155</v>
      </c>
      <c r="M35" s="477">
        <v>129.3194</v>
      </c>
      <c r="N35" s="477">
        <v>110.6416</v>
      </c>
      <c r="O35" s="477">
        <v>125.152</v>
      </c>
      <c r="P35" s="477">
        <v>187.9485</v>
      </c>
    </row>
    <row r="36" spans="1:16" s="57" customFormat="1" x14ac:dyDescent="0.25">
      <c r="A36" s="338"/>
      <c r="B36" s="414"/>
      <c r="C36" s="229"/>
      <c r="D36" s="477"/>
      <c r="E36" s="477"/>
      <c r="F36" s="477"/>
      <c r="G36" s="477"/>
      <c r="H36" s="477"/>
      <c r="I36" s="477"/>
      <c r="J36" s="477"/>
      <c r="K36" s="477"/>
      <c r="L36" s="477"/>
      <c r="M36" s="477"/>
      <c r="N36" s="477"/>
      <c r="O36" s="477"/>
      <c r="P36" s="477"/>
    </row>
    <row r="37" spans="1:16" s="57" customFormat="1" ht="38.25" x14ac:dyDescent="0.25">
      <c r="A37" s="62" t="s">
        <v>148</v>
      </c>
      <c r="B37" s="181" t="s">
        <v>149</v>
      </c>
      <c r="C37" s="229">
        <v>116.657725</v>
      </c>
      <c r="D37" s="477">
        <v>108.57899999999999</v>
      </c>
      <c r="E37" s="477">
        <v>135.2672</v>
      </c>
      <c r="F37" s="477">
        <v>134.2593</v>
      </c>
      <c r="G37" s="477">
        <v>119.21080000000001</v>
      </c>
      <c r="H37" s="477">
        <v>122.85850000000001</v>
      </c>
      <c r="I37" s="477">
        <v>120.2182</v>
      </c>
      <c r="J37" s="477">
        <v>109.2734</v>
      </c>
      <c r="K37" s="477">
        <v>121.40300000000001</v>
      </c>
      <c r="L37" s="477">
        <v>115.4282</v>
      </c>
      <c r="M37" s="477">
        <v>79.7881</v>
      </c>
      <c r="N37" s="477">
        <v>90.987700000000004</v>
      </c>
      <c r="O37" s="477">
        <v>114.5898</v>
      </c>
      <c r="P37" s="477">
        <v>136.61750000000001</v>
      </c>
    </row>
    <row r="38" spans="1:16" s="57" customFormat="1" ht="38.25" x14ac:dyDescent="0.25">
      <c r="A38" s="509">
        <v>35</v>
      </c>
      <c r="B38" s="181" t="s">
        <v>149</v>
      </c>
      <c r="C38" s="229">
        <v>116.6577583</v>
      </c>
      <c r="D38" s="477">
        <v>108.57899999999999</v>
      </c>
      <c r="E38" s="477">
        <v>135.2672</v>
      </c>
      <c r="F38" s="477">
        <v>134.2593</v>
      </c>
      <c r="G38" s="477">
        <v>119.2109</v>
      </c>
      <c r="H38" s="477">
        <v>122.85850000000001</v>
      </c>
      <c r="I38" s="477">
        <v>120.2182</v>
      </c>
      <c r="J38" s="477">
        <v>109.2734</v>
      </c>
      <c r="K38" s="477">
        <v>121.40300000000001</v>
      </c>
      <c r="L38" s="477">
        <v>115.4282</v>
      </c>
      <c r="M38" s="477">
        <v>79.7881</v>
      </c>
      <c r="N38" s="477">
        <v>90.987799999999993</v>
      </c>
      <c r="O38" s="477">
        <v>114.5899</v>
      </c>
      <c r="P38" s="477">
        <v>136.61760000000001</v>
      </c>
    </row>
    <row r="39" spans="1:16" s="57" customFormat="1" x14ac:dyDescent="0.25">
      <c r="A39" s="63"/>
      <c r="B39" s="64"/>
      <c r="C39" s="65"/>
      <c r="D39" s="78"/>
      <c r="G39" s="446"/>
      <c r="L39" s="87"/>
    </row>
    <row r="40" spans="1:16" s="57" customFormat="1" ht="15.75" x14ac:dyDescent="0.25">
      <c r="A40" s="339" t="s">
        <v>629</v>
      </c>
      <c r="B40" s="339"/>
      <c r="C40" s="340"/>
      <c r="D40" s="78"/>
      <c r="G40" s="446"/>
      <c r="L40" s="87"/>
    </row>
    <row r="41" spans="1:16" s="57" customFormat="1" x14ac:dyDescent="0.25">
      <c r="A41" s="341" t="s">
        <v>644</v>
      </c>
      <c r="B41" s="339"/>
      <c r="C41" s="65"/>
      <c r="D41" s="78"/>
      <c r="G41" s="446"/>
      <c r="L41" s="87"/>
    </row>
    <row r="42" spans="1:16" s="57" customFormat="1" x14ac:dyDescent="0.25">
      <c r="C42" s="78"/>
      <c r="D42" s="78"/>
      <c r="L42" s="87"/>
    </row>
    <row r="43" spans="1:16" s="57" customFormat="1" x14ac:dyDescent="0.25">
      <c r="A43" s="339"/>
      <c r="B43" s="339"/>
      <c r="C43" s="78"/>
      <c r="D43" s="78"/>
      <c r="L43" s="87"/>
    </row>
    <row r="44" spans="1:16" s="57" customFormat="1" x14ac:dyDescent="0.25">
      <c r="A44" s="341"/>
      <c r="B44" s="339"/>
      <c r="C44" s="78"/>
      <c r="D44" s="78"/>
      <c r="L44" s="87"/>
    </row>
    <row r="45" spans="1:16" s="57" customFormat="1" x14ac:dyDescent="0.25">
      <c r="C45" s="78"/>
      <c r="D45" s="78"/>
      <c r="L45" s="87"/>
    </row>
    <row r="46" spans="1:16" s="57" customFormat="1" x14ac:dyDescent="0.25">
      <c r="C46" s="78"/>
      <c r="D46" s="78"/>
      <c r="L46" s="87"/>
    </row>
    <row r="47" spans="1:16" s="57" customFormat="1" x14ac:dyDescent="0.25">
      <c r="C47" s="78"/>
      <c r="D47" s="78"/>
      <c r="L47" s="87"/>
    </row>
    <row r="48" spans="1:16" s="57" customFormat="1" x14ac:dyDescent="0.25">
      <c r="C48" s="78"/>
      <c r="D48" s="78"/>
      <c r="L48" s="87"/>
    </row>
    <row r="49" spans="3:12" s="57" customFormat="1" x14ac:dyDescent="0.25">
      <c r="C49" s="78"/>
      <c r="D49" s="78"/>
      <c r="L49" s="87"/>
    </row>
    <row r="50" spans="3:12" s="57" customFormat="1" x14ac:dyDescent="0.25">
      <c r="C50" s="78"/>
      <c r="D50" s="78"/>
    </row>
    <row r="51" spans="3:12" s="57" customFormat="1" x14ac:dyDescent="0.25">
      <c r="C51" s="78"/>
      <c r="D51" s="78"/>
    </row>
    <row r="52" spans="3:12" s="57" customFormat="1" x14ac:dyDescent="0.25">
      <c r="C52" s="78"/>
      <c r="D52" s="78"/>
    </row>
    <row r="53" spans="3:12" s="57" customFormat="1" x14ac:dyDescent="0.25">
      <c r="C53" s="78"/>
      <c r="D53" s="78"/>
    </row>
    <row r="54" spans="3:12" s="57" customFormat="1" x14ac:dyDescent="0.25">
      <c r="C54" s="78"/>
      <c r="D54" s="78"/>
    </row>
    <row r="55" spans="3:12" s="57" customFormat="1" x14ac:dyDescent="0.25">
      <c r="C55" s="78"/>
      <c r="D55" s="78"/>
    </row>
    <row r="56" spans="3:12" s="57" customFormat="1" x14ac:dyDescent="0.25">
      <c r="C56" s="78"/>
      <c r="D56" s="78"/>
    </row>
    <row r="57" spans="3:12" s="57" customFormat="1" x14ac:dyDescent="0.25">
      <c r="C57" s="78"/>
      <c r="D57" s="78"/>
    </row>
    <row r="58" spans="3:12" s="57" customFormat="1" x14ac:dyDescent="0.25">
      <c r="C58" s="78"/>
      <c r="D58" s="78"/>
    </row>
    <row r="59" spans="3:12" s="57" customFormat="1" x14ac:dyDescent="0.25">
      <c r="C59" s="78"/>
      <c r="D59" s="78"/>
    </row>
    <row r="60" spans="3:12" s="57" customFormat="1" x14ac:dyDescent="0.25">
      <c r="C60" s="78"/>
      <c r="D60" s="78"/>
    </row>
    <row r="61" spans="3:12" s="57" customFormat="1" x14ac:dyDescent="0.25">
      <c r="C61" s="78"/>
      <c r="D61" s="78"/>
    </row>
    <row r="62" spans="3:12" s="57" customFormat="1" x14ac:dyDescent="0.25">
      <c r="C62" s="78"/>
      <c r="D62" s="78"/>
    </row>
    <row r="63" spans="3:12" s="57" customFormat="1" x14ac:dyDescent="0.25">
      <c r="C63" s="78"/>
      <c r="D63" s="78"/>
    </row>
    <row r="64" spans="3:12" s="57" customFormat="1" x14ac:dyDescent="0.25">
      <c r="C64" s="78"/>
      <c r="D64" s="78"/>
    </row>
    <row r="65" spans="3:4" s="57" customFormat="1" x14ac:dyDescent="0.25">
      <c r="C65" s="78"/>
      <c r="D65" s="78"/>
    </row>
    <row r="66" spans="3:4" s="57" customFormat="1" x14ac:dyDescent="0.25">
      <c r="C66" s="78"/>
      <c r="D66" s="78"/>
    </row>
    <row r="67" spans="3:4" s="57" customFormat="1" x14ac:dyDescent="0.25">
      <c r="C67" s="78"/>
      <c r="D67" s="78"/>
    </row>
    <row r="68" spans="3:4" s="57" customFormat="1" x14ac:dyDescent="0.25">
      <c r="C68" s="78"/>
      <c r="D68" s="78"/>
    </row>
    <row r="69" spans="3:4" s="57" customFormat="1" x14ac:dyDescent="0.25">
      <c r="C69" s="78"/>
      <c r="D69" s="78"/>
    </row>
    <row r="70" spans="3:4" s="57" customFormat="1" x14ac:dyDescent="0.25">
      <c r="C70" s="78"/>
      <c r="D70" s="78"/>
    </row>
    <row r="71" spans="3:4" s="57" customFormat="1" x14ac:dyDescent="0.25">
      <c r="C71" s="78"/>
      <c r="D71" s="78"/>
    </row>
    <row r="72" spans="3:4" s="57" customFormat="1" x14ac:dyDescent="0.25">
      <c r="C72" s="78"/>
      <c r="D72" s="78"/>
    </row>
    <row r="73" spans="3:4" s="57" customFormat="1" x14ac:dyDescent="0.25">
      <c r="C73" s="78"/>
      <c r="D73" s="78"/>
    </row>
    <row r="74" spans="3:4" s="57" customFormat="1" x14ac:dyDescent="0.25">
      <c r="C74" s="78"/>
      <c r="D74" s="78"/>
    </row>
    <row r="75" spans="3:4" s="57" customFormat="1" x14ac:dyDescent="0.25">
      <c r="C75" s="78"/>
      <c r="D75" s="78"/>
    </row>
    <row r="76" spans="3:4" s="57" customFormat="1" x14ac:dyDescent="0.25">
      <c r="C76" s="78"/>
      <c r="D76" s="78"/>
    </row>
    <row r="77" spans="3:4" s="57" customFormat="1" x14ac:dyDescent="0.25">
      <c r="C77" s="78"/>
      <c r="D77" s="78"/>
    </row>
    <row r="78" spans="3:4" s="57" customFormat="1" x14ac:dyDescent="0.25">
      <c r="C78" s="78"/>
      <c r="D78" s="78"/>
    </row>
    <row r="79" spans="3:4" s="57" customFormat="1" x14ac:dyDescent="0.25">
      <c r="C79" s="78"/>
      <c r="D79" s="78"/>
    </row>
    <row r="80" spans="3:4" s="57" customFormat="1" x14ac:dyDescent="0.25">
      <c r="C80" s="78"/>
      <c r="D80" s="78"/>
    </row>
    <row r="81" spans="3:4" s="57" customFormat="1" x14ac:dyDescent="0.25">
      <c r="C81" s="78"/>
      <c r="D81" s="78"/>
    </row>
    <row r="82" spans="3:4" s="57" customFormat="1" x14ac:dyDescent="0.25">
      <c r="C82" s="78"/>
      <c r="D82" s="78"/>
    </row>
    <row r="83" spans="3:4" s="57" customFormat="1" x14ac:dyDescent="0.25">
      <c r="C83" s="78"/>
      <c r="D83" s="78"/>
    </row>
    <row r="84" spans="3:4" s="57" customFormat="1" x14ac:dyDescent="0.25">
      <c r="C84" s="78"/>
      <c r="D84" s="78"/>
    </row>
    <row r="85" spans="3:4" s="57" customFormat="1" x14ac:dyDescent="0.25">
      <c r="C85" s="78"/>
      <c r="D85" s="78"/>
    </row>
    <row r="86" spans="3:4" s="57" customFormat="1" x14ac:dyDescent="0.25">
      <c r="C86" s="78"/>
      <c r="D86" s="78"/>
    </row>
    <row r="87" spans="3:4" s="57" customFormat="1" x14ac:dyDescent="0.25">
      <c r="C87" s="78"/>
      <c r="D87" s="78"/>
    </row>
    <row r="88" spans="3:4" s="57" customFormat="1" x14ac:dyDescent="0.25">
      <c r="C88" s="78"/>
      <c r="D88" s="78"/>
    </row>
    <row r="89" spans="3:4" s="57" customFormat="1" x14ac:dyDescent="0.25">
      <c r="C89" s="78"/>
      <c r="D89" s="78"/>
    </row>
    <row r="90" spans="3:4" s="57" customFormat="1" x14ac:dyDescent="0.25">
      <c r="C90" s="78"/>
      <c r="D90" s="78"/>
    </row>
    <row r="91" spans="3:4" s="57" customFormat="1" x14ac:dyDescent="0.25">
      <c r="C91" s="78"/>
      <c r="D91" s="78"/>
    </row>
    <row r="92" spans="3:4" s="57" customFormat="1" x14ac:dyDescent="0.25">
      <c r="C92" s="78"/>
      <c r="D92" s="78"/>
    </row>
    <row r="93" spans="3:4" s="57" customFormat="1" x14ac:dyDescent="0.25">
      <c r="C93" s="78"/>
      <c r="D93" s="78"/>
    </row>
    <row r="94" spans="3:4" s="57" customFormat="1" x14ac:dyDescent="0.25">
      <c r="C94" s="78"/>
      <c r="D94" s="78"/>
    </row>
    <row r="95" spans="3:4" s="57" customFormat="1" x14ac:dyDescent="0.25">
      <c r="C95" s="78"/>
      <c r="D95" s="78"/>
    </row>
    <row r="96" spans="3:4" s="57" customFormat="1" x14ac:dyDescent="0.25">
      <c r="C96" s="78"/>
      <c r="D96" s="78"/>
    </row>
    <row r="97" spans="3:4" s="57" customFormat="1" x14ac:dyDescent="0.25">
      <c r="C97" s="78"/>
      <c r="D97" s="78"/>
    </row>
    <row r="98" spans="3:4" s="57" customFormat="1" x14ac:dyDescent="0.25">
      <c r="C98" s="78"/>
      <c r="D98" s="78"/>
    </row>
    <row r="99" spans="3:4" s="57" customFormat="1" x14ac:dyDescent="0.25">
      <c r="C99" s="78"/>
      <c r="D99" s="78"/>
    </row>
    <row r="100" spans="3:4" s="57" customFormat="1" x14ac:dyDescent="0.25">
      <c r="C100" s="78"/>
      <c r="D100" s="78"/>
    </row>
    <row r="101" spans="3:4" s="57" customFormat="1" x14ac:dyDescent="0.25">
      <c r="C101" s="78"/>
      <c r="D101" s="78"/>
    </row>
    <row r="102" spans="3:4" s="57" customFormat="1" x14ac:dyDescent="0.25">
      <c r="C102" s="78"/>
      <c r="D102" s="78"/>
    </row>
    <row r="103" spans="3:4" s="57" customFormat="1" x14ac:dyDescent="0.25">
      <c r="C103" s="78"/>
      <c r="D103" s="78"/>
    </row>
    <row r="104" spans="3:4" s="57" customFormat="1" x14ac:dyDescent="0.25">
      <c r="C104" s="78"/>
      <c r="D104" s="78"/>
    </row>
    <row r="105" spans="3:4" s="57" customFormat="1" x14ac:dyDescent="0.25">
      <c r="C105" s="78"/>
      <c r="D105" s="78"/>
    </row>
    <row r="106" spans="3:4" s="57" customFormat="1" x14ac:dyDescent="0.25">
      <c r="C106" s="78"/>
      <c r="D106" s="78"/>
    </row>
    <row r="107" spans="3:4" s="57" customFormat="1" x14ac:dyDescent="0.25">
      <c r="C107" s="78"/>
      <c r="D107" s="78"/>
    </row>
    <row r="108" spans="3:4" s="57" customFormat="1" x14ac:dyDescent="0.25">
      <c r="C108" s="78"/>
      <c r="D108" s="78"/>
    </row>
    <row r="109" spans="3:4" s="57" customFormat="1" x14ac:dyDescent="0.25">
      <c r="C109" s="78"/>
      <c r="D109" s="78"/>
    </row>
    <row r="110" spans="3:4" s="57" customFormat="1" x14ac:dyDescent="0.25">
      <c r="C110" s="78"/>
      <c r="D110" s="78"/>
    </row>
    <row r="111" spans="3:4" s="57" customFormat="1" x14ac:dyDescent="0.25">
      <c r="C111" s="78"/>
      <c r="D111" s="78"/>
    </row>
    <row r="112" spans="3:4" s="57" customFormat="1" x14ac:dyDescent="0.25">
      <c r="C112" s="78"/>
      <c r="D112" s="78"/>
    </row>
    <row r="113" spans="3:4" s="57" customFormat="1" x14ac:dyDescent="0.25">
      <c r="C113" s="78"/>
      <c r="D113" s="78"/>
    </row>
    <row r="114" spans="3:4" s="57" customFormat="1" x14ac:dyDescent="0.25">
      <c r="C114" s="78"/>
      <c r="D114" s="78"/>
    </row>
    <row r="115" spans="3:4" s="57" customFormat="1" x14ac:dyDescent="0.25">
      <c r="C115" s="78"/>
      <c r="D115" s="78"/>
    </row>
    <row r="116" spans="3:4" s="57" customFormat="1" x14ac:dyDescent="0.25">
      <c r="C116" s="78"/>
      <c r="D116" s="78"/>
    </row>
    <row r="117" spans="3:4" s="57" customFormat="1" x14ac:dyDescent="0.25">
      <c r="C117" s="78"/>
      <c r="D117" s="78"/>
    </row>
    <row r="118" spans="3:4" s="57" customFormat="1" x14ac:dyDescent="0.25">
      <c r="C118" s="78"/>
      <c r="D118" s="78"/>
    </row>
    <row r="119" spans="3:4" s="57" customFormat="1" x14ac:dyDescent="0.25">
      <c r="C119" s="78"/>
      <c r="D119" s="78"/>
    </row>
    <row r="120" spans="3:4" s="57" customFormat="1" x14ac:dyDescent="0.25">
      <c r="C120" s="78"/>
      <c r="D120" s="78"/>
    </row>
    <row r="121" spans="3:4" s="57" customFormat="1" x14ac:dyDescent="0.25">
      <c r="C121" s="78"/>
      <c r="D121" s="78"/>
    </row>
    <row r="122" spans="3:4" s="57" customFormat="1" x14ac:dyDescent="0.25">
      <c r="C122" s="78"/>
      <c r="D122" s="78"/>
    </row>
    <row r="123" spans="3:4" s="57" customFormat="1" x14ac:dyDescent="0.25">
      <c r="C123" s="78"/>
      <c r="D123" s="78"/>
    </row>
    <row r="124" spans="3:4" s="57" customFormat="1" x14ac:dyDescent="0.25">
      <c r="C124" s="78"/>
      <c r="D124" s="78"/>
    </row>
    <row r="125" spans="3:4" s="57" customFormat="1" x14ac:dyDescent="0.25">
      <c r="C125" s="78"/>
      <c r="D125" s="78"/>
    </row>
    <row r="126" spans="3:4" s="57" customFormat="1" x14ac:dyDescent="0.25">
      <c r="C126" s="78"/>
      <c r="D126" s="78"/>
    </row>
    <row r="127" spans="3:4" s="57" customFormat="1" x14ac:dyDescent="0.25">
      <c r="C127" s="78"/>
      <c r="D127" s="78"/>
    </row>
    <row r="128" spans="3:4" s="57" customFormat="1" x14ac:dyDescent="0.25">
      <c r="C128" s="78"/>
      <c r="D128" s="78"/>
    </row>
    <row r="129" spans="3:4" s="57" customFormat="1" x14ac:dyDescent="0.25">
      <c r="C129" s="78"/>
      <c r="D129" s="78"/>
    </row>
    <row r="130" spans="3:4" s="57" customFormat="1" x14ac:dyDescent="0.25">
      <c r="C130" s="78"/>
      <c r="D130" s="78"/>
    </row>
    <row r="131" spans="3:4" s="57" customFormat="1" x14ac:dyDescent="0.25">
      <c r="C131" s="78"/>
      <c r="D131" s="78"/>
    </row>
    <row r="132" spans="3:4" s="57" customFormat="1" x14ac:dyDescent="0.25">
      <c r="C132" s="78"/>
      <c r="D132" s="78"/>
    </row>
    <row r="133" spans="3:4" s="57" customFormat="1" x14ac:dyDescent="0.25">
      <c r="C133" s="78"/>
      <c r="D133" s="78"/>
    </row>
    <row r="134" spans="3:4" s="57" customFormat="1" x14ac:dyDescent="0.25">
      <c r="C134" s="78"/>
      <c r="D134" s="78"/>
    </row>
    <row r="135" spans="3:4" s="57" customFormat="1" x14ac:dyDescent="0.25">
      <c r="C135" s="78"/>
      <c r="D135" s="78"/>
    </row>
    <row r="136" spans="3:4" s="57" customFormat="1" x14ac:dyDescent="0.25">
      <c r="C136" s="78"/>
      <c r="D136" s="78"/>
    </row>
    <row r="137" spans="3:4" s="57" customFormat="1" x14ac:dyDescent="0.25">
      <c r="C137" s="78"/>
      <c r="D137" s="78"/>
    </row>
    <row r="138" spans="3:4" s="57" customFormat="1" x14ac:dyDescent="0.25">
      <c r="C138" s="78"/>
      <c r="D138" s="78"/>
    </row>
    <row r="139" spans="3:4" s="57" customFormat="1" x14ac:dyDescent="0.25">
      <c r="C139" s="78"/>
      <c r="D139" s="78"/>
    </row>
    <row r="140" spans="3:4" s="57" customFormat="1" x14ac:dyDescent="0.25">
      <c r="C140" s="78"/>
      <c r="D140" s="78"/>
    </row>
    <row r="141" spans="3:4" s="57" customFormat="1" x14ac:dyDescent="0.25">
      <c r="C141" s="78"/>
      <c r="D141" s="78"/>
    </row>
    <row r="142" spans="3:4" s="57" customFormat="1" x14ac:dyDescent="0.25">
      <c r="C142" s="78"/>
      <c r="D142" s="78"/>
    </row>
    <row r="143" spans="3:4" s="57" customFormat="1" x14ac:dyDescent="0.25">
      <c r="C143" s="78"/>
      <c r="D143" s="78"/>
    </row>
    <row r="144" spans="3:4" s="57" customFormat="1" x14ac:dyDescent="0.25">
      <c r="C144" s="78"/>
      <c r="D144" s="78"/>
    </row>
    <row r="145" spans="3:4" s="57" customFormat="1" x14ac:dyDescent="0.25">
      <c r="C145" s="78"/>
      <c r="D145" s="78"/>
    </row>
    <row r="146" spans="3:4" s="57" customFormat="1" x14ac:dyDescent="0.25">
      <c r="C146" s="78"/>
      <c r="D146" s="78"/>
    </row>
    <row r="147" spans="3:4" s="57" customFormat="1" x14ac:dyDescent="0.25">
      <c r="C147" s="78"/>
      <c r="D147" s="78"/>
    </row>
    <row r="148" spans="3:4" s="57" customFormat="1" x14ac:dyDescent="0.25">
      <c r="C148" s="78"/>
      <c r="D148" s="78"/>
    </row>
    <row r="149" spans="3:4" s="57" customFormat="1" x14ac:dyDescent="0.25">
      <c r="C149" s="78"/>
      <c r="D149" s="78"/>
    </row>
    <row r="150" spans="3:4" s="57" customFormat="1" x14ac:dyDescent="0.25">
      <c r="C150" s="78"/>
      <c r="D150" s="78"/>
    </row>
    <row r="151" spans="3:4" s="57" customFormat="1" x14ac:dyDescent="0.25">
      <c r="C151" s="78"/>
      <c r="D151" s="78"/>
    </row>
    <row r="152" spans="3:4" s="57" customFormat="1" x14ac:dyDescent="0.25">
      <c r="C152" s="78"/>
      <c r="D152" s="78"/>
    </row>
    <row r="153" spans="3:4" s="57" customFormat="1" x14ac:dyDescent="0.25">
      <c r="C153" s="78"/>
      <c r="D153" s="78"/>
    </row>
    <row r="154" spans="3:4" s="57" customFormat="1" x14ac:dyDescent="0.25">
      <c r="C154" s="78"/>
      <c r="D154" s="78"/>
    </row>
    <row r="155" spans="3:4" s="57" customFormat="1" x14ac:dyDescent="0.25">
      <c r="C155" s="78"/>
      <c r="D155" s="78"/>
    </row>
    <row r="156" spans="3:4" s="57" customFormat="1" x14ac:dyDescent="0.25">
      <c r="C156" s="78"/>
      <c r="D156" s="78"/>
    </row>
    <row r="157" spans="3:4" s="57" customFormat="1" x14ac:dyDescent="0.25">
      <c r="C157" s="78"/>
      <c r="D157" s="78"/>
    </row>
    <row r="158" spans="3:4" s="57" customFormat="1" x14ac:dyDescent="0.25">
      <c r="C158" s="78"/>
      <c r="D158" s="78"/>
    </row>
    <row r="159" spans="3:4" s="57" customFormat="1" x14ac:dyDescent="0.25">
      <c r="C159" s="78"/>
      <c r="D159" s="78"/>
    </row>
    <row r="160" spans="3:4" s="57" customFormat="1" x14ac:dyDescent="0.25">
      <c r="C160" s="78"/>
      <c r="D160" s="78"/>
    </row>
    <row r="161" spans="3:4" s="57" customFormat="1" x14ac:dyDescent="0.25">
      <c r="C161" s="78"/>
      <c r="D161" s="78"/>
    </row>
    <row r="162" spans="3:4" s="57" customFormat="1" x14ac:dyDescent="0.25">
      <c r="C162" s="78"/>
      <c r="D162" s="78"/>
    </row>
    <row r="163" spans="3:4" s="57" customFormat="1" x14ac:dyDescent="0.25">
      <c r="C163" s="78"/>
      <c r="D163" s="78"/>
    </row>
    <row r="164" spans="3:4" s="57" customFormat="1" x14ac:dyDescent="0.25">
      <c r="C164" s="78"/>
      <c r="D164" s="78"/>
    </row>
    <row r="165" spans="3:4" s="57" customFormat="1" x14ac:dyDescent="0.25">
      <c r="C165" s="78"/>
      <c r="D165" s="78"/>
    </row>
    <row r="166" spans="3:4" s="57" customFormat="1" x14ac:dyDescent="0.25">
      <c r="C166" s="78"/>
      <c r="D166" s="78"/>
    </row>
    <row r="167" spans="3:4" s="57" customFormat="1" x14ac:dyDescent="0.25">
      <c r="C167" s="78"/>
      <c r="D167" s="78"/>
    </row>
    <row r="168" spans="3:4" s="57" customFormat="1" x14ac:dyDescent="0.25">
      <c r="C168" s="78"/>
      <c r="D168" s="78"/>
    </row>
    <row r="169" spans="3:4" s="57" customFormat="1" x14ac:dyDescent="0.25">
      <c r="C169" s="78"/>
      <c r="D169" s="78"/>
    </row>
    <row r="170" spans="3:4" s="57" customFormat="1" x14ac:dyDescent="0.25">
      <c r="C170" s="78"/>
      <c r="D170" s="78"/>
    </row>
    <row r="171" spans="3:4" s="57" customFormat="1" x14ac:dyDescent="0.25">
      <c r="C171" s="78"/>
      <c r="D171" s="78"/>
    </row>
    <row r="172" spans="3:4" s="57" customFormat="1" x14ac:dyDescent="0.25">
      <c r="C172" s="78"/>
      <c r="D172" s="78"/>
    </row>
    <row r="173" spans="3:4" s="57" customFormat="1" x14ac:dyDescent="0.25">
      <c r="C173" s="78"/>
      <c r="D173" s="78"/>
    </row>
    <row r="174" spans="3:4" s="57" customFormat="1" x14ac:dyDescent="0.25">
      <c r="C174" s="78"/>
      <c r="D174" s="78"/>
    </row>
    <row r="175" spans="3:4" s="57" customFormat="1" x14ac:dyDescent="0.25">
      <c r="C175" s="78"/>
      <c r="D175" s="78"/>
    </row>
    <row r="176" spans="3:4" s="57" customFormat="1" x14ac:dyDescent="0.25">
      <c r="C176" s="78"/>
      <c r="D176" s="78"/>
    </row>
    <row r="177" spans="3:4" s="57" customFormat="1" x14ac:dyDescent="0.25">
      <c r="C177" s="78"/>
      <c r="D177" s="78"/>
    </row>
    <row r="178" spans="3:4" s="57" customFormat="1" x14ac:dyDescent="0.25">
      <c r="C178" s="78"/>
      <c r="D178" s="78"/>
    </row>
    <row r="179" spans="3:4" s="57" customFormat="1" x14ac:dyDescent="0.25">
      <c r="C179" s="78"/>
      <c r="D179" s="78"/>
    </row>
    <row r="180" spans="3:4" s="57" customFormat="1" x14ac:dyDescent="0.25">
      <c r="C180" s="78"/>
      <c r="D180" s="78"/>
    </row>
    <row r="181" spans="3:4" s="57" customFormat="1" x14ac:dyDescent="0.25">
      <c r="C181" s="78"/>
      <c r="D181" s="78"/>
    </row>
    <row r="182" spans="3:4" s="57" customFormat="1" x14ac:dyDescent="0.25">
      <c r="C182" s="78"/>
      <c r="D182" s="78"/>
    </row>
    <row r="183" spans="3:4" s="57" customFormat="1" x14ac:dyDescent="0.25">
      <c r="C183" s="78"/>
      <c r="D183" s="78"/>
    </row>
    <row r="184" spans="3:4" s="57" customFormat="1" x14ac:dyDescent="0.25">
      <c r="C184" s="78"/>
      <c r="D184" s="78"/>
    </row>
    <row r="185" spans="3:4" s="57" customFormat="1" x14ac:dyDescent="0.25">
      <c r="C185" s="78"/>
      <c r="D185" s="78"/>
    </row>
    <row r="186" spans="3:4" s="57" customFormat="1" x14ac:dyDescent="0.25">
      <c r="C186" s="78"/>
      <c r="D186" s="78"/>
    </row>
    <row r="187" spans="3:4" s="57" customFormat="1" x14ac:dyDescent="0.25">
      <c r="C187" s="78"/>
      <c r="D187" s="78"/>
    </row>
    <row r="188" spans="3:4" s="57" customFormat="1" x14ac:dyDescent="0.25">
      <c r="C188" s="78"/>
      <c r="D188" s="78"/>
    </row>
    <row r="189" spans="3:4" s="57" customFormat="1" x14ac:dyDescent="0.25">
      <c r="C189" s="78"/>
      <c r="D189" s="78"/>
    </row>
    <row r="190" spans="3:4" s="57" customFormat="1" x14ac:dyDescent="0.25">
      <c r="C190" s="78"/>
      <c r="D190" s="78"/>
    </row>
    <row r="191" spans="3:4" s="57" customFormat="1" x14ac:dyDescent="0.25">
      <c r="C191" s="78"/>
      <c r="D191" s="78"/>
    </row>
    <row r="192" spans="3:4" s="57" customFormat="1" x14ac:dyDescent="0.25">
      <c r="C192" s="78"/>
      <c r="D192" s="78"/>
    </row>
    <row r="193" spans="3:4" s="57" customFormat="1" x14ac:dyDescent="0.25">
      <c r="C193" s="78"/>
      <c r="D193" s="78"/>
    </row>
    <row r="194" spans="3:4" s="57" customFormat="1" x14ac:dyDescent="0.25">
      <c r="C194" s="78"/>
      <c r="D194" s="78"/>
    </row>
    <row r="195" spans="3:4" s="57" customFormat="1" x14ac:dyDescent="0.25">
      <c r="C195" s="78"/>
      <c r="D195" s="78"/>
    </row>
    <row r="196" spans="3:4" s="57" customFormat="1" x14ac:dyDescent="0.25">
      <c r="C196" s="78"/>
      <c r="D196" s="78"/>
    </row>
    <row r="197" spans="3:4" s="57" customFormat="1" x14ac:dyDescent="0.25">
      <c r="C197" s="78"/>
      <c r="D197" s="78"/>
    </row>
    <row r="198" spans="3:4" s="57" customFormat="1" x14ac:dyDescent="0.25">
      <c r="C198" s="78"/>
      <c r="D198" s="78"/>
    </row>
    <row r="199" spans="3:4" s="57" customFormat="1" x14ac:dyDescent="0.25">
      <c r="C199" s="78"/>
      <c r="D199" s="78"/>
    </row>
    <row r="200" spans="3:4" s="57" customFormat="1" x14ac:dyDescent="0.25">
      <c r="C200" s="78"/>
      <c r="D200" s="78"/>
    </row>
    <row r="201" spans="3:4" s="57" customFormat="1" x14ac:dyDescent="0.25">
      <c r="C201" s="78"/>
      <c r="D201" s="78"/>
    </row>
    <row r="202" spans="3:4" s="57" customFormat="1" x14ac:dyDescent="0.25">
      <c r="C202" s="78"/>
      <c r="D202" s="78"/>
    </row>
    <row r="203" spans="3:4" s="57" customFormat="1" x14ac:dyDescent="0.25">
      <c r="C203" s="78"/>
      <c r="D203" s="78"/>
    </row>
    <row r="204" spans="3:4" s="57" customFormat="1" x14ac:dyDescent="0.25">
      <c r="C204" s="78"/>
      <c r="D204" s="78"/>
    </row>
    <row r="205" spans="3:4" s="57" customFormat="1" x14ac:dyDescent="0.25">
      <c r="C205" s="78"/>
      <c r="D205" s="78"/>
    </row>
    <row r="206" spans="3:4" s="57" customFormat="1" x14ac:dyDescent="0.25">
      <c r="C206" s="78"/>
      <c r="D206" s="78"/>
    </row>
    <row r="207" spans="3:4" s="57" customFormat="1" x14ac:dyDescent="0.25">
      <c r="C207" s="78"/>
      <c r="D207" s="78"/>
    </row>
    <row r="208" spans="3:4" s="57" customFormat="1" x14ac:dyDescent="0.25">
      <c r="C208" s="78"/>
      <c r="D208" s="78"/>
    </row>
    <row r="209" spans="3:4" s="57" customFormat="1" x14ac:dyDescent="0.25">
      <c r="C209" s="78"/>
      <c r="D209" s="78"/>
    </row>
    <row r="210" spans="3:4" s="57" customFormat="1" x14ac:dyDescent="0.25">
      <c r="C210" s="78"/>
      <c r="D210" s="78"/>
    </row>
    <row r="211" spans="3:4" s="57" customFormat="1" x14ac:dyDescent="0.25">
      <c r="C211" s="78"/>
      <c r="D211" s="78"/>
    </row>
    <row r="212" spans="3:4" s="57" customFormat="1" x14ac:dyDescent="0.25">
      <c r="C212" s="78"/>
      <c r="D212" s="78"/>
    </row>
    <row r="213" spans="3:4" s="57" customFormat="1" x14ac:dyDescent="0.25">
      <c r="C213" s="78"/>
      <c r="D213" s="78"/>
    </row>
    <row r="214" spans="3:4" s="57" customFormat="1" x14ac:dyDescent="0.25">
      <c r="C214" s="78"/>
      <c r="D214" s="78"/>
    </row>
    <row r="215" spans="3:4" s="57" customFormat="1" x14ac:dyDescent="0.25">
      <c r="C215" s="78"/>
      <c r="D215" s="78"/>
    </row>
    <row r="216" spans="3:4" s="57" customFormat="1" x14ac:dyDescent="0.25">
      <c r="C216" s="78"/>
      <c r="D216" s="78"/>
    </row>
    <row r="217" spans="3:4" s="57" customFormat="1" x14ac:dyDescent="0.25">
      <c r="C217" s="78"/>
      <c r="D217" s="78"/>
    </row>
    <row r="218" spans="3:4" s="57" customFormat="1" x14ac:dyDescent="0.25">
      <c r="C218" s="78"/>
      <c r="D218" s="78"/>
    </row>
    <row r="219" spans="3:4" s="57" customFormat="1" x14ac:dyDescent="0.25">
      <c r="C219" s="78"/>
      <c r="D219" s="78"/>
    </row>
    <row r="220" spans="3:4" s="57" customFormat="1" x14ac:dyDescent="0.25">
      <c r="C220" s="78"/>
      <c r="D220" s="78"/>
    </row>
    <row r="221" spans="3:4" s="57" customFormat="1" x14ac:dyDescent="0.25">
      <c r="C221" s="78"/>
      <c r="D221" s="78"/>
    </row>
    <row r="222" spans="3:4" s="57" customFormat="1" x14ac:dyDescent="0.25">
      <c r="C222" s="78"/>
      <c r="D222" s="78"/>
    </row>
    <row r="223" spans="3:4" s="57" customFormat="1" x14ac:dyDescent="0.25">
      <c r="C223" s="78"/>
      <c r="D223" s="78"/>
    </row>
    <row r="224" spans="3:4" s="57" customFormat="1" x14ac:dyDescent="0.25">
      <c r="C224" s="78"/>
      <c r="D224" s="78"/>
    </row>
    <row r="225" spans="3:4" s="57" customFormat="1" x14ac:dyDescent="0.25">
      <c r="C225" s="78"/>
      <c r="D225" s="78"/>
    </row>
    <row r="226" spans="3:4" s="57" customFormat="1" x14ac:dyDescent="0.25">
      <c r="C226" s="78"/>
      <c r="D226" s="78"/>
    </row>
    <row r="227" spans="3:4" s="57" customFormat="1" x14ac:dyDescent="0.25">
      <c r="C227" s="78"/>
      <c r="D227" s="78"/>
    </row>
    <row r="228" spans="3:4" s="57" customFormat="1" x14ac:dyDescent="0.25">
      <c r="C228" s="78"/>
      <c r="D228" s="78"/>
    </row>
    <row r="229" spans="3:4" s="57" customFormat="1" x14ac:dyDescent="0.25">
      <c r="C229" s="78"/>
      <c r="D229" s="78"/>
    </row>
    <row r="230" spans="3:4" s="57" customFormat="1" x14ac:dyDescent="0.25">
      <c r="C230" s="78"/>
      <c r="D230" s="78"/>
    </row>
    <row r="231" spans="3:4" s="57" customFormat="1" x14ac:dyDescent="0.25">
      <c r="C231" s="78"/>
      <c r="D231" s="78"/>
    </row>
    <row r="232" spans="3:4" s="57" customFormat="1" x14ac:dyDescent="0.25">
      <c r="C232" s="78"/>
      <c r="D232" s="78"/>
    </row>
    <row r="233" spans="3:4" s="57" customFormat="1" x14ac:dyDescent="0.25">
      <c r="C233" s="78"/>
      <c r="D233" s="78"/>
    </row>
    <row r="234" spans="3:4" s="57" customFormat="1" x14ac:dyDescent="0.25">
      <c r="C234" s="78"/>
      <c r="D234" s="78"/>
    </row>
    <row r="235" spans="3:4" s="57" customFormat="1" x14ac:dyDescent="0.25">
      <c r="C235" s="78"/>
      <c r="D235" s="78"/>
    </row>
    <row r="236" spans="3:4" s="57" customFormat="1" x14ac:dyDescent="0.25">
      <c r="C236" s="78"/>
      <c r="D236" s="78"/>
    </row>
    <row r="237" spans="3:4" s="57" customFormat="1" x14ac:dyDescent="0.25">
      <c r="C237" s="78"/>
      <c r="D237" s="78"/>
    </row>
    <row r="238" spans="3:4" s="57" customFormat="1" x14ac:dyDescent="0.25">
      <c r="C238" s="78"/>
      <c r="D238" s="78"/>
    </row>
    <row r="239" spans="3:4" s="57" customFormat="1" x14ac:dyDescent="0.25">
      <c r="C239" s="78"/>
      <c r="D239" s="78"/>
    </row>
    <row r="240" spans="3:4" s="57" customFormat="1" x14ac:dyDescent="0.25">
      <c r="C240" s="78"/>
      <c r="D240" s="78"/>
    </row>
    <row r="241" spans="3:4" s="57" customFormat="1" x14ac:dyDescent="0.25">
      <c r="C241" s="78"/>
      <c r="D241" s="78"/>
    </row>
    <row r="242" spans="3:4" s="57" customFormat="1" x14ac:dyDescent="0.25">
      <c r="C242" s="78"/>
      <c r="D242" s="78"/>
    </row>
    <row r="243" spans="3:4" s="57" customFormat="1" x14ac:dyDescent="0.25">
      <c r="C243" s="78"/>
      <c r="D243" s="78"/>
    </row>
    <row r="244" spans="3:4" s="57" customFormat="1" x14ac:dyDescent="0.25">
      <c r="C244" s="78"/>
      <c r="D244" s="78"/>
    </row>
    <row r="245" spans="3:4" s="57" customFormat="1" x14ac:dyDescent="0.25">
      <c r="C245" s="78"/>
      <c r="D245" s="78"/>
    </row>
    <row r="246" spans="3:4" s="57" customFormat="1" x14ac:dyDescent="0.25">
      <c r="C246" s="78"/>
      <c r="D246" s="78"/>
    </row>
    <row r="247" spans="3:4" s="57" customFormat="1" x14ac:dyDescent="0.25">
      <c r="C247" s="78"/>
      <c r="D247" s="78"/>
    </row>
    <row r="248" spans="3:4" s="57" customFormat="1" x14ac:dyDescent="0.25">
      <c r="C248" s="78"/>
      <c r="D248" s="78"/>
    </row>
    <row r="249" spans="3:4" s="57" customFormat="1" x14ac:dyDescent="0.25">
      <c r="C249" s="78"/>
      <c r="D249" s="78"/>
    </row>
    <row r="250" spans="3:4" s="57" customFormat="1" x14ac:dyDescent="0.25">
      <c r="C250" s="78"/>
      <c r="D250" s="78"/>
    </row>
    <row r="251" spans="3:4" s="57" customFormat="1" x14ac:dyDescent="0.25">
      <c r="C251" s="78"/>
      <c r="D251" s="78"/>
    </row>
    <row r="252" spans="3:4" s="57" customFormat="1" x14ac:dyDescent="0.25">
      <c r="C252" s="78"/>
      <c r="D252" s="78"/>
    </row>
    <row r="253" spans="3:4" s="57" customFormat="1" x14ac:dyDescent="0.25">
      <c r="C253" s="78"/>
      <c r="D253" s="78"/>
    </row>
    <row r="254" spans="3:4" s="57" customFormat="1" x14ac:dyDescent="0.25">
      <c r="C254" s="78"/>
      <c r="D254" s="78"/>
    </row>
    <row r="255" spans="3:4" s="57" customFormat="1" x14ac:dyDescent="0.25">
      <c r="C255" s="78"/>
      <c r="D255" s="78"/>
    </row>
    <row r="256" spans="3:4" s="57" customFormat="1" x14ac:dyDescent="0.25">
      <c r="C256" s="78"/>
      <c r="D256" s="78"/>
    </row>
    <row r="257" spans="3:4" s="57" customFormat="1" x14ac:dyDescent="0.25">
      <c r="C257" s="78"/>
      <c r="D257" s="78"/>
    </row>
    <row r="258" spans="3:4" s="57" customFormat="1" x14ac:dyDescent="0.25">
      <c r="C258" s="78"/>
      <c r="D258" s="78"/>
    </row>
    <row r="259" spans="3:4" s="57" customFormat="1" x14ac:dyDescent="0.25">
      <c r="C259" s="78"/>
      <c r="D259" s="78"/>
    </row>
    <row r="260" spans="3:4" s="57" customFormat="1" x14ac:dyDescent="0.25">
      <c r="C260" s="78"/>
      <c r="D260" s="78"/>
    </row>
    <row r="261" spans="3:4" s="57" customFormat="1" x14ac:dyDescent="0.25">
      <c r="C261" s="78"/>
      <c r="D261" s="78"/>
    </row>
    <row r="262" spans="3:4" s="57" customFormat="1" x14ac:dyDescent="0.25">
      <c r="C262" s="78"/>
      <c r="D262" s="78"/>
    </row>
    <row r="263" spans="3:4" s="57" customFormat="1" x14ac:dyDescent="0.25">
      <c r="C263" s="78"/>
      <c r="D263" s="78"/>
    </row>
    <row r="264" spans="3:4" s="57" customFormat="1" x14ac:dyDescent="0.25">
      <c r="C264" s="78"/>
      <c r="D264" s="78"/>
    </row>
    <row r="265" spans="3:4" s="57" customFormat="1" x14ac:dyDescent="0.25">
      <c r="C265" s="78"/>
      <c r="D265" s="78"/>
    </row>
    <row r="266" spans="3:4" s="57" customFormat="1" x14ac:dyDescent="0.25">
      <c r="C266" s="78"/>
      <c r="D266" s="78"/>
    </row>
    <row r="267" spans="3:4" s="57" customFormat="1" x14ac:dyDescent="0.25">
      <c r="C267" s="78"/>
      <c r="D267" s="78"/>
    </row>
    <row r="268" spans="3:4" s="57" customFormat="1" x14ac:dyDescent="0.25">
      <c r="C268" s="78"/>
      <c r="D268" s="78"/>
    </row>
    <row r="269" spans="3:4" s="57" customFormat="1" x14ac:dyDescent="0.25">
      <c r="C269" s="78"/>
      <c r="D269" s="78"/>
    </row>
    <row r="270" spans="3:4" s="57" customFormat="1" x14ac:dyDescent="0.25">
      <c r="C270" s="78"/>
      <c r="D270" s="78"/>
    </row>
    <row r="271" spans="3:4" s="57" customFormat="1" x14ac:dyDescent="0.25">
      <c r="C271" s="78"/>
      <c r="D271" s="78"/>
    </row>
    <row r="272" spans="3:4" s="57" customFormat="1" x14ac:dyDescent="0.25">
      <c r="C272" s="78"/>
      <c r="D272" s="78"/>
    </row>
    <row r="273" spans="3:4" s="57" customFormat="1" x14ac:dyDescent="0.25">
      <c r="C273" s="78"/>
      <c r="D273" s="78"/>
    </row>
    <row r="274" spans="3:4" s="57" customFormat="1" x14ac:dyDescent="0.25">
      <c r="C274" s="78"/>
      <c r="D274" s="78"/>
    </row>
    <row r="275" spans="3:4" s="57" customFormat="1" x14ac:dyDescent="0.25">
      <c r="C275" s="78"/>
      <c r="D275" s="78"/>
    </row>
    <row r="276" spans="3:4" s="57" customFormat="1" x14ac:dyDescent="0.25">
      <c r="C276" s="78"/>
      <c r="D276" s="78"/>
    </row>
    <row r="277" spans="3:4" s="57" customFormat="1" x14ac:dyDescent="0.25">
      <c r="C277" s="78"/>
      <c r="D277" s="78"/>
    </row>
    <row r="278" spans="3:4" s="57" customFormat="1" x14ac:dyDescent="0.25">
      <c r="C278" s="78"/>
      <c r="D278" s="78"/>
    </row>
    <row r="279" spans="3:4" s="57" customFormat="1" x14ac:dyDescent="0.25">
      <c r="C279" s="78"/>
      <c r="D279" s="78"/>
    </row>
    <row r="280" spans="3:4" s="57" customFormat="1" x14ac:dyDescent="0.25">
      <c r="C280" s="78"/>
      <c r="D280" s="78"/>
    </row>
    <row r="281" spans="3:4" s="57" customFormat="1" x14ac:dyDescent="0.25">
      <c r="C281" s="78"/>
      <c r="D281" s="78"/>
    </row>
    <row r="282" spans="3:4" s="57" customFormat="1" x14ac:dyDescent="0.25">
      <c r="C282" s="78"/>
      <c r="D282" s="78"/>
    </row>
    <row r="283" spans="3:4" s="57" customFormat="1" x14ac:dyDescent="0.25">
      <c r="C283" s="78"/>
      <c r="D283" s="78"/>
    </row>
    <row r="284" spans="3:4" s="57" customFormat="1" x14ac:dyDescent="0.25">
      <c r="C284" s="78"/>
      <c r="D284" s="78"/>
    </row>
    <row r="285" spans="3:4" s="57" customFormat="1" x14ac:dyDescent="0.25">
      <c r="C285" s="78"/>
      <c r="D285" s="78"/>
    </row>
    <row r="286" spans="3:4" s="57" customFormat="1" x14ac:dyDescent="0.25">
      <c r="C286" s="78"/>
      <c r="D286" s="78"/>
    </row>
    <row r="287" spans="3:4" s="57" customFormat="1" x14ac:dyDescent="0.25">
      <c r="C287" s="78"/>
      <c r="D287" s="78"/>
    </row>
    <row r="288" spans="3:4" s="57" customFormat="1" x14ac:dyDescent="0.25">
      <c r="C288" s="78"/>
      <c r="D288" s="78"/>
    </row>
    <row r="289" spans="3:4" s="57" customFormat="1" x14ac:dyDescent="0.25">
      <c r="C289" s="78"/>
      <c r="D289" s="78"/>
    </row>
    <row r="290" spans="3:4" s="57" customFormat="1" x14ac:dyDescent="0.25">
      <c r="C290" s="78"/>
      <c r="D290" s="78"/>
    </row>
    <row r="291" spans="3:4" s="57" customFormat="1" x14ac:dyDescent="0.25">
      <c r="C291" s="78"/>
      <c r="D291" s="78"/>
    </row>
    <row r="292" spans="3:4" s="57" customFormat="1" x14ac:dyDescent="0.25">
      <c r="C292" s="78"/>
      <c r="D292" s="78"/>
    </row>
    <row r="293" spans="3:4" s="57" customFormat="1" x14ac:dyDescent="0.25">
      <c r="C293" s="78"/>
      <c r="D293" s="78"/>
    </row>
    <row r="294" spans="3:4" s="57" customFormat="1" x14ac:dyDescent="0.25">
      <c r="C294" s="78"/>
      <c r="D294" s="78"/>
    </row>
    <row r="295" spans="3:4" s="57" customFormat="1" x14ac:dyDescent="0.25">
      <c r="C295" s="78"/>
      <c r="D295" s="78"/>
    </row>
    <row r="296" spans="3:4" s="57" customFormat="1" x14ac:dyDescent="0.25">
      <c r="C296" s="78"/>
      <c r="D296" s="78"/>
    </row>
    <row r="297" spans="3:4" s="57" customFormat="1" x14ac:dyDescent="0.25">
      <c r="C297" s="78"/>
      <c r="D297" s="78"/>
    </row>
    <row r="298" spans="3:4" s="57" customFormat="1" x14ac:dyDescent="0.25">
      <c r="C298" s="78"/>
      <c r="D298" s="78"/>
    </row>
    <row r="299" spans="3:4" s="57" customFormat="1" x14ac:dyDescent="0.25">
      <c r="C299" s="78"/>
      <c r="D299" s="78"/>
    </row>
    <row r="300" spans="3:4" s="57" customFormat="1" x14ac:dyDescent="0.25">
      <c r="C300" s="78"/>
      <c r="D300" s="78"/>
    </row>
    <row r="301" spans="3:4" s="57" customFormat="1" x14ac:dyDescent="0.25">
      <c r="C301" s="78"/>
      <c r="D301" s="78"/>
    </row>
    <row r="302" spans="3:4" s="57" customFormat="1" x14ac:dyDescent="0.25">
      <c r="C302" s="78"/>
      <c r="D302" s="78"/>
    </row>
    <row r="303" spans="3:4" s="57" customFormat="1" x14ac:dyDescent="0.25">
      <c r="C303" s="78"/>
      <c r="D303" s="78"/>
    </row>
    <row r="304" spans="3:4" s="57" customFormat="1" x14ac:dyDescent="0.25">
      <c r="C304" s="78"/>
      <c r="D304" s="78"/>
    </row>
    <row r="305" spans="3:4" s="57" customFormat="1" x14ac:dyDescent="0.25">
      <c r="C305" s="78"/>
      <c r="D305" s="78"/>
    </row>
    <row r="306" spans="3:4" s="57" customFormat="1" x14ac:dyDescent="0.25">
      <c r="C306" s="78"/>
      <c r="D306" s="78"/>
    </row>
    <row r="307" spans="3:4" s="57" customFormat="1" x14ac:dyDescent="0.25">
      <c r="C307" s="78"/>
      <c r="D307" s="78"/>
    </row>
    <row r="308" spans="3:4" s="57" customFormat="1" x14ac:dyDescent="0.25">
      <c r="C308" s="78"/>
      <c r="D308" s="78"/>
    </row>
    <row r="309" spans="3:4" s="57" customFormat="1" x14ac:dyDescent="0.25">
      <c r="C309" s="78"/>
      <c r="D309" s="78"/>
    </row>
    <row r="310" spans="3:4" s="57" customFormat="1" x14ac:dyDescent="0.25">
      <c r="C310" s="78"/>
      <c r="D310" s="78"/>
    </row>
    <row r="311" spans="3:4" s="57" customFormat="1" x14ac:dyDescent="0.25">
      <c r="C311" s="78"/>
      <c r="D311" s="78"/>
    </row>
    <row r="312" spans="3:4" s="57" customFormat="1" x14ac:dyDescent="0.25">
      <c r="C312" s="78"/>
      <c r="D312" s="78"/>
    </row>
    <row r="313" spans="3:4" s="57" customFormat="1" x14ac:dyDescent="0.25">
      <c r="C313" s="78"/>
      <c r="D313" s="78"/>
    </row>
    <row r="314" spans="3:4" s="57" customFormat="1" x14ac:dyDescent="0.25">
      <c r="C314" s="78"/>
      <c r="D314" s="78"/>
    </row>
    <row r="315" spans="3:4" s="57" customFormat="1" x14ac:dyDescent="0.25">
      <c r="C315" s="78"/>
      <c r="D315" s="78"/>
    </row>
    <row r="316" spans="3:4" s="57" customFormat="1" x14ac:dyDescent="0.25">
      <c r="C316" s="78"/>
      <c r="D316" s="78"/>
    </row>
    <row r="317" spans="3:4" s="57" customFormat="1" x14ac:dyDescent="0.25">
      <c r="C317" s="78"/>
      <c r="D317" s="78"/>
    </row>
    <row r="318" spans="3:4" s="57" customFormat="1" x14ac:dyDescent="0.25">
      <c r="C318" s="78"/>
      <c r="D318" s="78"/>
    </row>
    <row r="319" spans="3:4" s="57" customFormat="1" x14ac:dyDescent="0.25">
      <c r="C319" s="78"/>
      <c r="D319" s="78"/>
    </row>
    <row r="320" spans="3:4" s="57" customFormat="1" x14ac:dyDescent="0.25">
      <c r="C320" s="78"/>
      <c r="D320" s="78"/>
    </row>
    <row r="321" spans="3:4" s="57" customFormat="1" x14ac:dyDescent="0.25">
      <c r="C321" s="78"/>
      <c r="D321" s="78"/>
    </row>
    <row r="322" spans="3:4" s="57" customFormat="1" x14ac:dyDescent="0.25">
      <c r="C322" s="78"/>
      <c r="D322" s="78"/>
    </row>
    <row r="323" spans="3:4" s="57" customFormat="1" x14ac:dyDescent="0.25">
      <c r="C323" s="78"/>
      <c r="D323" s="78"/>
    </row>
    <row r="324" spans="3:4" s="57" customFormat="1" x14ac:dyDescent="0.25">
      <c r="C324" s="78"/>
      <c r="D324" s="78"/>
    </row>
    <row r="325" spans="3:4" s="57" customFormat="1" x14ac:dyDescent="0.25">
      <c r="C325" s="78"/>
      <c r="D325" s="78"/>
    </row>
    <row r="326" spans="3:4" s="57" customFormat="1" x14ac:dyDescent="0.25">
      <c r="C326" s="78"/>
      <c r="D326" s="78"/>
    </row>
    <row r="327" spans="3:4" s="57" customFormat="1" x14ac:dyDescent="0.25">
      <c r="C327" s="78"/>
      <c r="D327" s="78"/>
    </row>
    <row r="328" spans="3:4" s="57" customFormat="1" x14ac:dyDescent="0.25">
      <c r="C328" s="78"/>
      <c r="D328" s="78"/>
    </row>
    <row r="329" spans="3:4" s="57" customFormat="1" x14ac:dyDescent="0.25">
      <c r="C329" s="78"/>
      <c r="D329" s="78"/>
    </row>
    <row r="330" spans="3:4" s="57" customFormat="1" x14ac:dyDescent="0.25">
      <c r="C330" s="78"/>
      <c r="D330" s="78"/>
    </row>
    <row r="331" spans="3:4" s="57" customFormat="1" x14ac:dyDescent="0.25">
      <c r="C331" s="78"/>
      <c r="D331" s="78"/>
    </row>
    <row r="332" spans="3:4" s="57" customFormat="1" x14ac:dyDescent="0.25">
      <c r="C332" s="78"/>
      <c r="D332" s="78"/>
    </row>
    <row r="333" spans="3:4" s="57" customFormat="1" x14ac:dyDescent="0.25">
      <c r="C333" s="78"/>
      <c r="D333" s="78"/>
    </row>
    <row r="334" spans="3:4" s="57" customFormat="1" x14ac:dyDescent="0.25">
      <c r="C334" s="78"/>
      <c r="D334" s="78"/>
    </row>
    <row r="335" spans="3:4" s="57" customFormat="1" x14ac:dyDescent="0.25">
      <c r="C335" s="78"/>
      <c r="D335" s="78"/>
    </row>
    <row r="336" spans="3:4" s="57" customFormat="1" x14ac:dyDescent="0.25">
      <c r="C336" s="78"/>
      <c r="D336" s="78"/>
    </row>
    <row r="337" spans="3:4" s="57" customFormat="1" x14ac:dyDescent="0.25">
      <c r="C337" s="78"/>
      <c r="D337" s="78"/>
    </row>
    <row r="338" spans="3:4" s="57" customFormat="1" x14ac:dyDescent="0.25">
      <c r="C338" s="78"/>
      <c r="D338" s="78"/>
    </row>
    <row r="339" spans="3:4" s="57" customFormat="1" x14ac:dyDescent="0.25">
      <c r="C339" s="78"/>
      <c r="D339" s="78"/>
    </row>
    <row r="340" spans="3:4" s="57" customFormat="1" x14ac:dyDescent="0.25">
      <c r="C340" s="78"/>
      <c r="D340" s="78"/>
    </row>
    <row r="341" spans="3:4" s="57" customFormat="1" x14ac:dyDescent="0.25">
      <c r="C341" s="78"/>
      <c r="D341" s="78"/>
    </row>
    <row r="342" spans="3:4" s="57" customFormat="1" x14ac:dyDescent="0.25">
      <c r="C342" s="78"/>
      <c r="D342" s="78"/>
    </row>
    <row r="343" spans="3:4" s="57" customFormat="1" x14ac:dyDescent="0.25">
      <c r="C343" s="78"/>
      <c r="D343" s="78"/>
    </row>
    <row r="344" spans="3:4" s="57" customFormat="1" x14ac:dyDescent="0.25">
      <c r="C344" s="78"/>
      <c r="D344" s="78"/>
    </row>
    <row r="345" spans="3:4" s="57" customFormat="1" x14ac:dyDescent="0.25">
      <c r="C345" s="78"/>
      <c r="D345" s="78"/>
    </row>
    <row r="346" spans="3:4" s="57" customFormat="1" x14ac:dyDescent="0.25">
      <c r="C346" s="78"/>
      <c r="D346" s="78"/>
    </row>
    <row r="347" spans="3:4" s="57" customFormat="1" x14ac:dyDescent="0.25">
      <c r="C347" s="78"/>
      <c r="D347" s="78"/>
    </row>
    <row r="348" spans="3:4" s="57" customFormat="1" x14ac:dyDescent="0.25">
      <c r="C348" s="78"/>
      <c r="D348" s="78"/>
    </row>
    <row r="349" spans="3:4" s="57" customFormat="1" x14ac:dyDescent="0.25">
      <c r="C349" s="78"/>
      <c r="D349" s="78"/>
    </row>
    <row r="350" spans="3:4" s="57" customFormat="1" x14ac:dyDescent="0.25">
      <c r="C350" s="78"/>
      <c r="D350" s="78"/>
    </row>
    <row r="351" spans="3:4" s="57" customFormat="1" x14ac:dyDescent="0.25">
      <c r="C351" s="78"/>
      <c r="D351" s="78"/>
    </row>
    <row r="352" spans="3:4" s="57" customFormat="1" x14ac:dyDescent="0.25">
      <c r="C352" s="78"/>
      <c r="D352" s="78"/>
    </row>
    <row r="353" spans="3:4" s="57" customFormat="1" x14ac:dyDescent="0.25">
      <c r="C353" s="78"/>
      <c r="D353" s="78"/>
    </row>
    <row r="354" spans="3:4" s="57" customFormat="1" x14ac:dyDescent="0.25">
      <c r="C354" s="78"/>
      <c r="D354" s="78"/>
    </row>
    <row r="355" spans="3:4" s="57" customFormat="1" x14ac:dyDescent="0.25">
      <c r="C355" s="78"/>
      <c r="D355" s="78"/>
    </row>
    <row r="356" spans="3:4" s="57" customFormat="1" x14ac:dyDescent="0.25">
      <c r="C356" s="78"/>
      <c r="D356" s="78"/>
    </row>
    <row r="357" spans="3:4" s="57" customFormat="1" x14ac:dyDescent="0.25">
      <c r="C357" s="78"/>
      <c r="D357" s="78"/>
    </row>
    <row r="358" spans="3:4" s="57" customFormat="1" x14ac:dyDescent="0.25">
      <c r="C358" s="78"/>
      <c r="D358" s="78"/>
    </row>
    <row r="359" spans="3:4" s="57" customFormat="1" x14ac:dyDescent="0.25">
      <c r="C359" s="78"/>
      <c r="D359" s="78"/>
    </row>
    <row r="360" spans="3:4" s="57" customFormat="1" x14ac:dyDescent="0.25">
      <c r="C360" s="78"/>
      <c r="D360" s="78"/>
    </row>
    <row r="361" spans="3:4" s="57" customFormat="1" x14ac:dyDescent="0.25">
      <c r="C361" s="78"/>
      <c r="D361" s="78"/>
    </row>
    <row r="362" spans="3:4" s="57" customFormat="1" x14ac:dyDescent="0.25">
      <c r="C362" s="78"/>
      <c r="D362" s="78"/>
    </row>
    <row r="363" spans="3:4" s="57" customFormat="1" x14ac:dyDescent="0.25">
      <c r="C363" s="78"/>
      <c r="D363" s="78"/>
    </row>
    <row r="364" spans="3:4" s="57" customFormat="1" x14ac:dyDescent="0.25">
      <c r="C364" s="78"/>
      <c r="D364" s="78"/>
    </row>
    <row r="365" spans="3:4" s="57" customFormat="1" x14ac:dyDescent="0.25">
      <c r="C365" s="78"/>
      <c r="D365" s="78"/>
    </row>
    <row r="366" spans="3:4" s="57" customFormat="1" x14ac:dyDescent="0.25">
      <c r="C366" s="78"/>
      <c r="D366" s="78"/>
    </row>
    <row r="367" spans="3:4" s="57" customFormat="1" x14ac:dyDescent="0.25">
      <c r="C367" s="78"/>
      <c r="D367" s="78"/>
    </row>
    <row r="368" spans="3:4" s="57" customFormat="1" x14ac:dyDescent="0.25">
      <c r="C368" s="78"/>
      <c r="D368" s="78"/>
    </row>
    <row r="369" spans="3:4" s="57" customFormat="1" x14ac:dyDescent="0.25">
      <c r="C369" s="78"/>
      <c r="D369" s="78"/>
    </row>
    <row r="370" spans="3:4" s="57" customFormat="1" x14ac:dyDescent="0.25">
      <c r="C370" s="78"/>
      <c r="D370" s="78"/>
    </row>
    <row r="371" spans="3:4" s="57" customFormat="1" x14ac:dyDescent="0.25">
      <c r="C371" s="78"/>
      <c r="D371" s="78"/>
    </row>
    <row r="372" spans="3:4" s="57" customFormat="1" x14ac:dyDescent="0.25">
      <c r="C372" s="78"/>
      <c r="D372" s="78"/>
    </row>
    <row r="373" spans="3:4" s="57" customFormat="1" x14ac:dyDescent="0.25">
      <c r="C373" s="78"/>
      <c r="D373" s="78"/>
    </row>
    <row r="374" spans="3:4" s="57" customFormat="1" x14ac:dyDescent="0.25">
      <c r="C374" s="78"/>
      <c r="D374" s="78"/>
    </row>
    <row r="375" spans="3:4" s="57" customFormat="1" x14ac:dyDescent="0.25">
      <c r="C375" s="78"/>
      <c r="D375" s="78"/>
    </row>
    <row r="376" spans="3:4" s="57" customFormat="1" x14ac:dyDescent="0.25">
      <c r="C376" s="78"/>
      <c r="D376" s="78"/>
    </row>
    <row r="377" spans="3:4" s="57" customFormat="1" x14ac:dyDescent="0.25">
      <c r="C377" s="78"/>
      <c r="D377" s="78"/>
    </row>
    <row r="378" spans="3:4" s="57" customFormat="1" x14ac:dyDescent="0.25">
      <c r="C378" s="78"/>
      <c r="D378" s="78"/>
    </row>
    <row r="379" spans="3:4" s="57" customFormat="1" x14ac:dyDescent="0.25">
      <c r="C379" s="78"/>
      <c r="D379" s="78"/>
    </row>
    <row r="380" spans="3:4" s="57" customFormat="1" x14ac:dyDescent="0.25">
      <c r="C380" s="78"/>
      <c r="D380" s="78"/>
    </row>
    <row r="381" spans="3:4" s="57" customFormat="1" x14ac:dyDescent="0.25">
      <c r="C381" s="78"/>
      <c r="D381" s="78"/>
    </row>
    <row r="382" spans="3:4" s="57" customFormat="1" x14ac:dyDescent="0.25">
      <c r="C382" s="78"/>
      <c r="D382" s="78"/>
    </row>
    <row r="383" spans="3:4" s="57" customFormat="1" x14ac:dyDescent="0.25">
      <c r="C383" s="78"/>
      <c r="D383" s="78"/>
    </row>
    <row r="384" spans="3:4" s="57" customFormat="1" x14ac:dyDescent="0.25">
      <c r="C384" s="78"/>
      <c r="D384" s="78"/>
    </row>
    <row r="385" spans="3:4" s="57" customFormat="1" x14ac:dyDescent="0.25">
      <c r="C385" s="78"/>
      <c r="D385" s="78"/>
    </row>
    <row r="386" spans="3:4" s="57" customFormat="1" x14ac:dyDescent="0.25">
      <c r="C386" s="78"/>
      <c r="D386" s="78"/>
    </row>
    <row r="387" spans="3:4" s="57" customFormat="1" x14ac:dyDescent="0.25">
      <c r="C387" s="78"/>
      <c r="D387" s="78"/>
    </row>
    <row r="388" spans="3:4" s="57" customFormat="1" x14ac:dyDescent="0.25">
      <c r="C388" s="78"/>
      <c r="D388" s="78"/>
    </row>
    <row r="389" spans="3:4" s="57" customFormat="1" x14ac:dyDescent="0.25">
      <c r="C389" s="78"/>
      <c r="D389" s="78"/>
    </row>
    <row r="390" spans="3:4" s="57" customFormat="1" x14ac:dyDescent="0.25">
      <c r="C390" s="78"/>
      <c r="D390" s="78"/>
    </row>
    <row r="391" spans="3:4" s="57" customFormat="1" x14ac:dyDescent="0.25">
      <c r="C391" s="78"/>
      <c r="D391" s="78"/>
    </row>
    <row r="392" spans="3:4" s="57" customFormat="1" x14ac:dyDescent="0.25">
      <c r="C392" s="78"/>
      <c r="D392" s="78"/>
    </row>
    <row r="393" spans="3:4" s="57" customFormat="1" x14ac:dyDescent="0.25">
      <c r="C393" s="78"/>
      <c r="D393" s="78"/>
    </row>
    <row r="394" spans="3:4" s="57" customFormat="1" x14ac:dyDescent="0.25">
      <c r="C394" s="78"/>
      <c r="D394" s="78"/>
    </row>
    <row r="395" spans="3:4" s="57" customFormat="1" x14ac:dyDescent="0.25">
      <c r="C395" s="78"/>
      <c r="D395" s="78"/>
    </row>
    <row r="396" spans="3:4" s="57" customFormat="1" x14ac:dyDescent="0.25">
      <c r="C396" s="78"/>
      <c r="D396" s="78"/>
    </row>
    <row r="397" spans="3:4" s="57" customFormat="1" x14ac:dyDescent="0.25">
      <c r="C397" s="78"/>
      <c r="D397" s="78"/>
    </row>
    <row r="398" spans="3:4" s="57" customFormat="1" x14ac:dyDescent="0.25">
      <c r="C398" s="78"/>
      <c r="D398" s="78"/>
    </row>
    <row r="399" spans="3:4" s="57" customFormat="1" x14ac:dyDescent="0.25">
      <c r="C399" s="78"/>
      <c r="D399" s="78"/>
    </row>
    <row r="400" spans="3:4" s="57" customFormat="1" x14ac:dyDescent="0.25">
      <c r="C400" s="78"/>
      <c r="D400" s="78"/>
    </row>
    <row r="401" spans="3:4" s="57" customFormat="1" x14ac:dyDescent="0.25">
      <c r="C401" s="78"/>
      <c r="D401" s="78"/>
    </row>
    <row r="402" spans="3:4" s="57" customFormat="1" x14ac:dyDescent="0.25">
      <c r="C402" s="78"/>
      <c r="D402" s="78"/>
    </row>
    <row r="403" spans="3:4" s="57" customFormat="1" x14ac:dyDescent="0.25">
      <c r="C403" s="78"/>
      <c r="D403" s="78"/>
    </row>
    <row r="404" spans="3:4" s="57" customFormat="1" x14ac:dyDescent="0.25">
      <c r="C404" s="78"/>
      <c r="D404" s="78"/>
    </row>
    <row r="405" spans="3:4" s="57" customFormat="1" x14ac:dyDescent="0.25">
      <c r="C405" s="78"/>
      <c r="D405" s="78"/>
    </row>
    <row r="406" spans="3:4" s="57" customFormat="1" x14ac:dyDescent="0.25">
      <c r="C406" s="78"/>
      <c r="D406" s="78"/>
    </row>
    <row r="407" spans="3:4" s="57" customFormat="1" x14ac:dyDescent="0.25">
      <c r="C407" s="78"/>
      <c r="D407" s="78"/>
    </row>
    <row r="408" spans="3:4" s="57" customFormat="1" x14ac:dyDescent="0.25">
      <c r="C408" s="78"/>
      <c r="D408" s="78"/>
    </row>
    <row r="409" spans="3:4" s="57" customFormat="1" x14ac:dyDescent="0.25">
      <c r="C409" s="78"/>
      <c r="D409" s="78"/>
    </row>
    <row r="410" spans="3:4" s="57" customFormat="1" x14ac:dyDescent="0.25">
      <c r="C410" s="78"/>
      <c r="D410" s="78"/>
    </row>
    <row r="411" spans="3:4" s="57" customFormat="1" x14ac:dyDescent="0.25">
      <c r="C411" s="78"/>
      <c r="D411" s="78"/>
    </row>
    <row r="412" spans="3:4" s="57" customFormat="1" x14ac:dyDescent="0.25">
      <c r="C412" s="78"/>
      <c r="D412" s="78"/>
    </row>
    <row r="413" spans="3:4" s="57" customFormat="1" x14ac:dyDescent="0.25">
      <c r="C413" s="78"/>
      <c r="D413" s="78"/>
    </row>
    <row r="414" spans="3:4" s="57" customFormat="1" x14ac:dyDescent="0.25">
      <c r="C414" s="78"/>
      <c r="D414" s="78"/>
    </row>
    <row r="415" spans="3:4" s="57" customFormat="1" x14ac:dyDescent="0.25">
      <c r="C415" s="78"/>
      <c r="D415" s="78"/>
    </row>
    <row r="416" spans="3:4" s="57" customFormat="1" x14ac:dyDescent="0.25">
      <c r="C416" s="78"/>
      <c r="D416" s="78"/>
    </row>
    <row r="417" spans="3:4" s="57" customFormat="1" x14ac:dyDescent="0.25">
      <c r="C417" s="78"/>
      <c r="D417" s="78"/>
    </row>
    <row r="418" spans="3:4" s="57" customFormat="1" x14ac:dyDescent="0.25">
      <c r="C418" s="78"/>
      <c r="D418" s="78"/>
    </row>
    <row r="419" spans="3:4" s="57" customFormat="1" x14ac:dyDescent="0.25">
      <c r="C419" s="78"/>
      <c r="D419" s="78"/>
    </row>
    <row r="420" spans="3:4" s="57" customFormat="1" x14ac:dyDescent="0.25">
      <c r="C420" s="78"/>
      <c r="D420" s="78"/>
    </row>
    <row r="421" spans="3:4" s="57" customFormat="1" x14ac:dyDescent="0.25">
      <c r="C421" s="78"/>
      <c r="D421" s="78"/>
    </row>
    <row r="422" spans="3:4" s="57" customFormat="1" x14ac:dyDescent="0.25">
      <c r="C422" s="78"/>
      <c r="D422" s="78"/>
    </row>
    <row r="423" spans="3:4" s="57" customFormat="1" x14ac:dyDescent="0.25">
      <c r="C423" s="78"/>
      <c r="D423" s="78"/>
    </row>
    <row r="424" spans="3:4" s="57" customFormat="1" x14ac:dyDescent="0.25">
      <c r="C424" s="78"/>
      <c r="D424" s="78"/>
    </row>
    <row r="425" spans="3:4" s="57" customFormat="1" x14ac:dyDescent="0.25">
      <c r="C425" s="78"/>
      <c r="D425" s="78"/>
    </row>
    <row r="426" spans="3:4" s="57" customFormat="1" x14ac:dyDescent="0.25">
      <c r="C426" s="78"/>
      <c r="D426" s="78"/>
    </row>
    <row r="427" spans="3:4" s="57" customFormat="1" x14ac:dyDescent="0.25">
      <c r="C427" s="78"/>
      <c r="D427" s="78"/>
    </row>
    <row r="428" spans="3:4" s="57" customFormat="1" x14ac:dyDescent="0.25">
      <c r="C428" s="78"/>
      <c r="D428" s="78"/>
    </row>
    <row r="429" spans="3:4" s="57" customFormat="1" x14ac:dyDescent="0.25">
      <c r="C429" s="78"/>
      <c r="D429" s="78"/>
    </row>
    <row r="430" spans="3:4" s="57" customFormat="1" x14ac:dyDescent="0.25">
      <c r="C430" s="78"/>
      <c r="D430" s="78"/>
    </row>
    <row r="431" spans="3:4" s="57" customFormat="1" x14ac:dyDescent="0.25">
      <c r="C431" s="78"/>
      <c r="D431" s="78"/>
    </row>
    <row r="432" spans="3:4" s="57" customFormat="1" x14ac:dyDescent="0.25">
      <c r="C432" s="78"/>
      <c r="D432" s="78"/>
    </row>
    <row r="433" spans="3:4" s="57" customFormat="1" x14ac:dyDescent="0.25">
      <c r="C433" s="78"/>
      <c r="D433" s="78"/>
    </row>
    <row r="434" spans="3:4" s="57" customFormat="1" x14ac:dyDescent="0.25">
      <c r="C434" s="78"/>
      <c r="D434" s="78"/>
    </row>
    <row r="435" spans="3:4" s="57" customFormat="1" x14ac:dyDescent="0.25">
      <c r="C435" s="78"/>
      <c r="D435" s="78"/>
    </row>
    <row r="436" spans="3:4" s="57" customFormat="1" x14ac:dyDescent="0.25">
      <c r="C436" s="78"/>
      <c r="D436" s="78"/>
    </row>
    <row r="437" spans="3:4" s="57" customFormat="1" x14ac:dyDescent="0.25">
      <c r="C437" s="78"/>
      <c r="D437" s="78"/>
    </row>
    <row r="438" spans="3:4" s="57" customFormat="1" x14ac:dyDescent="0.25">
      <c r="C438" s="78"/>
      <c r="D438" s="78"/>
    </row>
    <row r="439" spans="3:4" s="57" customFormat="1" x14ac:dyDescent="0.25">
      <c r="C439" s="78"/>
      <c r="D439" s="78"/>
    </row>
    <row r="440" spans="3:4" s="57" customFormat="1" x14ac:dyDescent="0.25">
      <c r="C440" s="78"/>
      <c r="D440" s="78"/>
    </row>
    <row r="441" spans="3:4" s="57" customFormat="1" x14ac:dyDescent="0.25">
      <c r="C441" s="78"/>
      <c r="D441" s="78"/>
    </row>
    <row r="442" spans="3:4" s="57" customFormat="1" x14ac:dyDescent="0.25">
      <c r="C442" s="78"/>
      <c r="D442" s="78"/>
    </row>
    <row r="443" spans="3:4" s="57" customFormat="1" x14ac:dyDescent="0.25">
      <c r="C443" s="78"/>
      <c r="D443" s="78"/>
    </row>
    <row r="444" spans="3:4" s="57" customFormat="1" x14ac:dyDescent="0.25">
      <c r="C444" s="78"/>
      <c r="D444" s="78"/>
    </row>
    <row r="445" spans="3:4" s="57" customFormat="1" x14ac:dyDescent="0.25">
      <c r="C445" s="78"/>
      <c r="D445" s="78"/>
    </row>
    <row r="446" spans="3:4" s="57" customFormat="1" x14ac:dyDescent="0.25">
      <c r="C446" s="78"/>
      <c r="D446" s="78"/>
    </row>
    <row r="447" spans="3:4" s="57" customFormat="1" x14ac:dyDescent="0.25">
      <c r="C447" s="78"/>
      <c r="D447" s="78"/>
    </row>
    <row r="448" spans="3:4" s="57" customFormat="1" x14ac:dyDescent="0.25">
      <c r="C448" s="78"/>
      <c r="D448" s="78"/>
    </row>
    <row r="449" spans="3:4" s="57" customFormat="1" x14ac:dyDescent="0.25">
      <c r="C449" s="78"/>
      <c r="D449" s="78"/>
    </row>
    <row r="450" spans="3:4" s="57" customFormat="1" x14ac:dyDescent="0.25">
      <c r="C450" s="78"/>
      <c r="D450" s="78"/>
    </row>
    <row r="451" spans="3:4" s="57" customFormat="1" x14ac:dyDescent="0.25">
      <c r="C451" s="78"/>
      <c r="D451" s="78"/>
    </row>
    <row r="452" spans="3:4" s="57" customFormat="1" x14ac:dyDescent="0.25">
      <c r="C452" s="78"/>
      <c r="D452" s="78"/>
    </row>
    <row r="453" spans="3:4" s="57" customFormat="1" x14ac:dyDescent="0.25">
      <c r="C453" s="78"/>
      <c r="D453" s="78"/>
    </row>
    <row r="454" spans="3:4" s="57" customFormat="1" x14ac:dyDescent="0.25">
      <c r="C454" s="78"/>
      <c r="D454" s="78"/>
    </row>
    <row r="455" spans="3:4" s="57" customFormat="1" x14ac:dyDescent="0.25">
      <c r="C455" s="78"/>
      <c r="D455" s="78"/>
    </row>
    <row r="456" spans="3:4" s="57" customFormat="1" x14ac:dyDescent="0.25">
      <c r="C456" s="78"/>
      <c r="D456" s="78"/>
    </row>
    <row r="457" spans="3:4" s="57" customFormat="1" x14ac:dyDescent="0.25">
      <c r="C457" s="78"/>
      <c r="D457" s="78"/>
    </row>
    <row r="458" spans="3:4" s="57" customFormat="1" x14ac:dyDescent="0.25">
      <c r="C458" s="78"/>
      <c r="D458" s="78"/>
    </row>
    <row r="459" spans="3:4" s="57" customFormat="1" x14ac:dyDescent="0.25">
      <c r="C459" s="78"/>
      <c r="D459" s="78"/>
    </row>
    <row r="460" spans="3:4" s="57" customFormat="1" x14ac:dyDescent="0.25">
      <c r="C460" s="78"/>
      <c r="D460" s="78"/>
    </row>
    <row r="461" spans="3:4" s="57" customFormat="1" x14ac:dyDescent="0.25">
      <c r="C461" s="78"/>
      <c r="D461" s="78"/>
    </row>
    <row r="462" spans="3:4" s="57" customFormat="1" x14ac:dyDescent="0.25">
      <c r="C462" s="78"/>
      <c r="D462" s="78"/>
    </row>
    <row r="463" spans="3:4" s="57" customFormat="1" x14ac:dyDescent="0.25">
      <c r="C463" s="78"/>
      <c r="D463" s="78"/>
    </row>
    <row r="464" spans="3:4" s="57" customFormat="1" x14ac:dyDescent="0.25">
      <c r="C464" s="78"/>
      <c r="D464" s="78"/>
    </row>
    <row r="465" spans="3:4" s="57" customFormat="1" x14ac:dyDescent="0.25">
      <c r="C465" s="78"/>
      <c r="D465" s="78"/>
    </row>
    <row r="466" spans="3:4" s="57" customFormat="1" x14ac:dyDescent="0.25">
      <c r="C466" s="78"/>
      <c r="D466" s="78"/>
    </row>
    <row r="467" spans="3:4" s="57" customFormat="1" x14ac:dyDescent="0.25">
      <c r="C467" s="78"/>
      <c r="D467" s="78"/>
    </row>
    <row r="468" spans="3:4" s="57" customFormat="1" x14ac:dyDescent="0.25">
      <c r="C468" s="78"/>
      <c r="D468" s="78"/>
    </row>
    <row r="469" spans="3:4" s="57" customFormat="1" x14ac:dyDescent="0.25">
      <c r="C469" s="78"/>
      <c r="D469" s="78"/>
    </row>
    <row r="470" spans="3:4" s="57" customFormat="1" x14ac:dyDescent="0.25">
      <c r="C470" s="78"/>
      <c r="D470" s="78"/>
    </row>
    <row r="471" spans="3:4" s="57" customFormat="1" x14ac:dyDescent="0.25">
      <c r="C471" s="78"/>
      <c r="D471" s="78"/>
    </row>
    <row r="472" spans="3:4" s="57" customFormat="1" x14ac:dyDescent="0.25">
      <c r="C472" s="78"/>
      <c r="D472" s="78"/>
    </row>
    <row r="473" spans="3:4" s="57" customFormat="1" x14ac:dyDescent="0.25">
      <c r="C473" s="78"/>
      <c r="D473" s="78"/>
    </row>
    <row r="474" spans="3:4" s="57" customFormat="1" x14ac:dyDescent="0.25">
      <c r="C474" s="78"/>
      <c r="D474" s="78"/>
    </row>
    <row r="475" spans="3:4" s="57" customFormat="1" x14ac:dyDescent="0.25">
      <c r="C475" s="78"/>
      <c r="D475" s="78"/>
    </row>
    <row r="476" spans="3:4" s="57" customFormat="1" x14ac:dyDescent="0.25">
      <c r="C476" s="78"/>
      <c r="D476" s="78"/>
    </row>
    <row r="477" spans="3:4" s="57" customFormat="1" x14ac:dyDescent="0.25">
      <c r="C477" s="78"/>
      <c r="D477" s="78"/>
    </row>
    <row r="478" spans="3:4" s="57" customFormat="1" x14ac:dyDescent="0.25">
      <c r="C478" s="78"/>
      <c r="D478" s="78"/>
    </row>
    <row r="479" spans="3:4" s="57" customFormat="1" x14ac:dyDescent="0.25">
      <c r="C479" s="78"/>
      <c r="D479" s="78"/>
    </row>
    <row r="480" spans="3:4" s="57" customFormat="1" x14ac:dyDescent="0.25">
      <c r="C480" s="78"/>
      <c r="D480" s="78"/>
    </row>
    <row r="481" spans="3:4" s="57" customFormat="1" x14ac:dyDescent="0.25">
      <c r="C481" s="78"/>
      <c r="D481" s="78"/>
    </row>
    <row r="482" spans="3:4" s="57" customFormat="1" x14ac:dyDescent="0.25">
      <c r="C482" s="78"/>
      <c r="D482" s="78"/>
    </row>
    <row r="483" spans="3:4" s="57" customFormat="1" x14ac:dyDescent="0.25">
      <c r="C483" s="78"/>
      <c r="D483" s="78"/>
    </row>
    <row r="484" spans="3:4" s="57" customFormat="1" x14ac:dyDescent="0.25">
      <c r="C484" s="78"/>
      <c r="D484" s="78"/>
    </row>
    <row r="485" spans="3:4" s="57" customFormat="1" x14ac:dyDescent="0.25">
      <c r="C485" s="78"/>
      <c r="D485" s="78"/>
    </row>
    <row r="486" spans="3:4" s="57" customFormat="1" x14ac:dyDescent="0.25">
      <c r="C486" s="78"/>
      <c r="D486" s="78"/>
    </row>
    <row r="487" spans="3:4" s="57" customFormat="1" x14ac:dyDescent="0.25">
      <c r="C487" s="78"/>
      <c r="D487" s="78"/>
    </row>
    <row r="488" spans="3:4" s="57" customFormat="1" x14ac:dyDescent="0.25">
      <c r="C488" s="78"/>
      <c r="D488" s="78"/>
    </row>
    <row r="489" spans="3:4" s="57" customFormat="1" x14ac:dyDescent="0.25">
      <c r="C489" s="78"/>
      <c r="D489" s="78"/>
    </row>
    <row r="490" spans="3:4" s="57" customFormat="1" x14ac:dyDescent="0.25">
      <c r="C490" s="78"/>
      <c r="D490" s="78"/>
    </row>
    <row r="491" spans="3:4" s="57" customFormat="1" x14ac:dyDescent="0.25">
      <c r="C491" s="78"/>
      <c r="D491" s="78"/>
    </row>
    <row r="492" spans="3:4" s="57" customFormat="1" x14ac:dyDescent="0.25">
      <c r="C492" s="78"/>
      <c r="D492" s="78"/>
    </row>
    <row r="493" spans="3:4" s="57" customFormat="1" x14ac:dyDescent="0.25">
      <c r="C493" s="78"/>
      <c r="D493" s="78"/>
    </row>
    <row r="494" spans="3:4" s="57" customFormat="1" x14ac:dyDescent="0.25">
      <c r="C494" s="78"/>
      <c r="D494" s="78"/>
    </row>
    <row r="495" spans="3:4" s="57" customFormat="1" x14ac:dyDescent="0.25">
      <c r="C495" s="78"/>
      <c r="D495" s="78"/>
    </row>
    <row r="496" spans="3:4" s="57" customFormat="1" x14ac:dyDescent="0.25">
      <c r="C496" s="78"/>
      <c r="D496" s="78"/>
    </row>
    <row r="497" spans="3:4" s="57" customFormat="1" x14ac:dyDescent="0.25">
      <c r="C497" s="78"/>
      <c r="D497" s="78"/>
    </row>
    <row r="498" spans="3:4" s="57" customFormat="1" x14ac:dyDescent="0.25">
      <c r="C498" s="78"/>
      <c r="D498" s="78"/>
    </row>
    <row r="499" spans="3:4" s="57" customFormat="1" x14ac:dyDescent="0.25">
      <c r="C499" s="78"/>
      <c r="D499" s="78"/>
    </row>
    <row r="500" spans="3:4" s="57" customFormat="1" x14ac:dyDescent="0.25">
      <c r="C500" s="78"/>
      <c r="D500" s="78"/>
    </row>
    <row r="501" spans="3:4" s="57" customFormat="1" x14ac:dyDescent="0.25">
      <c r="C501" s="78"/>
      <c r="D501" s="78"/>
    </row>
    <row r="502" spans="3:4" s="57" customFormat="1" x14ac:dyDescent="0.25">
      <c r="C502" s="78"/>
      <c r="D502" s="78"/>
    </row>
    <row r="503" spans="3:4" s="57" customFormat="1" x14ac:dyDescent="0.25">
      <c r="C503" s="78"/>
      <c r="D503" s="78"/>
    </row>
    <row r="504" spans="3:4" s="57" customFormat="1" x14ac:dyDescent="0.25">
      <c r="C504" s="78"/>
      <c r="D504" s="78"/>
    </row>
    <row r="505" spans="3:4" s="57" customFormat="1" x14ac:dyDescent="0.25">
      <c r="C505" s="78"/>
      <c r="D505" s="78"/>
    </row>
    <row r="506" spans="3:4" s="57" customFormat="1" x14ac:dyDescent="0.25">
      <c r="C506" s="78"/>
      <c r="D506" s="78"/>
    </row>
    <row r="507" spans="3:4" s="57" customFormat="1" x14ac:dyDescent="0.25">
      <c r="C507" s="78"/>
      <c r="D507" s="78"/>
    </row>
    <row r="508" spans="3:4" s="57" customFormat="1" x14ac:dyDescent="0.25">
      <c r="C508" s="78"/>
      <c r="D508" s="78"/>
    </row>
    <row r="509" spans="3:4" s="57" customFormat="1" x14ac:dyDescent="0.25">
      <c r="C509" s="78"/>
      <c r="D509" s="78"/>
    </row>
    <row r="510" spans="3:4" s="57" customFormat="1" x14ac:dyDescent="0.25">
      <c r="C510" s="78"/>
      <c r="D510" s="78"/>
    </row>
    <row r="511" spans="3:4" s="57" customFormat="1" x14ac:dyDescent="0.25">
      <c r="C511" s="78"/>
      <c r="D511" s="78"/>
    </row>
    <row r="512" spans="3:4" s="57" customFormat="1" x14ac:dyDescent="0.25">
      <c r="C512" s="78"/>
      <c r="D512" s="78"/>
    </row>
    <row r="513" spans="3:4" s="57" customFormat="1" x14ac:dyDescent="0.25">
      <c r="C513" s="78"/>
      <c r="D513" s="78"/>
    </row>
    <row r="514" spans="3:4" s="57" customFormat="1" x14ac:dyDescent="0.25">
      <c r="C514" s="78"/>
      <c r="D514" s="78"/>
    </row>
    <row r="515" spans="3:4" s="57" customFormat="1" x14ac:dyDescent="0.25">
      <c r="C515" s="78"/>
      <c r="D515" s="78"/>
    </row>
    <row r="516" spans="3:4" s="57" customFormat="1" x14ac:dyDescent="0.25">
      <c r="C516" s="78"/>
      <c r="D516" s="78"/>
    </row>
    <row r="517" spans="3:4" s="57" customFormat="1" x14ac:dyDescent="0.25">
      <c r="C517" s="78"/>
      <c r="D517" s="78"/>
    </row>
    <row r="518" spans="3:4" s="57" customFormat="1" x14ac:dyDescent="0.25">
      <c r="C518" s="78"/>
      <c r="D518" s="78"/>
    </row>
    <row r="519" spans="3:4" s="57" customFormat="1" x14ac:dyDescent="0.25">
      <c r="C519" s="78"/>
      <c r="D519" s="78"/>
    </row>
    <row r="520" spans="3:4" s="57" customFormat="1" x14ac:dyDescent="0.25">
      <c r="C520" s="78"/>
      <c r="D520" s="78"/>
    </row>
    <row r="521" spans="3:4" s="57" customFormat="1" x14ac:dyDescent="0.25">
      <c r="C521" s="78"/>
      <c r="D521" s="78"/>
    </row>
    <row r="522" spans="3:4" s="57" customFormat="1" x14ac:dyDescent="0.25">
      <c r="C522" s="78"/>
      <c r="D522" s="78"/>
    </row>
    <row r="523" spans="3:4" s="57" customFormat="1" x14ac:dyDescent="0.25">
      <c r="C523" s="78"/>
      <c r="D523" s="78"/>
    </row>
    <row r="524" spans="3:4" s="57" customFormat="1" x14ac:dyDescent="0.25">
      <c r="C524" s="78"/>
      <c r="D524" s="78"/>
    </row>
    <row r="525" spans="3:4" s="57" customFormat="1" x14ac:dyDescent="0.25">
      <c r="C525" s="78"/>
      <c r="D525" s="78"/>
    </row>
    <row r="526" spans="3:4" s="57" customFormat="1" x14ac:dyDescent="0.25">
      <c r="C526" s="78"/>
      <c r="D526" s="78"/>
    </row>
    <row r="527" spans="3:4" s="57" customFormat="1" x14ac:dyDescent="0.25">
      <c r="C527" s="78"/>
      <c r="D527" s="78"/>
    </row>
    <row r="528" spans="3:4" s="57" customFormat="1" x14ac:dyDescent="0.25">
      <c r="C528" s="78"/>
      <c r="D528" s="78"/>
    </row>
    <row r="529" spans="3:4" s="57" customFormat="1" x14ac:dyDescent="0.25">
      <c r="C529" s="78"/>
      <c r="D529" s="78"/>
    </row>
    <row r="530" spans="3:4" s="57" customFormat="1" x14ac:dyDescent="0.25">
      <c r="C530" s="78"/>
      <c r="D530" s="78"/>
    </row>
    <row r="531" spans="3:4" s="57" customFormat="1" x14ac:dyDescent="0.25">
      <c r="C531" s="78"/>
      <c r="D531" s="78"/>
    </row>
    <row r="532" spans="3:4" s="57" customFormat="1" x14ac:dyDescent="0.25">
      <c r="C532" s="78"/>
      <c r="D532" s="78"/>
    </row>
    <row r="533" spans="3:4" s="57" customFormat="1" x14ac:dyDescent="0.25">
      <c r="C533" s="78"/>
      <c r="D533" s="78"/>
    </row>
    <row r="534" spans="3:4" s="57" customFormat="1" x14ac:dyDescent="0.25">
      <c r="C534" s="78"/>
      <c r="D534" s="78"/>
    </row>
    <row r="535" spans="3:4" s="57" customFormat="1" x14ac:dyDescent="0.25">
      <c r="C535" s="78"/>
      <c r="D535" s="78"/>
    </row>
    <row r="536" spans="3:4" s="57" customFormat="1" x14ac:dyDescent="0.25">
      <c r="C536" s="78"/>
      <c r="D536" s="78"/>
    </row>
    <row r="537" spans="3:4" s="57" customFormat="1" x14ac:dyDescent="0.25">
      <c r="C537" s="78"/>
      <c r="D537" s="78"/>
    </row>
    <row r="538" spans="3:4" s="57" customFormat="1" x14ac:dyDescent="0.25">
      <c r="C538" s="78"/>
      <c r="D538" s="78"/>
    </row>
    <row r="539" spans="3:4" s="57" customFormat="1" x14ac:dyDescent="0.25">
      <c r="C539" s="78"/>
      <c r="D539" s="78"/>
    </row>
    <row r="540" spans="3:4" s="57" customFormat="1" x14ac:dyDescent="0.25">
      <c r="C540" s="78"/>
      <c r="D540" s="78"/>
    </row>
    <row r="541" spans="3:4" s="57" customFormat="1" x14ac:dyDescent="0.25">
      <c r="C541" s="78"/>
      <c r="D541" s="78"/>
    </row>
    <row r="542" spans="3:4" s="57" customFormat="1" x14ac:dyDescent="0.25">
      <c r="C542" s="78"/>
      <c r="D542" s="78"/>
    </row>
    <row r="543" spans="3:4" s="57" customFormat="1" x14ac:dyDescent="0.25">
      <c r="C543" s="78"/>
      <c r="D543" s="78"/>
    </row>
    <row r="544" spans="3:4" s="57" customFormat="1" x14ac:dyDescent="0.25">
      <c r="C544" s="78"/>
      <c r="D544" s="78"/>
    </row>
    <row r="545" spans="3:4" s="57" customFormat="1" x14ac:dyDescent="0.25">
      <c r="C545" s="78"/>
      <c r="D545" s="78"/>
    </row>
    <row r="546" spans="3:4" s="57" customFormat="1" x14ac:dyDescent="0.25">
      <c r="C546" s="78"/>
      <c r="D546" s="78"/>
    </row>
    <row r="547" spans="3:4" s="57" customFormat="1" x14ac:dyDescent="0.25">
      <c r="C547" s="78"/>
      <c r="D547" s="78"/>
    </row>
    <row r="548" spans="3:4" s="57" customFormat="1" x14ac:dyDescent="0.25">
      <c r="C548" s="78"/>
      <c r="D548" s="78"/>
    </row>
    <row r="549" spans="3:4" s="57" customFormat="1" x14ac:dyDescent="0.25">
      <c r="C549" s="78"/>
      <c r="D549" s="78"/>
    </row>
    <row r="550" spans="3:4" s="57" customFormat="1" x14ac:dyDescent="0.25">
      <c r="C550" s="78"/>
      <c r="D550" s="78"/>
    </row>
    <row r="551" spans="3:4" s="57" customFormat="1" x14ac:dyDescent="0.25">
      <c r="C551" s="78"/>
      <c r="D551" s="78"/>
    </row>
    <row r="552" spans="3:4" s="57" customFormat="1" x14ac:dyDescent="0.25">
      <c r="C552" s="78"/>
      <c r="D552" s="78"/>
    </row>
    <row r="553" spans="3:4" s="57" customFormat="1" x14ac:dyDescent="0.25">
      <c r="C553" s="78"/>
      <c r="D553" s="78"/>
    </row>
    <row r="554" spans="3:4" s="57" customFormat="1" x14ac:dyDescent="0.25">
      <c r="C554" s="78"/>
      <c r="D554" s="78"/>
    </row>
    <row r="555" spans="3:4" s="57" customFormat="1" x14ac:dyDescent="0.25">
      <c r="C555" s="78"/>
      <c r="D555" s="78"/>
    </row>
    <row r="556" spans="3:4" s="57" customFormat="1" x14ac:dyDescent="0.25">
      <c r="C556" s="78"/>
      <c r="D556" s="78"/>
    </row>
    <row r="557" spans="3:4" s="57" customFormat="1" x14ac:dyDescent="0.25">
      <c r="C557" s="78"/>
      <c r="D557" s="78"/>
    </row>
    <row r="558" spans="3:4" s="57" customFormat="1" x14ac:dyDescent="0.25">
      <c r="C558" s="78"/>
      <c r="D558" s="78"/>
    </row>
    <row r="559" spans="3:4" s="57" customFormat="1" x14ac:dyDescent="0.25">
      <c r="C559" s="78"/>
      <c r="D559" s="78"/>
    </row>
    <row r="560" spans="3:4" s="57" customFormat="1" x14ac:dyDescent="0.25">
      <c r="C560" s="78"/>
      <c r="D560" s="78"/>
    </row>
    <row r="561" spans="3:4" s="57" customFormat="1" x14ac:dyDescent="0.25">
      <c r="C561" s="78"/>
      <c r="D561" s="78"/>
    </row>
    <row r="562" spans="3:4" s="57" customFormat="1" x14ac:dyDescent="0.25">
      <c r="C562" s="78"/>
      <c r="D562" s="78"/>
    </row>
    <row r="563" spans="3:4" s="57" customFormat="1" x14ac:dyDescent="0.25">
      <c r="C563" s="78"/>
      <c r="D563" s="78"/>
    </row>
    <row r="564" spans="3:4" s="57" customFormat="1" x14ac:dyDescent="0.25">
      <c r="C564" s="78"/>
      <c r="D564" s="78"/>
    </row>
    <row r="565" spans="3:4" s="57" customFormat="1" x14ac:dyDescent="0.25">
      <c r="C565" s="78"/>
      <c r="D565" s="78"/>
    </row>
    <row r="566" spans="3:4" s="57" customFormat="1" x14ac:dyDescent="0.25">
      <c r="C566" s="78"/>
      <c r="D566" s="78"/>
    </row>
    <row r="567" spans="3:4" s="57" customFormat="1" x14ac:dyDescent="0.25">
      <c r="C567" s="78"/>
      <c r="D567" s="78"/>
    </row>
    <row r="568" spans="3:4" s="57" customFormat="1" x14ac:dyDescent="0.25">
      <c r="C568" s="78"/>
      <c r="D568" s="78"/>
    </row>
    <row r="569" spans="3:4" s="57" customFormat="1" x14ac:dyDescent="0.25">
      <c r="C569" s="78"/>
      <c r="D569" s="78"/>
    </row>
    <row r="570" spans="3:4" s="57" customFormat="1" x14ac:dyDescent="0.25">
      <c r="C570" s="78"/>
      <c r="D570" s="78"/>
    </row>
    <row r="571" spans="3:4" s="57" customFormat="1" x14ac:dyDescent="0.25">
      <c r="C571" s="78"/>
      <c r="D571" s="78"/>
    </row>
    <row r="572" spans="3:4" s="57" customFormat="1" x14ac:dyDescent="0.25">
      <c r="C572" s="78"/>
      <c r="D572" s="78"/>
    </row>
    <row r="573" spans="3:4" s="57" customFormat="1" x14ac:dyDescent="0.25">
      <c r="C573" s="78"/>
      <c r="D573" s="78"/>
    </row>
    <row r="574" spans="3:4" s="57" customFormat="1" x14ac:dyDescent="0.25">
      <c r="C574" s="78"/>
      <c r="D574" s="78"/>
    </row>
    <row r="575" spans="3:4" s="57" customFormat="1" x14ac:dyDescent="0.25">
      <c r="C575" s="78"/>
      <c r="D575" s="78"/>
    </row>
    <row r="576" spans="3:4" s="57" customFormat="1" x14ac:dyDescent="0.25">
      <c r="C576" s="78"/>
      <c r="D576" s="78"/>
    </row>
    <row r="577" spans="3:4" s="57" customFormat="1" x14ac:dyDescent="0.25">
      <c r="C577" s="78"/>
      <c r="D577" s="78"/>
    </row>
    <row r="578" spans="3:4" s="57" customFormat="1" x14ac:dyDescent="0.25">
      <c r="C578" s="78"/>
      <c r="D578" s="78"/>
    </row>
    <row r="579" spans="3:4" s="57" customFormat="1" x14ac:dyDescent="0.25">
      <c r="C579" s="78"/>
      <c r="D579" s="78"/>
    </row>
    <row r="580" spans="3:4" s="57" customFormat="1" x14ac:dyDescent="0.25">
      <c r="C580" s="78"/>
      <c r="D580" s="78"/>
    </row>
    <row r="581" spans="3:4" s="57" customFormat="1" x14ac:dyDescent="0.25">
      <c r="C581" s="78"/>
      <c r="D581" s="78"/>
    </row>
    <row r="582" spans="3:4" s="57" customFormat="1" x14ac:dyDescent="0.25">
      <c r="C582" s="78"/>
      <c r="D582" s="78"/>
    </row>
    <row r="583" spans="3:4" s="57" customFormat="1" x14ac:dyDescent="0.25">
      <c r="C583" s="78"/>
      <c r="D583" s="78"/>
    </row>
    <row r="584" spans="3:4" s="57" customFormat="1" x14ac:dyDescent="0.25">
      <c r="C584" s="78"/>
      <c r="D584" s="78"/>
    </row>
    <row r="585" spans="3:4" s="57" customFormat="1" x14ac:dyDescent="0.25">
      <c r="C585" s="78"/>
      <c r="D585" s="78"/>
    </row>
    <row r="586" spans="3:4" s="57" customFormat="1" x14ac:dyDescent="0.25">
      <c r="C586" s="78"/>
      <c r="D586" s="78"/>
    </row>
    <row r="587" spans="3:4" s="57" customFormat="1" x14ac:dyDescent="0.25">
      <c r="C587" s="78"/>
      <c r="D587" s="78"/>
    </row>
    <row r="588" spans="3:4" s="57" customFormat="1" x14ac:dyDescent="0.25">
      <c r="C588" s="78"/>
      <c r="D588" s="78"/>
    </row>
    <row r="589" spans="3:4" s="57" customFormat="1" x14ac:dyDescent="0.25">
      <c r="C589" s="78"/>
      <c r="D589" s="78"/>
    </row>
    <row r="590" spans="3:4" s="57" customFormat="1" x14ac:dyDescent="0.25">
      <c r="C590" s="78"/>
      <c r="D590" s="78"/>
    </row>
    <row r="591" spans="3:4" s="57" customFormat="1" x14ac:dyDescent="0.25">
      <c r="C591" s="78"/>
      <c r="D591" s="78"/>
    </row>
    <row r="592" spans="3:4" s="57" customFormat="1" x14ac:dyDescent="0.25">
      <c r="C592" s="78"/>
      <c r="D592" s="78"/>
    </row>
    <row r="593" spans="3:4" s="57" customFormat="1" x14ac:dyDescent="0.25">
      <c r="C593" s="78"/>
      <c r="D593" s="78"/>
    </row>
    <row r="594" spans="3:4" s="57" customFormat="1" x14ac:dyDescent="0.25">
      <c r="C594" s="78"/>
      <c r="D594" s="78"/>
    </row>
    <row r="595" spans="3:4" s="57" customFormat="1" x14ac:dyDescent="0.25">
      <c r="C595" s="78"/>
      <c r="D595" s="78"/>
    </row>
    <row r="596" spans="3:4" s="57" customFormat="1" x14ac:dyDescent="0.25">
      <c r="C596" s="78"/>
      <c r="D596" s="78"/>
    </row>
    <row r="597" spans="3:4" s="57" customFormat="1" x14ac:dyDescent="0.25">
      <c r="C597" s="78"/>
      <c r="D597" s="78"/>
    </row>
    <row r="598" spans="3:4" s="57" customFormat="1" x14ac:dyDescent="0.25">
      <c r="C598" s="78"/>
      <c r="D598" s="78"/>
    </row>
    <row r="599" spans="3:4" s="57" customFormat="1" x14ac:dyDescent="0.25">
      <c r="C599" s="78"/>
      <c r="D599" s="78"/>
    </row>
    <row r="600" spans="3:4" s="57" customFormat="1" x14ac:dyDescent="0.25">
      <c r="C600" s="78"/>
      <c r="D600" s="78"/>
    </row>
    <row r="601" spans="3:4" s="57" customFormat="1" x14ac:dyDescent="0.25">
      <c r="C601" s="78"/>
      <c r="D601" s="78"/>
    </row>
    <row r="602" spans="3:4" s="57" customFormat="1" x14ac:dyDescent="0.25">
      <c r="C602" s="78"/>
      <c r="D602" s="78"/>
    </row>
    <row r="603" spans="3:4" s="57" customFormat="1" x14ac:dyDescent="0.25">
      <c r="C603" s="78"/>
      <c r="D603" s="78"/>
    </row>
    <row r="604" spans="3:4" s="57" customFormat="1" x14ac:dyDescent="0.25">
      <c r="C604" s="78"/>
      <c r="D604" s="78"/>
    </row>
    <row r="605" spans="3:4" s="57" customFormat="1" x14ac:dyDescent="0.25">
      <c r="C605" s="78"/>
      <c r="D605" s="78"/>
    </row>
    <row r="606" spans="3:4" s="57" customFormat="1" x14ac:dyDescent="0.25">
      <c r="C606" s="78"/>
      <c r="D606" s="78"/>
    </row>
    <row r="607" spans="3:4" s="57" customFormat="1" x14ac:dyDescent="0.25">
      <c r="C607" s="78"/>
      <c r="D607" s="78"/>
    </row>
    <row r="608" spans="3:4" s="57" customFormat="1" x14ac:dyDescent="0.25">
      <c r="C608" s="78"/>
      <c r="D608" s="78"/>
    </row>
    <row r="609" spans="3:4" s="57" customFormat="1" x14ac:dyDescent="0.25">
      <c r="C609" s="78"/>
      <c r="D609" s="78"/>
    </row>
    <row r="610" spans="3:4" s="57" customFormat="1" x14ac:dyDescent="0.25">
      <c r="C610" s="78"/>
      <c r="D610" s="78"/>
    </row>
    <row r="611" spans="3:4" s="57" customFormat="1" x14ac:dyDescent="0.25">
      <c r="C611" s="78"/>
      <c r="D611" s="78"/>
    </row>
    <row r="612" spans="3:4" s="57" customFormat="1" x14ac:dyDescent="0.25">
      <c r="C612" s="78"/>
      <c r="D612" s="78"/>
    </row>
    <row r="613" spans="3:4" s="57" customFormat="1" x14ac:dyDescent="0.25">
      <c r="C613" s="78"/>
      <c r="D613" s="78"/>
    </row>
    <row r="614" spans="3:4" s="57" customFormat="1" x14ac:dyDescent="0.25">
      <c r="C614" s="78"/>
      <c r="D614" s="78"/>
    </row>
    <row r="615" spans="3:4" s="57" customFormat="1" x14ac:dyDescent="0.25">
      <c r="C615" s="78"/>
      <c r="D615" s="78"/>
    </row>
    <row r="616" spans="3:4" s="57" customFormat="1" x14ac:dyDescent="0.25">
      <c r="C616" s="78"/>
      <c r="D616" s="78"/>
    </row>
    <row r="617" spans="3:4" s="57" customFormat="1" x14ac:dyDescent="0.25">
      <c r="C617" s="78"/>
      <c r="D617" s="78"/>
    </row>
    <row r="618" spans="3:4" s="57" customFormat="1" x14ac:dyDescent="0.25">
      <c r="C618" s="78"/>
      <c r="D618" s="78"/>
    </row>
    <row r="619" spans="3:4" s="57" customFormat="1" x14ac:dyDescent="0.25">
      <c r="C619" s="78"/>
      <c r="D619" s="78"/>
    </row>
    <row r="620" spans="3:4" s="57" customFormat="1" x14ac:dyDescent="0.25">
      <c r="C620" s="78"/>
      <c r="D620" s="78"/>
    </row>
    <row r="621" spans="3:4" s="57" customFormat="1" x14ac:dyDescent="0.25">
      <c r="C621" s="78"/>
      <c r="D621" s="78"/>
    </row>
    <row r="622" spans="3:4" s="57" customFormat="1" x14ac:dyDescent="0.25">
      <c r="C622" s="78"/>
      <c r="D622" s="78"/>
    </row>
    <row r="623" spans="3:4" s="57" customFormat="1" x14ac:dyDescent="0.25">
      <c r="C623" s="78"/>
      <c r="D623" s="78"/>
    </row>
    <row r="624" spans="3:4" s="57" customFormat="1" x14ac:dyDescent="0.25">
      <c r="C624" s="78"/>
      <c r="D624" s="78"/>
    </row>
    <row r="625" spans="3:4" s="57" customFormat="1" x14ac:dyDescent="0.25">
      <c r="C625" s="78"/>
      <c r="D625" s="78"/>
    </row>
    <row r="626" spans="3:4" s="57" customFormat="1" x14ac:dyDescent="0.25">
      <c r="C626" s="78"/>
      <c r="D626" s="78"/>
    </row>
    <row r="627" spans="3:4" s="57" customFormat="1" x14ac:dyDescent="0.25">
      <c r="C627" s="78"/>
      <c r="D627" s="78"/>
    </row>
    <row r="628" spans="3:4" s="57" customFormat="1" x14ac:dyDescent="0.25">
      <c r="C628" s="78"/>
      <c r="D628" s="78"/>
    </row>
    <row r="629" spans="3:4" s="57" customFormat="1" x14ac:dyDescent="0.25">
      <c r="C629" s="78"/>
      <c r="D629" s="78"/>
    </row>
    <row r="630" spans="3:4" s="57" customFormat="1" x14ac:dyDescent="0.25">
      <c r="C630" s="78"/>
      <c r="D630" s="78"/>
    </row>
    <row r="631" spans="3:4" s="57" customFormat="1" x14ac:dyDescent="0.25">
      <c r="C631" s="78"/>
      <c r="D631" s="78"/>
    </row>
    <row r="632" spans="3:4" s="57" customFormat="1" x14ac:dyDescent="0.25">
      <c r="C632" s="78"/>
      <c r="D632" s="78"/>
    </row>
    <row r="633" spans="3:4" s="57" customFormat="1" x14ac:dyDescent="0.25">
      <c r="C633" s="78"/>
      <c r="D633" s="78"/>
    </row>
    <row r="634" spans="3:4" s="57" customFormat="1" x14ac:dyDescent="0.25">
      <c r="C634" s="78"/>
      <c r="D634" s="78"/>
    </row>
    <row r="635" spans="3:4" s="57" customFormat="1" x14ac:dyDescent="0.25">
      <c r="C635" s="78"/>
      <c r="D635" s="78"/>
    </row>
    <row r="636" spans="3:4" s="57" customFormat="1" x14ac:dyDescent="0.25">
      <c r="C636" s="78"/>
      <c r="D636" s="78"/>
    </row>
    <row r="637" spans="3:4" s="57" customFormat="1" x14ac:dyDescent="0.25">
      <c r="C637" s="78"/>
      <c r="D637" s="78"/>
    </row>
    <row r="638" spans="3:4" s="57" customFormat="1" x14ac:dyDescent="0.25">
      <c r="C638" s="78"/>
      <c r="D638" s="78"/>
    </row>
    <row r="639" spans="3:4" s="57" customFormat="1" x14ac:dyDescent="0.25">
      <c r="C639" s="78"/>
      <c r="D639" s="78"/>
    </row>
    <row r="640" spans="3:4" s="57" customFormat="1" x14ac:dyDescent="0.25">
      <c r="C640" s="78"/>
      <c r="D640" s="78"/>
    </row>
    <row r="641" spans="3:4" s="57" customFormat="1" x14ac:dyDescent="0.25">
      <c r="C641" s="78"/>
      <c r="D641" s="78"/>
    </row>
    <row r="642" spans="3:4" s="57" customFormat="1" x14ac:dyDescent="0.25">
      <c r="C642" s="78"/>
      <c r="D642" s="78"/>
    </row>
    <row r="643" spans="3:4" s="57" customFormat="1" x14ac:dyDescent="0.25">
      <c r="C643" s="78"/>
      <c r="D643" s="78"/>
    </row>
    <row r="644" spans="3:4" s="57" customFormat="1" x14ac:dyDescent="0.25">
      <c r="C644" s="78"/>
      <c r="D644" s="78"/>
    </row>
    <row r="645" spans="3:4" s="57" customFormat="1" x14ac:dyDescent="0.25">
      <c r="C645" s="78"/>
      <c r="D645" s="78"/>
    </row>
    <row r="646" spans="3:4" s="57" customFormat="1" x14ac:dyDescent="0.25">
      <c r="C646" s="78"/>
      <c r="D646" s="78"/>
    </row>
    <row r="647" spans="3:4" s="57" customFormat="1" x14ac:dyDescent="0.25">
      <c r="C647" s="78"/>
      <c r="D647" s="78"/>
    </row>
    <row r="648" spans="3:4" s="57" customFormat="1" x14ac:dyDescent="0.25">
      <c r="C648" s="78"/>
      <c r="D648" s="78"/>
    </row>
    <row r="649" spans="3:4" s="57" customFormat="1" x14ac:dyDescent="0.25">
      <c r="C649" s="78"/>
      <c r="D649" s="78"/>
    </row>
    <row r="650" spans="3:4" s="57" customFormat="1" x14ac:dyDescent="0.25">
      <c r="C650" s="78"/>
      <c r="D650" s="78"/>
    </row>
    <row r="651" spans="3:4" s="57" customFormat="1" x14ac:dyDescent="0.25">
      <c r="C651" s="78"/>
      <c r="D651" s="78"/>
    </row>
    <row r="652" spans="3:4" s="57" customFormat="1" x14ac:dyDescent="0.25">
      <c r="C652" s="78"/>
      <c r="D652" s="78"/>
    </row>
    <row r="653" spans="3:4" s="57" customFormat="1" x14ac:dyDescent="0.25">
      <c r="C653" s="78"/>
      <c r="D653" s="78"/>
    </row>
    <row r="654" spans="3:4" s="57" customFormat="1" x14ac:dyDescent="0.25">
      <c r="C654" s="78"/>
      <c r="D654" s="78"/>
    </row>
    <row r="655" spans="3:4" s="57" customFormat="1" x14ac:dyDescent="0.25">
      <c r="C655" s="78"/>
      <c r="D655" s="78"/>
    </row>
    <row r="656" spans="3:4" s="57" customFormat="1" x14ac:dyDescent="0.25">
      <c r="C656" s="78"/>
      <c r="D656" s="78"/>
    </row>
    <row r="657" spans="3:4" s="57" customFormat="1" x14ac:dyDescent="0.25">
      <c r="C657" s="78"/>
      <c r="D657" s="78"/>
    </row>
    <row r="658" spans="3:4" s="57" customFormat="1" x14ac:dyDescent="0.25">
      <c r="C658" s="78"/>
      <c r="D658" s="78"/>
    </row>
    <row r="659" spans="3:4" s="57" customFormat="1" x14ac:dyDescent="0.25">
      <c r="C659" s="78"/>
      <c r="D659" s="78"/>
    </row>
    <row r="660" spans="3:4" s="57" customFormat="1" x14ac:dyDescent="0.25">
      <c r="C660" s="78"/>
      <c r="D660" s="78"/>
    </row>
    <row r="661" spans="3:4" s="57" customFormat="1" x14ac:dyDescent="0.25">
      <c r="C661" s="78"/>
      <c r="D661" s="78"/>
    </row>
    <row r="662" spans="3:4" s="57" customFormat="1" x14ac:dyDescent="0.25">
      <c r="C662" s="78"/>
      <c r="D662" s="78"/>
    </row>
    <row r="663" spans="3:4" s="57" customFormat="1" x14ac:dyDescent="0.25">
      <c r="C663" s="78"/>
      <c r="D663" s="78"/>
    </row>
    <row r="664" spans="3:4" s="57" customFormat="1" x14ac:dyDescent="0.25">
      <c r="C664" s="78"/>
      <c r="D664" s="78"/>
    </row>
    <row r="665" spans="3:4" s="57" customFormat="1" x14ac:dyDescent="0.25">
      <c r="C665" s="78"/>
      <c r="D665" s="78"/>
    </row>
    <row r="666" spans="3:4" s="57" customFormat="1" x14ac:dyDescent="0.25">
      <c r="C666" s="78"/>
      <c r="D666" s="78"/>
    </row>
    <row r="667" spans="3:4" s="57" customFormat="1" x14ac:dyDescent="0.25">
      <c r="C667" s="78"/>
      <c r="D667" s="78"/>
    </row>
    <row r="668" spans="3:4" s="57" customFormat="1" x14ac:dyDescent="0.25">
      <c r="C668" s="78"/>
      <c r="D668" s="78"/>
    </row>
    <row r="669" spans="3:4" s="57" customFormat="1" x14ac:dyDescent="0.25">
      <c r="C669" s="78"/>
      <c r="D669" s="78"/>
    </row>
    <row r="670" spans="3:4" s="57" customFormat="1" x14ac:dyDescent="0.25">
      <c r="C670" s="78"/>
      <c r="D670" s="78"/>
    </row>
    <row r="671" spans="3:4" s="57" customFormat="1" x14ac:dyDescent="0.25">
      <c r="C671" s="78"/>
      <c r="D671" s="78"/>
    </row>
    <row r="672" spans="3:4" s="57" customFormat="1" x14ac:dyDescent="0.25">
      <c r="C672" s="78"/>
      <c r="D672" s="78"/>
    </row>
    <row r="673" spans="3:4" s="57" customFormat="1" x14ac:dyDescent="0.25">
      <c r="C673" s="78"/>
      <c r="D673" s="78"/>
    </row>
    <row r="674" spans="3:4" s="57" customFormat="1" x14ac:dyDescent="0.25">
      <c r="C674" s="78"/>
      <c r="D674" s="78"/>
    </row>
    <row r="675" spans="3:4" s="57" customFormat="1" x14ac:dyDescent="0.25">
      <c r="C675" s="78"/>
      <c r="D675" s="78"/>
    </row>
    <row r="676" spans="3:4" s="57" customFormat="1" x14ac:dyDescent="0.25">
      <c r="C676" s="78"/>
      <c r="D676" s="78"/>
    </row>
    <row r="677" spans="3:4" s="57" customFormat="1" x14ac:dyDescent="0.25">
      <c r="C677" s="78"/>
      <c r="D677" s="78"/>
    </row>
    <row r="678" spans="3:4" s="57" customFormat="1" x14ac:dyDescent="0.25">
      <c r="C678" s="78"/>
      <c r="D678" s="78"/>
    </row>
    <row r="679" spans="3:4" s="57" customFormat="1" x14ac:dyDescent="0.25">
      <c r="C679" s="78"/>
      <c r="D679" s="78"/>
    </row>
    <row r="680" spans="3:4" s="57" customFormat="1" x14ac:dyDescent="0.25">
      <c r="C680" s="78"/>
      <c r="D680" s="78"/>
    </row>
    <row r="681" spans="3:4" s="57" customFormat="1" x14ac:dyDescent="0.25">
      <c r="C681" s="78"/>
      <c r="D681" s="78"/>
    </row>
    <row r="682" spans="3:4" s="57" customFormat="1" x14ac:dyDescent="0.25">
      <c r="C682" s="78"/>
      <c r="D682" s="78"/>
    </row>
    <row r="683" spans="3:4" s="57" customFormat="1" x14ac:dyDescent="0.25">
      <c r="C683" s="78"/>
      <c r="D683" s="78"/>
    </row>
    <row r="684" spans="3:4" s="57" customFormat="1" x14ac:dyDescent="0.25">
      <c r="C684" s="78"/>
      <c r="D684" s="78"/>
    </row>
    <row r="685" spans="3:4" s="57" customFormat="1" x14ac:dyDescent="0.25">
      <c r="C685" s="78"/>
      <c r="D685" s="78"/>
    </row>
    <row r="686" spans="3:4" s="57" customFormat="1" x14ac:dyDescent="0.25">
      <c r="C686" s="78"/>
      <c r="D686" s="78"/>
    </row>
    <row r="687" spans="3:4" s="57" customFormat="1" x14ac:dyDescent="0.25">
      <c r="C687" s="78"/>
      <c r="D687" s="78"/>
    </row>
    <row r="688" spans="3:4" s="57" customFormat="1" x14ac:dyDescent="0.25">
      <c r="C688" s="78"/>
      <c r="D688" s="78"/>
    </row>
    <row r="689" spans="3:4" s="57" customFormat="1" x14ac:dyDescent="0.25">
      <c r="C689" s="78"/>
      <c r="D689" s="78"/>
    </row>
    <row r="690" spans="3:4" s="57" customFormat="1" x14ac:dyDescent="0.25">
      <c r="C690" s="78"/>
      <c r="D690" s="78"/>
    </row>
    <row r="691" spans="3:4" s="57" customFormat="1" x14ac:dyDescent="0.25">
      <c r="C691" s="78"/>
      <c r="D691" s="78"/>
    </row>
    <row r="692" spans="3:4" s="57" customFormat="1" x14ac:dyDescent="0.25">
      <c r="C692" s="78"/>
      <c r="D692" s="78"/>
    </row>
    <row r="693" spans="3:4" s="57" customFormat="1" x14ac:dyDescent="0.25">
      <c r="C693" s="78"/>
      <c r="D693" s="78"/>
    </row>
    <row r="694" spans="3:4" s="57" customFormat="1" x14ac:dyDescent="0.25">
      <c r="C694" s="78"/>
      <c r="D694" s="78"/>
    </row>
    <row r="695" spans="3:4" s="57" customFormat="1" x14ac:dyDescent="0.25">
      <c r="C695" s="78"/>
      <c r="D695" s="78"/>
    </row>
    <row r="696" spans="3:4" s="57" customFormat="1" x14ac:dyDescent="0.25">
      <c r="C696" s="78"/>
      <c r="D696" s="78"/>
    </row>
    <row r="697" spans="3:4" s="57" customFormat="1" x14ac:dyDescent="0.25">
      <c r="C697" s="78"/>
      <c r="D697" s="78"/>
    </row>
    <row r="698" spans="3:4" s="57" customFormat="1" x14ac:dyDescent="0.25">
      <c r="C698" s="78"/>
      <c r="D698" s="78"/>
    </row>
    <row r="699" spans="3:4" s="57" customFormat="1" x14ac:dyDescent="0.25">
      <c r="C699" s="78"/>
      <c r="D699" s="78"/>
    </row>
    <row r="700" spans="3:4" s="57" customFormat="1" x14ac:dyDescent="0.25">
      <c r="C700" s="78"/>
      <c r="D700" s="78"/>
    </row>
    <row r="701" spans="3:4" s="57" customFormat="1" x14ac:dyDescent="0.25">
      <c r="C701" s="78"/>
      <c r="D701" s="78"/>
    </row>
    <row r="702" spans="3:4" s="57" customFormat="1" x14ac:dyDescent="0.25">
      <c r="C702" s="78"/>
      <c r="D702" s="78"/>
    </row>
    <row r="703" spans="3:4" s="57" customFormat="1" x14ac:dyDescent="0.25">
      <c r="C703" s="78"/>
      <c r="D703" s="78"/>
    </row>
    <row r="704" spans="3:4" s="57" customFormat="1" x14ac:dyDescent="0.25">
      <c r="C704" s="78"/>
      <c r="D704" s="78"/>
    </row>
    <row r="705" spans="3:4" s="57" customFormat="1" x14ac:dyDescent="0.25">
      <c r="C705" s="78"/>
      <c r="D705" s="78"/>
    </row>
    <row r="706" spans="3:4" s="57" customFormat="1" x14ac:dyDescent="0.25">
      <c r="C706" s="78"/>
      <c r="D706" s="78"/>
    </row>
    <row r="707" spans="3:4" s="57" customFormat="1" x14ac:dyDescent="0.25">
      <c r="C707" s="78"/>
      <c r="D707" s="78"/>
    </row>
    <row r="708" spans="3:4" s="57" customFormat="1" x14ac:dyDescent="0.25">
      <c r="C708" s="78"/>
      <c r="D708" s="78"/>
    </row>
    <row r="709" spans="3:4" s="57" customFormat="1" x14ac:dyDescent="0.25">
      <c r="C709" s="78"/>
      <c r="D709" s="78"/>
    </row>
    <row r="710" spans="3:4" s="57" customFormat="1" x14ac:dyDescent="0.25">
      <c r="C710" s="78"/>
      <c r="D710" s="78"/>
    </row>
    <row r="711" spans="3:4" s="57" customFormat="1" x14ac:dyDescent="0.25">
      <c r="C711" s="78"/>
      <c r="D711" s="78"/>
    </row>
    <row r="712" spans="3:4" s="57" customFormat="1" x14ac:dyDescent="0.25">
      <c r="C712" s="78"/>
      <c r="D712" s="78"/>
    </row>
    <row r="713" spans="3:4" s="57" customFormat="1" x14ac:dyDescent="0.25">
      <c r="C713" s="78"/>
      <c r="D713" s="78"/>
    </row>
    <row r="714" spans="3:4" s="57" customFormat="1" x14ac:dyDescent="0.25">
      <c r="C714" s="78"/>
      <c r="D714" s="78"/>
    </row>
    <row r="715" spans="3:4" s="57" customFormat="1" x14ac:dyDescent="0.25">
      <c r="C715" s="78"/>
      <c r="D715" s="78"/>
    </row>
    <row r="716" spans="3:4" s="57" customFormat="1" x14ac:dyDescent="0.25">
      <c r="C716" s="78"/>
      <c r="D716" s="78"/>
    </row>
    <row r="717" spans="3:4" s="57" customFormat="1" x14ac:dyDescent="0.25">
      <c r="C717" s="78"/>
      <c r="D717" s="78"/>
    </row>
    <row r="718" spans="3:4" s="57" customFormat="1" x14ac:dyDescent="0.25">
      <c r="C718" s="78"/>
      <c r="D718" s="78"/>
    </row>
    <row r="719" spans="3:4" s="57" customFormat="1" x14ac:dyDescent="0.25">
      <c r="C719" s="78"/>
      <c r="D719" s="78"/>
    </row>
    <row r="720" spans="3:4" s="57" customFormat="1" x14ac:dyDescent="0.25">
      <c r="C720" s="78"/>
      <c r="D720" s="78"/>
    </row>
    <row r="721" spans="3:4" s="57" customFormat="1" x14ac:dyDescent="0.25">
      <c r="C721" s="78"/>
      <c r="D721" s="78"/>
    </row>
    <row r="722" spans="3:4" s="57" customFormat="1" x14ac:dyDescent="0.25">
      <c r="C722" s="78"/>
      <c r="D722" s="78"/>
    </row>
    <row r="723" spans="3:4" s="57" customFormat="1" x14ac:dyDescent="0.25">
      <c r="C723" s="78"/>
      <c r="D723" s="78"/>
    </row>
    <row r="724" spans="3:4" s="57" customFormat="1" x14ac:dyDescent="0.25">
      <c r="C724" s="78"/>
      <c r="D724" s="78"/>
    </row>
    <row r="725" spans="3:4" s="57" customFormat="1" x14ac:dyDescent="0.25">
      <c r="C725" s="78"/>
      <c r="D725" s="78"/>
    </row>
    <row r="726" spans="3:4" s="57" customFormat="1" x14ac:dyDescent="0.25">
      <c r="C726" s="78"/>
      <c r="D726" s="78"/>
    </row>
    <row r="727" spans="3:4" s="57" customFormat="1" x14ac:dyDescent="0.25">
      <c r="C727" s="78"/>
      <c r="D727" s="78"/>
    </row>
    <row r="728" spans="3:4" s="57" customFormat="1" x14ac:dyDescent="0.25">
      <c r="C728" s="78"/>
      <c r="D728" s="78"/>
    </row>
    <row r="729" spans="3:4" s="57" customFormat="1" x14ac:dyDescent="0.25">
      <c r="C729" s="78"/>
      <c r="D729" s="78"/>
    </row>
    <row r="730" spans="3:4" s="57" customFormat="1" x14ac:dyDescent="0.25">
      <c r="C730" s="78"/>
      <c r="D730" s="78"/>
    </row>
    <row r="731" spans="3:4" s="57" customFormat="1" x14ac:dyDescent="0.25">
      <c r="C731" s="78"/>
      <c r="D731" s="78"/>
    </row>
    <row r="732" spans="3:4" s="57" customFormat="1" x14ac:dyDescent="0.25">
      <c r="C732" s="78"/>
      <c r="D732" s="78"/>
    </row>
    <row r="733" spans="3:4" s="57" customFormat="1" x14ac:dyDescent="0.25">
      <c r="C733" s="78"/>
      <c r="D733" s="78"/>
    </row>
    <row r="734" spans="3:4" s="57" customFormat="1" x14ac:dyDescent="0.25">
      <c r="C734" s="78"/>
      <c r="D734" s="78"/>
    </row>
    <row r="735" spans="3:4" s="57" customFormat="1" x14ac:dyDescent="0.25">
      <c r="C735" s="78"/>
      <c r="D735" s="78"/>
    </row>
    <row r="736" spans="3:4" s="57" customFormat="1" x14ac:dyDescent="0.25">
      <c r="C736" s="78"/>
      <c r="D736" s="78"/>
    </row>
    <row r="737" spans="3:4" s="57" customFormat="1" x14ac:dyDescent="0.25">
      <c r="C737" s="78"/>
      <c r="D737" s="78"/>
    </row>
    <row r="738" spans="3:4" s="57" customFormat="1" x14ac:dyDescent="0.25">
      <c r="C738" s="78"/>
      <c r="D738" s="78"/>
    </row>
    <row r="739" spans="3:4" s="57" customFormat="1" x14ac:dyDescent="0.25">
      <c r="C739" s="78"/>
      <c r="D739" s="78"/>
    </row>
    <row r="740" spans="3:4" s="57" customFormat="1" x14ac:dyDescent="0.25">
      <c r="C740" s="78"/>
      <c r="D740" s="78"/>
    </row>
    <row r="741" spans="3:4" s="57" customFormat="1" x14ac:dyDescent="0.25">
      <c r="C741" s="78"/>
      <c r="D741" s="78"/>
    </row>
    <row r="742" spans="3:4" s="57" customFormat="1" x14ac:dyDescent="0.25">
      <c r="C742" s="78"/>
      <c r="D742" s="78"/>
    </row>
    <row r="743" spans="3:4" s="57" customFormat="1" x14ac:dyDescent="0.25">
      <c r="C743" s="78"/>
      <c r="D743" s="78"/>
    </row>
    <row r="744" spans="3:4" s="57" customFormat="1" x14ac:dyDescent="0.25">
      <c r="C744" s="78"/>
      <c r="D744" s="78"/>
    </row>
    <row r="745" spans="3:4" s="57" customFormat="1" x14ac:dyDescent="0.25">
      <c r="C745" s="78"/>
      <c r="D745" s="78"/>
    </row>
    <row r="746" spans="3:4" s="57" customFormat="1" x14ac:dyDescent="0.25">
      <c r="C746" s="78"/>
      <c r="D746" s="78"/>
    </row>
    <row r="747" spans="3:4" s="57" customFormat="1" x14ac:dyDescent="0.25">
      <c r="C747" s="78"/>
      <c r="D747" s="78"/>
    </row>
    <row r="748" spans="3:4" s="57" customFormat="1" x14ac:dyDescent="0.25">
      <c r="C748" s="78"/>
      <c r="D748" s="78"/>
    </row>
    <row r="749" spans="3:4" s="57" customFormat="1" x14ac:dyDescent="0.25">
      <c r="C749" s="78"/>
      <c r="D749" s="78"/>
    </row>
    <row r="750" spans="3:4" s="57" customFormat="1" x14ac:dyDescent="0.25">
      <c r="C750" s="78"/>
      <c r="D750" s="78"/>
    </row>
    <row r="751" spans="3:4" s="57" customFormat="1" x14ac:dyDescent="0.25">
      <c r="C751" s="78"/>
      <c r="D751" s="78"/>
    </row>
    <row r="752" spans="3:4" s="57" customFormat="1" x14ac:dyDescent="0.25">
      <c r="C752" s="78"/>
      <c r="D752" s="78"/>
    </row>
    <row r="753" spans="3:4" s="57" customFormat="1" x14ac:dyDescent="0.25">
      <c r="C753" s="78"/>
      <c r="D753" s="78"/>
    </row>
    <row r="754" spans="3:4" s="57" customFormat="1" x14ac:dyDescent="0.25">
      <c r="C754" s="78"/>
      <c r="D754" s="78"/>
    </row>
    <row r="755" spans="3:4" s="57" customFormat="1" x14ac:dyDescent="0.25">
      <c r="C755" s="78"/>
      <c r="D755" s="78"/>
    </row>
    <row r="756" spans="3:4" s="57" customFormat="1" x14ac:dyDescent="0.25">
      <c r="C756" s="78"/>
      <c r="D756" s="78"/>
    </row>
    <row r="757" spans="3:4" s="57" customFormat="1" x14ac:dyDescent="0.25">
      <c r="C757" s="78"/>
      <c r="D757" s="78"/>
    </row>
    <row r="758" spans="3:4" s="57" customFormat="1" x14ac:dyDescent="0.25">
      <c r="C758" s="78"/>
      <c r="D758" s="78"/>
    </row>
    <row r="759" spans="3:4" s="57" customFormat="1" x14ac:dyDescent="0.25">
      <c r="C759" s="78"/>
      <c r="D759" s="78"/>
    </row>
    <row r="760" spans="3:4" s="57" customFormat="1" x14ac:dyDescent="0.25">
      <c r="C760" s="78"/>
      <c r="D760" s="78"/>
    </row>
    <row r="761" spans="3:4" s="57" customFormat="1" x14ac:dyDescent="0.25">
      <c r="C761" s="78"/>
      <c r="D761" s="78"/>
    </row>
    <row r="762" spans="3:4" s="57" customFormat="1" x14ac:dyDescent="0.25">
      <c r="C762" s="78"/>
      <c r="D762" s="78"/>
    </row>
    <row r="763" spans="3:4" s="57" customFormat="1" x14ac:dyDescent="0.25">
      <c r="C763" s="78"/>
      <c r="D763" s="78"/>
    </row>
    <row r="764" spans="3:4" s="57" customFormat="1" x14ac:dyDescent="0.25">
      <c r="C764" s="78"/>
      <c r="D764" s="78"/>
    </row>
    <row r="765" spans="3:4" s="57" customFormat="1" x14ac:dyDescent="0.25">
      <c r="C765" s="78"/>
      <c r="D765" s="78"/>
    </row>
    <row r="766" spans="3:4" s="57" customFormat="1" x14ac:dyDescent="0.25">
      <c r="C766" s="78"/>
      <c r="D766" s="78"/>
    </row>
    <row r="767" spans="3:4" s="57" customFormat="1" x14ac:dyDescent="0.25">
      <c r="C767" s="78"/>
      <c r="D767" s="78"/>
    </row>
    <row r="768" spans="3:4" s="57" customFormat="1" x14ac:dyDescent="0.25">
      <c r="C768" s="78"/>
      <c r="D768" s="78"/>
    </row>
    <row r="769" spans="3:4" s="57" customFormat="1" x14ac:dyDescent="0.25">
      <c r="C769" s="78"/>
      <c r="D769" s="78"/>
    </row>
    <row r="770" spans="3:4" s="57" customFormat="1" x14ac:dyDescent="0.25">
      <c r="C770" s="78"/>
      <c r="D770" s="78"/>
    </row>
    <row r="771" spans="3:4" s="57" customFormat="1" x14ac:dyDescent="0.25">
      <c r="C771" s="78"/>
      <c r="D771" s="78"/>
    </row>
    <row r="772" spans="3:4" s="57" customFormat="1" x14ac:dyDescent="0.25">
      <c r="C772" s="78"/>
      <c r="D772" s="78"/>
    </row>
    <row r="773" spans="3:4" s="57" customFormat="1" x14ac:dyDescent="0.25">
      <c r="C773" s="78"/>
      <c r="D773" s="78"/>
    </row>
    <row r="774" spans="3:4" s="57" customFormat="1" x14ac:dyDescent="0.25">
      <c r="C774" s="78"/>
      <c r="D774" s="78"/>
    </row>
    <row r="775" spans="3:4" s="57" customFormat="1" x14ac:dyDescent="0.25">
      <c r="C775" s="78"/>
      <c r="D775" s="78"/>
    </row>
    <row r="776" spans="3:4" s="57" customFormat="1" x14ac:dyDescent="0.25">
      <c r="C776" s="78"/>
      <c r="D776" s="78"/>
    </row>
    <row r="777" spans="3:4" s="57" customFormat="1" x14ac:dyDescent="0.25">
      <c r="C777" s="78"/>
      <c r="D777" s="78"/>
    </row>
    <row r="778" spans="3:4" s="57" customFormat="1" x14ac:dyDescent="0.25">
      <c r="C778" s="78"/>
      <c r="D778" s="78"/>
    </row>
    <row r="779" spans="3:4" s="57" customFormat="1" x14ac:dyDescent="0.25">
      <c r="C779" s="78"/>
      <c r="D779" s="78"/>
    </row>
    <row r="780" spans="3:4" s="57" customFormat="1" x14ac:dyDescent="0.25">
      <c r="C780" s="78"/>
      <c r="D780" s="78"/>
    </row>
    <row r="781" spans="3:4" s="57" customFormat="1" x14ac:dyDescent="0.25">
      <c r="C781" s="78"/>
      <c r="D781" s="78"/>
    </row>
    <row r="782" spans="3:4" s="57" customFormat="1" x14ac:dyDescent="0.25">
      <c r="C782" s="78"/>
      <c r="D782" s="78"/>
    </row>
    <row r="783" spans="3:4" s="57" customFormat="1" x14ac:dyDescent="0.25">
      <c r="C783" s="78"/>
      <c r="D783" s="78"/>
    </row>
    <row r="784" spans="3:4" s="57" customFormat="1" x14ac:dyDescent="0.25">
      <c r="C784" s="78"/>
      <c r="D784" s="78"/>
    </row>
    <row r="785" spans="3:4" s="57" customFormat="1" x14ac:dyDescent="0.25">
      <c r="C785" s="78"/>
      <c r="D785" s="78"/>
    </row>
    <row r="786" spans="3:4" s="57" customFormat="1" x14ac:dyDescent="0.25">
      <c r="C786" s="78"/>
      <c r="D786" s="78"/>
    </row>
    <row r="787" spans="3:4" s="57" customFormat="1" x14ac:dyDescent="0.25">
      <c r="C787" s="78"/>
      <c r="D787" s="78"/>
    </row>
    <row r="788" spans="3:4" s="57" customFormat="1" x14ac:dyDescent="0.25">
      <c r="C788" s="78"/>
      <c r="D788" s="78"/>
    </row>
    <row r="789" spans="3:4" s="57" customFormat="1" x14ac:dyDescent="0.25">
      <c r="C789" s="78"/>
      <c r="D789" s="78"/>
    </row>
    <row r="790" spans="3:4" s="57" customFormat="1" x14ac:dyDescent="0.25">
      <c r="C790" s="78"/>
      <c r="D790" s="78"/>
    </row>
    <row r="791" spans="3:4" s="57" customFormat="1" x14ac:dyDescent="0.25">
      <c r="C791" s="78"/>
      <c r="D791" s="78"/>
    </row>
    <row r="792" spans="3:4" s="57" customFormat="1" x14ac:dyDescent="0.25">
      <c r="C792" s="78"/>
      <c r="D792" s="78"/>
    </row>
    <row r="793" spans="3:4" s="57" customFormat="1" x14ac:dyDescent="0.25">
      <c r="C793" s="78"/>
      <c r="D793" s="78"/>
    </row>
    <row r="794" spans="3:4" s="57" customFormat="1" x14ac:dyDescent="0.25">
      <c r="C794" s="78"/>
      <c r="D794" s="78"/>
    </row>
    <row r="795" spans="3:4" s="57" customFormat="1" x14ac:dyDescent="0.25">
      <c r="C795" s="78"/>
      <c r="D795" s="78"/>
    </row>
    <row r="796" spans="3:4" s="57" customFormat="1" x14ac:dyDescent="0.25">
      <c r="C796" s="78"/>
      <c r="D796" s="78"/>
    </row>
    <row r="797" spans="3:4" s="57" customFormat="1" x14ac:dyDescent="0.25">
      <c r="C797" s="78"/>
      <c r="D797" s="78"/>
    </row>
    <row r="798" spans="3:4" s="57" customFormat="1" x14ac:dyDescent="0.25">
      <c r="C798" s="78"/>
      <c r="D798" s="78"/>
    </row>
    <row r="799" spans="3:4" s="57" customFormat="1" x14ac:dyDescent="0.25">
      <c r="C799" s="78"/>
      <c r="D799" s="78"/>
    </row>
    <row r="800" spans="3:4" s="57" customFormat="1" x14ac:dyDescent="0.25">
      <c r="C800" s="78"/>
      <c r="D800" s="78"/>
    </row>
    <row r="801" spans="3:4" s="57" customFormat="1" x14ac:dyDescent="0.25">
      <c r="C801" s="78"/>
      <c r="D801" s="78"/>
    </row>
    <row r="802" spans="3:4" s="57" customFormat="1" x14ac:dyDescent="0.25">
      <c r="C802" s="78"/>
      <c r="D802" s="78"/>
    </row>
    <row r="803" spans="3:4" s="57" customFormat="1" x14ac:dyDescent="0.25">
      <c r="C803" s="78"/>
      <c r="D803" s="78"/>
    </row>
    <row r="804" spans="3:4" s="57" customFormat="1" x14ac:dyDescent="0.25">
      <c r="C804" s="78"/>
      <c r="D804" s="78"/>
    </row>
    <row r="805" spans="3:4" s="57" customFormat="1" x14ac:dyDescent="0.25">
      <c r="C805" s="78"/>
      <c r="D805" s="78"/>
    </row>
    <row r="806" spans="3:4" s="57" customFormat="1" x14ac:dyDescent="0.25">
      <c r="C806" s="78"/>
      <c r="D806" s="78"/>
    </row>
    <row r="807" spans="3:4" s="57" customFormat="1" x14ac:dyDescent="0.25">
      <c r="C807" s="78"/>
      <c r="D807" s="78"/>
    </row>
    <row r="808" spans="3:4" s="57" customFormat="1" x14ac:dyDescent="0.25">
      <c r="C808" s="78"/>
      <c r="D808" s="78"/>
    </row>
    <row r="809" spans="3:4" s="57" customFormat="1" x14ac:dyDescent="0.25">
      <c r="C809" s="78"/>
      <c r="D809" s="78"/>
    </row>
    <row r="810" spans="3:4" s="57" customFormat="1" x14ac:dyDescent="0.25">
      <c r="C810" s="78"/>
      <c r="D810" s="78"/>
    </row>
    <row r="811" spans="3:4" s="57" customFormat="1" x14ac:dyDescent="0.25">
      <c r="C811" s="78"/>
      <c r="D811" s="78"/>
    </row>
    <row r="812" spans="3:4" s="57" customFormat="1" x14ac:dyDescent="0.25">
      <c r="C812" s="78"/>
      <c r="D812" s="78"/>
    </row>
    <row r="813" spans="3:4" s="57" customFormat="1" x14ac:dyDescent="0.25">
      <c r="C813" s="78"/>
      <c r="D813" s="78"/>
    </row>
    <row r="814" spans="3:4" s="57" customFormat="1" x14ac:dyDescent="0.25">
      <c r="C814" s="78"/>
      <c r="D814" s="78"/>
    </row>
    <row r="815" spans="3:4" s="57" customFormat="1" x14ac:dyDescent="0.25">
      <c r="C815" s="78"/>
      <c r="D815" s="78"/>
    </row>
    <row r="816" spans="3:4" s="57" customFormat="1" x14ac:dyDescent="0.25">
      <c r="C816" s="78"/>
      <c r="D816" s="78"/>
    </row>
    <row r="817" spans="3:4" s="57" customFormat="1" x14ac:dyDescent="0.25">
      <c r="C817" s="78"/>
      <c r="D817" s="78"/>
    </row>
    <row r="818" spans="3:4" s="57" customFormat="1" x14ac:dyDescent="0.25">
      <c r="C818" s="78"/>
      <c r="D818" s="78"/>
    </row>
    <row r="819" spans="3:4" s="57" customFormat="1" x14ac:dyDescent="0.25">
      <c r="C819" s="78"/>
      <c r="D819" s="78"/>
    </row>
    <row r="820" spans="3:4" s="57" customFormat="1" x14ac:dyDescent="0.25">
      <c r="C820" s="78"/>
      <c r="D820" s="78"/>
    </row>
    <row r="821" spans="3:4" s="57" customFormat="1" x14ac:dyDescent="0.25">
      <c r="C821" s="78"/>
      <c r="D821" s="78"/>
    </row>
    <row r="822" spans="3:4" s="57" customFormat="1" x14ac:dyDescent="0.25">
      <c r="C822" s="78"/>
      <c r="D822" s="78"/>
    </row>
    <row r="823" spans="3:4" s="57" customFormat="1" x14ac:dyDescent="0.25">
      <c r="C823" s="78"/>
      <c r="D823" s="78"/>
    </row>
    <row r="824" spans="3:4" s="57" customFormat="1" x14ac:dyDescent="0.25">
      <c r="C824" s="78"/>
      <c r="D824" s="78"/>
    </row>
    <row r="825" spans="3:4" s="57" customFormat="1" x14ac:dyDescent="0.25">
      <c r="C825" s="78"/>
      <c r="D825" s="78"/>
    </row>
    <row r="826" spans="3:4" s="57" customFormat="1" x14ac:dyDescent="0.25">
      <c r="C826" s="78"/>
      <c r="D826" s="78"/>
    </row>
    <row r="827" spans="3:4" s="57" customFormat="1" x14ac:dyDescent="0.25">
      <c r="C827" s="78"/>
      <c r="D827" s="78"/>
    </row>
    <row r="828" spans="3:4" s="57" customFormat="1" x14ac:dyDescent="0.25">
      <c r="C828" s="78"/>
      <c r="D828" s="78"/>
    </row>
    <row r="829" spans="3:4" s="57" customFormat="1" x14ac:dyDescent="0.25">
      <c r="C829" s="78"/>
      <c r="D829" s="78"/>
    </row>
    <row r="830" spans="3:4" s="57" customFormat="1" x14ac:dyDescent="0.25">
      <c r="C830" s="78"/>
      <c r="D830" s="78"/>
    </row>
    <row r="831" spans="3:4" s="57" customFormat="1" x14ac:dyDescent="0.25">
      <c r="C831" s="78"/>
      <c r="D831" s="78"/>
    </row>
    <row r="832" spans="3:4" s="57" customFormat="1" x14ac:dyDescent="0.25">
      <c r="C832" s="78"/>
      <c r="D832" s="78"/>
    </row>
    <row r="833" spans="3:4" s="57" customFormat="1" x14ac:dyDescent="0.25">
      <c r="C833" s="78"/>
      <c r="D833" s="78"/>
    </row>
    <row r="834" spans="3:4" s="57" customFormat="1" x14ac:dyDescent="0.25">
      <c r="C834" s="78"/>
      <c r="D834" s="78"/>
    </row>
    <row r="835" spans="3:4" s="57" customFormat="1" x14ac:dyDescent="0.25">
      <c r="C835" s="78"/>
      <c r="D835" s="78"/>
    </row>
    <row r="836" spans="3:4" s="57" customFormat="1" x14ac:dyDescent="0.25">
      <c r="C836" s="78"/>
      <c r="D836" s="78"/>
    </row>
    <row r="837" spans="3:4" s="57" customFormat="1" x14ac:dyDescent="0.25">
      <c r="C837" s="78"/>
      <c r="D837" s="78"/>
    </row>
    <row r="838" spans="3:4" s="57" customFormat="1" x14ac:dyDescent="0.25">
      <c r="C838" s="78"/>
      <c r="D838" s="78"/>
    </row>
    <row r="839" spans="3:4" s="57" customFormat="1" x14ac:dyDescent="0.25">
      <c r="C839" s="78"/>
      <c r="D839" s="78"/>
    </row>
    <row r="840" spans="3:4" s="57" customFormat="1" x14ac:dyDescent="0.25">
      <c r="C840" s="78"/>
      <c r="D840" s="78"/>
    </row>
    <row r="841" spans="3:4" s="57" customFormat="1" x14ac:dyDescent="0.25">
      <c r="C841" s="78"/>
      <c r="D841" s="78"/>
    </row>
    <row r="842" spans="3:4" s="57" customFormat="1" x14ac:dyDescent="0.25">
      <c r="C842" s="78"/>
      <c r="D842" s="78"/>
    </row>
    <row r="843" spans="3:4" s="57" customFormat="1" x14ac:dyDescent="0.25">
      <c r="C843" s="78"/>
      <c r="D843" s="78"/>
    </row>
    <row r="844" spans="3:4" s="57" customFormat="1" x14ac:dyDescent="0.25">
      <c r="C844" s="78"/>
      <c r="D844" s="78"/>
    </row>
    <row r="845" spans="3:4" s="57" customFormat="1" x14ac:dyDescent="0.25">
      <c r="C845" s="78"/>
      <c r="D845" s="78"/>
    </row>
    <row r="846" spans="3:4" s="57" customFormat="1" x14ac:dyDescent="0.25">
      <c r="C846" s="78"/>
      <c r="D846" s="78"/>
    </row>
    <row r="847" spans="3:4" s="57" customFormat="1" x14ac:dyDescent="0.25">
      <c r="C847" s="78"/>
      <c r="D847" s="78"/>
    </row>
    <row r="848" spans="3:4" s="57" customFormat="1" x14ac:dyDescent="0.25">
      <c r="C848" s="78"/>
      <c r="D848" s="78"/>
    </row>
    <row r="849" spans="3:4" s="57" customFormat="1" x14ac:dyDescent="0.25">
      <c r="C849" s="78"/>
      <c r="D849" s="78"/>
    </row>
    <row r="850" spans="3:4" s="57" customFormat="1" x14ac:dyDescent="0.25">
      <c r="C850" s="78"/>
      <c r="D850" s="78"/>
    </row>
    <row r="851" spans="3:4" s="57" customFormat="1" x14ac:dyDescent="0.25">
      <c r="C851" s="78"/>
      <c r="D851" s="78"/>
    </row>
    <row r="852" spans="3:4" s="57" customFormat="1" x14ac:dyDescent="0.25">
      <c r="C852" s="78"/>
      <c r="D852" s="78"/>
    </row>
    <row r="853" spans="3:4" s="57" customFormat="1" x14ac:dyDescent="0.25">
      <c r="C853" s="78"/>
      <c r="D853" s="78"/>
    </row>
    <row r="854" spans="3:4" s="57" customFormat="1" x14ac:dyDescent="0.25">
      <c r="C854" s="78"/>
      <c r="D854" s="78"/>
    </row>
    <row r="855" spans="3:4" s="57" customFormat="1" x14ac:dyDescent="0.25">
      <c r="C855" s="78"/>
      <c r="D855" s="78"/>
    </row>
    <row r="856" spans="3:4" s="57" customFormat="1" x14ac:dyDescent="0.25">
      <c r="C856" s="78"/>
      <c r="D856" s="78"/>
    </row>
    <row r="857" spans="3:4" s="57" customFormat="1" x14ac:dyDescent="0.25">
      <c r="C857" s="78"/>
      <c r="D857" s="78"/>
    </row>
    <row r="858" spans="3:4" s="57" customFormat="1" x14ac:dyDescent="0.25">
      <c r="C858" s="78"/>
      <c r="D858" s="78"/>
    </row>
    <row r="859" spans="3:4" s="57" customFormat="1" x14ac:dyDescent="0.25">
      <c r="C859" s="78"/>
      <c r="D859" s="78"/>
    </row>
    <row r="860" spans="3:4" s="57" customFormat="1" x14ac:dyDescent="0.25">
      <c r="C860" s="78"/>
      <c r="D860" s="78"/>
    </row>
    <row r="861" spans="3:4" s="57" customFormat="1" x14ac:dyDescent="0.25">
      <c r="C861" s="78"/>
      <c r="D861" s="78"/>
    </row>
    <row r="862" spans="3:4" s="57" customFormat="1" x14ac:dyDescent="0.25">
      <c r="C862" s="78"/>
      <c r="D862" s="78"/>
    </row>
    <row r="863" spans="3:4" s="57" customFormat="1" x14ac:dyDescent="0.25">
      <c r="C863" s="78"/>
      <c r="D863" s="78"/>
    </row>
    <row r="864" spans="3:4" s="57" customFormat="1" x14ac:dyDescent="0.25">
      <c r="C864" s="78"/>
      <c r="D864" s="78"/>
    </row>
    <row r="865" spans="3:4" s="57" customFormat="1" x14ac:dyDescent="0.25">
      <c r="C865" s="78"/>
      <c r="D865" s="78"/>
    </row>
    <row r="866" spans="3:4" s="57" customFormat="1" x14ac:dyDescent="0.25">
      <c r="C866" s="78"/>
      <c r="D866" s="78"/>
    </row>
    <row r="867" spans="3:4" s="57" customFormat="1" x14ac:dyDescent="0.25">
      <c r="C867" s="78"/>
      <c r="D867" s="78"/>
    </row>
    <row r="868" spans="3:4" s="57" customFormat="1" x14ac:dyDescent="0.25">
      <c r="C868" s="78"/>
      <c r="D868" s="78"/>
    </row>
    <row r="869" spans="3:4" s="57" customFormat="1" x14ac:dyDescent="0.25">
      <c r="C869" s="78"/>
      <c r="D869" s="78"/>
    </row>
    <row r="870" spans="3:4" s="57" customFormat="1" x14ac:dyDescent="0.25">
      <c r="C870" s="78"/>
      <c r="D870" s="78"/>
    </row>
    <row r="871" spans="3:4" s="57" customFormat="1" x14ac:dyDescent="0.25">
      <c r="C871" s="78"/>
      <c r="D871" s="78"/>
    </row>
    <row r="872" spans="3:4" s="57" customFormat="1" x14ac:dyDescent="0.25">
      <c r="C872" s="78"/>
      <c r="D872" s="78"/>
    </row>
    <row r="873" spans="3:4" s="57" customFormat="1" x14ac:dyDescent="0.25">
      <c r="C873" s="78"/>
      <c r="D873" s="78"/>
    </row>
    <row r="874" spans="3:4" s="57" customFormat="1" x14ac:dyDescent="0.25">
      <c r="C874" s="78"/>
      <c r="D874" s="78"/>
    </row>
    <row r="875" spans="3:4" s="57" customFormat="1" x14ac:dyDescent="0.25">
      <c r="C875" s="78"/>
      <c r="D875" s="78"/>
    </row>
    <row r="876" spans="3:4" s="57" customFormat="1" x14ac:dyDescent="0.25">
      <c r="C876" s="78"/>
      <c r="D876" s="78"/>
    </row>
    <row r="877" spans="3:4" s="57" customFormat="1" x14ac:dyDescent="0.25">
      <c r="C877" s="78"/>
      <c r="D877" s="78"/>
    </row>
    <row r="878" spans="3:4" s="57" customFormat="1" x14ac:dyDescent="0.25">
      <c r="C878" s="78"/>
      <c r="D878" s="78"/>
    </row>
    <row r="879" spans="3:4" s="57" customFormat="1" x14ac:dyDescent="0.25">
      <c r="C879" s="78"/>
      <c r="D879" s="78"/>
    </row>
    <row r="880" spans="3:4" s="57" customFormat="1" x14ac:dyDescent="0.25">
      <c r="C880" s="78"/>
      <c r="D880" s="78"/>
    </row>
    <row r="881" spans="3:4" s="57" customFormat="1" x14ac:dyDescent="0.25">
      <c r="C881" s="78"/>
      <c r="D881" s="78"/>
    </row>
    <row r="882" spans="3:4" s="57" customFormat="1" x14ac:dyDescent="0.25">
      <c r="C882" s="78"/>
      <c r="D882" s="78"/>
    </row>
    <row r="883" spans="3:4" s="57" customFormat="1" x14ac:dyDescent="0.25">
      <c r="C883" s="78"/>
      <c r="D883" s="78"/>
    </row>
    <row r="884" spans="3:4" s="57" customFormat="1" x14ac:dyDescent="0.25">
      <c r="C884" s="78"/>
      <c r="D884" s="78"/>
    </row>
    <row r="885" spans="3:4" s="57" customFormat="1" x14ac:dyDescent="0.25">
      <c r="C885" s="78"/>
      <c r="D885" s="78"/>
    </row>
    <row r="886" spans="3:4" s="57" customFormat="1" x14ac:dyDescent="0.25">
      <c r="C886" s="78"/>
      <c r="D886" s="78"/>
    </row>
    <row r="887" spans="3:4" s="57" customFormat="1" x14ac:dyDescent="0.25">
      <c r="C887" s="78"/>
      <c r="D887" s="78"/>
    </row>
    <row r="888" spans="3:4" s="57" customFormat="1" x14ac:dyDescent="0.25">
      <c r="C888" s="78"/>
      <c r="D888" s="78"/>
    </row>
    <row r="889" spans="3:4" s="57" customFormat="1" x14ac:dyDescent="0.25">
      <c r="C889" s="78"/>
      <c r="D889" s="78"/>
    </row>
    <row r="890" spans="3:4" s="57" customFormat="1" x14ac:dyDescent="0.25">
      <c r="C890" s="78"/>
      <c r="D890" s="78"/>
    </row>
    <row r="891" spans="3:4" s="57" customFormat="1" x14ac:dyDescent="0.25">
      <c r="C891" s="78"/>
      <c r="D891" s="78"/>
    </row>
    <row r="892" spans="3:4" s="57" customFormat="1" x14ac:dyDescent="0.25">
      <c r="C892" s="78"/>
      <c r="D892" s="78"/>
    </row>
    <row r="893" spans="3:4" s="57" customFormat="1" x14ac:dyDescent="0.25">
      <c r="C893" s="78"/>
      <c r="D893" s="78"/>
    </row>
    <row r="894" spans="3:4" s="57" customFormat="1" x14ac:dyDescent="0.25">
      <c r="C894" s="78"/>
      <c r="D894" s="78"/>
    </row>
    <row r="895" spans="3:4" s="57" customFormat="1" x14ac:dyDescent="0.25">
      <c r="C895" s="78"/>
      <c r="D895" s="78"/>
    </row>
    <row r="896" spans="3:4" s="57" customFormat="1" x14ac:dyDescent="0.25">
      <c r="C896" s="78"/>
      <c r="D896" s="78"/>
    </row>
    <row r="897" spans="3:4" s="57" customFormat="1" x14ac:dyDescent="0.25">
      <c r="C897" s="78"/>
      <c r="D897" s="78"/>
    </row>
    <row r="898" spans="3:4" s="57" customFormat="1" x14ac:dyDescent="0.25">
      <c r="C898" s="78"/>
      <c r="D898" s="78"/>
    </row>
    <row r="899" spans="3:4" s="57" customFormat="1" x14ac:dyDescent="0.25">
      <c r="C899" s="78"/>
      <c r="D899" s="78"/>
    </row>
    <row r="900" spans="3:4" s="57" customFormat="1" x14ac:dyDescent="0.25">
      <c r="C900" s="78"/>
      <c r="D900" s="78"/>
    </row>
    <row r="901" spans="3:4" s="57" customFormat="1" x14ac:dyDescent="0.25">
      <c r="C901" s="78"/>
      <c r="D901" s="78"/>
    </row>
    <row r="902" spans="3:4" s="57" customFormat="1" x14ac:dyDescent="0.25">
      <c r="C902" s="78"/>
      <c r="D902" s="78"/>
    </row>
    <row r="903" spans="3:4" s="57" customFormat="1" x14ac:dyDescent="0.25">
      <c r="C903" s="78"/>
      <c r="D903" s="78"/>
    </row>
    <row r="904" spans="3:4" s="57" customFormat="1" x14ac:dyDescent="0.25">
      <c r="C904" s="78"/>
      <c r="D904" s="78"/>
    </row>
    <row r="905" spans="3:4" s="57" customFormat="1" x14ac:dyDescent="0.25">
      <c r="C905" s="78"/>
      <c r="D905" s="78"/>
    </row>
    <row r="906" spans="3:4" s="57" customFormat="1" x14ac:dyDescent="0.25">
      <c r="C906" s="78"/>
      <c r="D906" s="78"/>
    </row>
    <row r="907" spans="3:4" s="57" customFormat="1" x14ac:dyDescent="0.25">
      <c r="C907" s="78"/>
      <c r="D907" s="78"/>
    </row>
    <row r="908" spans="3:4" s="57" customFormat="1" x14ac:dyDescent="0.25">
      <c r="C908" s="78"/>
      <c r="D908" s="78"/>
    </row>
    <row r="909" spans="3:4" s="57" customFormat="1" x14ac:dyDescent="0.25">
      <c r="C909" s="78"/>
      <c r="D909" s="78"/>
    </row>
    <row r="910" spans="3:4" s="57" customFormat="1" x14ac:dyDescent="0.25">
      <c r="C910" s="78"/>
      <c r="D910" s="78"/>
    </row>
    <row r="911" spans="3:4" s="57" customFormat="1" x14ac:dyDescent="0.25">
      <c r="C911" s="78"/>
      <c r="D911" s="78"/>
    </row>
    <row r="912" spans="3:4" s="57" customFormat="1" x14ac:dyDescent="0.25">
      <c r="C912" s="78"/>
      <c r="D912" s="78"/>
    </row>
    <row r="913" spans="3:4" s="57" customFormat="1" x14ac:dyDescent="0.25">
      <c r="C913" s="78"/>
      <c r="D913" s="78"/>
    </row>
    <row r="914" spans="3:4" s="57" customFormat="1" x14ac:dyDescent="0.25">
      <c r="C914" s="78"/>
      <c r="D914" s="78"/>
    </row>
    <row r="915" spans="3:4" s="57" customFormat="1" x14ac:dyDescent="0.25">
      <c r="C915" s="78"/>
      <c r="D915" s="78"/>
    </row>
    <row r="916" spans="3:4" s="57" customFormat="1" x14ac:dyDescent="0.25">
      <c r="C916" s="78"/>
      <c r="D916" s="78"/>
    </row>
    <row r="917" spans="3:4" s="57" customFormat="1" x14ac:dyDescent="0.25">
      <c r="C917" s="78"/>
      <c r="D917" s="78"/>
    </row>
    <row r="918" spans="3:4" s="57" customFormat="1" x14ac:dyDescent="0.25">
      <c r="C918" s="78"/>
      <c r="D918" s="78"/>
    </row>
    <row r="919" spans="3:4" s="57" customFormat="1" x14ac:dyDescent="0.25">
      <c r="C919" s="78"/>
      <c r="D919" s="78"/>
    </row>
    <row r="920" spans="3:4" s="57" customFormat="1" x14ac:dyDescent="0.25">
      <c r="C920" s="78"/>
      <c r="D920" s="78"/>
    </row>
    <row r="921" spans="3:4" s="57" customFormat="1" x14ac:dyDescent="0.25">
      <c r="C921" s="78"/>
      <c r="D921" s="78"/>
    </row>
    <row r="922" spans="3:4" s="57" customFormat="1" x14ac:dyDescent="0.25">
      <c r="C922" s="78"/>
      <c r="D922" s="78"/>
    </row>
    <row r="923" spans="3:4" s="57" customFormat="1" x14ac:dyDescent="0.25">
      <c r="C923" s="78"/>
      <c r="D923" s="78"/>
    </row>
    <row r="924" spans="3:4" s="57" customFormat="1" x14ac:dyDescent="0.25">
      <c r="C924" s="78"/>
      <c r="D924" s="78"/>
    </row>
    <row r="925" spans="3:4" s="57" customFormat="1" x14ac:dyDescent="0.25">
      <c r="C925" s="78"/>
      <c r="D925" s="78"/>
    </row>
    <row r="926" spans="3:4" s="57" customFormat="1" x14ac:dyDescent="0.25">
      <c r="C926" s="78"/>
      <c r="D926" s="78"/>
    </row>
    <row r="927" spans="3:4" s="57" customFormat="1" x14ac:dyDescent="0.25">
      <c r="C927" s="78"/>
      <c r="D927" s="78"/>
    </row>
    <row r="928" spans="3:4" s="57" customFormat="1" x14ac:dyDescent="0.25">
      <c r="C928" s="78"/>
      <c r="D928" s="78"/>
    </row>
    <row r="929" spans="3:15" s="57" customFormat="1" x14ac:dyDescent="0.25">
      <c r="C929" s="78"/>
      <c r="D929" s="78"/>
    </row>
    <row r="930" spans="3:15" s="57" customFormat="1" x14ac:dyDescent="0.25">
      <c r="C930" s="78"/>
      <c r="D930" s="78"/>
    </row>
    <row r="931" spans="3:15" s="57" customFormat="1" x14ac:dyDescent="0.25">
      <c r="C931" s="78"/>
      <c r="D931" s="78"/>
    </row>
    <row r="932" spans="3:15" s="57" customFormat="1" x14ac:dyDescent="0.25">
      <c r="C932" s="78"/>
      <c r="D932" s="78"/>
    </row>
    <row r="933" spans="3:15" s="57" customFormat="1" x14ac:dyDescent="0.25">
      <c r="C933" s="78"/>
      <c r="D933" s="78"/>
    </row>
    <row r="934" spans="3:15" s="57" customFormat="1" x14ac:dyDescent="0.25">
      <c r="C934" s="78"/>
      <c r="D934" s="78"/>
    </row>
    <row r="935" spans="3:15" s="57" customFormat="1" x14ac:dyDescent="0.25">
      <c r="C935" s="78"/>
      <c r="D935" s="78"/>
    </row>
    <row r="936" spans="3:15" s="57" customFormat="1" x14ac:dyDescent="0.25">
      <c r="C936" s="78"/>
      <c r="D936" s="78"/>
    </row>
    <row r="937" spans="3:15" s="57" customFormat="1" x14ac:dyDescent="0.25">
      <c r="C937" s="78"/>
      <c r="D937" s="78"/>
    </row>
    <row r="938" spans="3:15" s="57" customFormat="1" x14ac:dyDescent="0.25">
      <c r="C938" s="78"/>
      <c r="D938" s="78"/>
    </row>
    <row r="939" spans="3:15" x14ac:dyDescent="0.25">
      <c r="K939" s="57"/>
      <c r="L939" s="57"/>
      <c r="M939" s="57"/>
      <c r="O939" s="57"/>
    </row>
    <row r="940" spans="3:15" x14ac:dyDescent="0.25">
      <c r="K940" s="57"/>
      <c r="L940" s="57"/>
      <c r="M940" s="57"/>
      <c r="O940" s="57"/>
    </row>
  </sheetData>
  <mergeCells count="3">
    <mergeCell ref="A4:B5"/>
    <mergeCell ref="C4:C5"/>
    <mergeCell ref="E4:P4"/>
  </mergeCells>
  <pageMargins left="0.25" right="0.25" top="0.75" bottom="0.75" header="0.3" footer="0.3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9"/>
  <sheetViews>
    <sheetView workbookViewId="0">
      <selection sqref="A1:B1"/>
    </sheetView>
  </sheetViews>
  <sheetFormatPr defaultColWidth="9.140625" defaultRowHeight="12.75" x14ac:dyDescent="0.2"/>
  <cols>
    <col min="1" max="1" width="10.42578125" style="115" customWidth="1"/>
    <col min="2" max="2" width="12.7109375" style="115" customWidth="1"/>
    <col min="3" max="3" width="16.140625" style="115" customWidth="1"/>
    <col min="4" max="4" width="17.140625" style="115" customWidth="1"/>
    <col min="5" max="5" width="12.28515625" style="115" customWidth="1"/>
    <col min="6" max="16384" width="9.140625" style="115"/>
  </cols>
  <sheetData>
    <row r="1" spans="1:9" x14ac:dyDescent="0.2">
      <c r="A1" s="146" t="s">
        <v>259</v>
      </c>
    </row>
    <row r="2" spans="1:9" x14ac:dyDescent="0.2">
      <c r="A2" s="137" t="s">
        <v>552</v>
      </c>
      <c r="C2" s="147"/>
    </row>
    <row r="3" spans="1:9" ht="15" x14ac:dyDescent="0.2">
      <c r="A3" s="148"/>
      <c r="E3" s="106" t="s">
        <v>613</v>
      </c>
    </row>
    <row r="4" spans="1:9" ht="25.5" x14ac:dyDescent="0.2">
      <c r="A4" s="791"/>
      <c r="B4" s="309" t="s">
        <v>260</v>
      </c>
      <c r="C4" s="309" t="s">
        <v>261</v>
      </c>
      <c r="D4" s="309" t="s">
        <v>262</v>
      </c>
      <c r="E4" s="149" t="s">
        <v>263</v>
      </c>
    </row>
    <row r="5" spans="1:9" ht="25.5" x14ac:dyDescent="0.25">
      <c r="A5" s="792"/>
      <c r="B5" s="94" t="s">
        <v>502</v>
      </c>
      <c r="C5" s="150" t="s">
        <v>264</v>
      </c>
      <c r="D5" s="150" t="s">
        <v>265</v>
      </c>
      <c r="E5" s="151" t="s">
        <v>266</v>
      </c>
      <c r="H5"/>
      <c r="I5"/>
    </row>
    <row r="6" spans="1:9" ht="15" x14ac:dyDescent="0.25">
      <c r="A6" s="288"/>
      <c r="B6" s="108"/>
      <c r="C6" s="114"/>
      <c r="D6" s="114"/>
      <c r="E6" s="114"/>
      <c r="H6"/>
      <c r="I6" s="449"/>
    </row>
    <row r="7" spans="1:9" s="108" customFormat="1" ht="15" x14ac:dyDescent="0.25">
      <c r="A7" s="524">
        <v>2020</v>
      </c>
      <c r="B7" s="409"/>
      <c r="C7" s="409"/>
      <c r="D7" s="410"/>
      <c r="E7" s="410"/>
      <c r="H7" s="336"/>
      <c r="I7" s="449"/>
    </row>
    <row r="8" spans="1:9" s="108" customFormat="1" ht="15" x14ac:dyDescent="0.25">
      <c r="A8" s="617" t="s">
        <v>334</v>
      </c>
      <c r="B8" s="510">
        <v>110.5449959</v>
      </c>
      <c r="C8" s="492">
        <v>100.98879690354451</v>
      </c>
      <c r="D8" s="492">
        <v>110.5449959</v>
      </c>
      <c r="E8" s="409">
        <v>100.42932521644656</v>
      </c>
      <c r="H8" s="336"/>
      <c r="I8" s="449"/>
    </row>
    <row r="9" spans="1:9" s="108" customFormat="1" ht="15" x14ac:dyDescent="0.25">
      <c r="A9" s="617"/>
      <c r="B9" s="510"/>
      <c r="C9" s="492"/>
      <c r="D9" s="492"/>
      <c r="E9" s="409"/>
      <c r="H9" s="336"/>
      <c r="I9" s="449"/>
    </row>
    <row r="10" spans="1:9" s="108" customFormat="1" ht="15" x14ac:dyDescent="0.25">
      <c r="A10" s="619">
        <v>2021</v>
      </c>
      <c r="B10" s="510"/>
      <c r="C10" s="492"/>
      <c r="D10" s="492"/>
      <c r="E10" s="409"/>
      <c r="H10" s="336"/>
      <c r="I10" s="449"/>
    </row>
    <row r="11" spans="1:9" s="108" customFormat="1" ht="15" x14ac:dyDescent="0.25">
      <c r="A11" s="617" t="s">
        <v>319</v>
      </c>
      <c r="B11" s="510">
        <v>88.388279699999998</v>
      </c>
      <c r="C11" s="492">
        <v>102.54208656544604</v>
      </c>
      <c r="D11" s="492">
        <v>88.421087200000002</v>
      </c>
      <c r="E11" s="409">
        <v>103.29301316932271</v>
      </c>
      <c r="H11" s="336"/>
      <c r="I11" s="449"/>
    </row>
    <row r="12" spans="1:9" s="108" customFormat="1" ht="15" x14ac:dyDescent="0.25">
      <c r="A12" s="617" t="s">
        <v>335</v>
      </c>
      <c r="B12" s="492">
        <v>100.0352254</v>
      </c>
      <c r="C12" s="492">
        <v>107.96074450621133</v>
      </c>
      <c r="D12" s="492">
        <v>100.0352254</v>
      </c>
      <c r="E12" s="409">
        <v>105.63501213339858</v>
      </c>
      <c r="H12" s="450"/>
      <c r="I12" s="449"/>
    </row>
    <row r="13" spans="1:9" s="108" customFormat="1" ht="15" x14ac:dyDescent="0.25">
      <c r="A13" s="617" t="s">
        <v>325</v>
      </c>
      <c r="B13" s="492">
        <v>108.0757539</v>
      </c>
      <c r="C13" s="492">
        <v>105.27041849077139</v>
      </c>
      <c r="D13" s="492">
        <v>108.0757539</v>
      </c>
      <c r="E13" s="409">
        <v>107.01675765453535</v>
      </c>
      <c r="H13" s="336"/>
      <c r="I13" s="449"/>
    </row>
    <row r="14" spans="1:9" s="108" customFormat="1" ht="15" x14ac:dyDescent="0.25">
      <c r="A14" s="617" t="s">
        <v>519</v>
      </c>
      <c r="B14" s="492">
        <v>103.7792998</v>
      </c>
      <c r="C14" s="492">
        <v>110.37947780793299</v>
      </c>
      <c r="D14" s="492">
        <v>103.7792998</v>
      </c>
      <c r="E14" s="409">
        <v>107.50248007206598</v>
      </c>
      <c r="H14" s="336"/>
      <c r="I14" s="336"/>
    </row>
    <row r="15" spans="1:9" s="108" customFormat="1" ht="15" x14ac:dyDescent="0.25">
      <c r="A15" s="617" t="s">
        <v>327</v>
      </c>
      <c r="B15" s="492">
        <v>102.6669229</v>
      </c>
      <c r="C15" s="492">
        <v>105.10871077451669</v>
      </c>
      <c r="D15" s="492">
        <v>102.6669229</v>
      </c>
      <c r="E15" s="409">
        <v>107.06504198587098</v>
      </c>
      <c r="H15" s="336"/>
      <c r="I15" s="336"/>
    </row>
    <row r="16" spans="1:9" s="108" customFormat="1" ht="15" x14ac:dyDescent="0.25">
      <c r="A16" s="325" t="s">
        <v>328</v>
      </c>
      <c r="B16" s="492">
        <v>110.5622398</v>
      </c>
      <c r="C16" s="492">
        <v>108.31642011366789</v>
      </c>
      <c r="D16" s="492">
        <v>110.5622398</v>
      </c>
      <c r="E16" s="409">
        <v>105.92207288433629</v>
      </c>
      <c r="H16" s="336"/>
      <c r="I16" s="336"/>
    </row>
    <row r="17" spans="1:9" s="108" customFormat="1" ht="15" x14ac:dyDescent="0.25">
      <c r="A17" s="617" t="s">
        <v>541</v>
      </c>
      <c r="B17" s="492">
        <v>107.7354797</v>
      </c>
      <c r="C17" s="492">
        <v>102.6896493958355</v>
      </c>
      <c r="D17" s="492">
        <v>107.7354797</v>
      </c>
      <c r="E17" s="409">
        <v>104.2700380730747</v>
      </c>
      <c r="H17" s="336"/>
      <c r="I17" s="336"/>
    </row>
    <row r="18" spans="1:9" s="108" customFormat="1" ht="15" x14ac:dyDescent="0.25">
      <c r="A18" s="617" t="s">
        <v>330</v>
      </c>
      <c r="B18" s="492">
        <v>100.37329250000001</v>
      </c>
      <c r="C18" s="492">
        <v>103.1622981118408</v>
      </c>
      <c r="D18" s="492">
        <v>100.37329250000001</v>
      </c>
      <c r="E18" s="409">
        <v>102.74534990334435</v>
      </c>
      <c r="H18" s="336"/>
      <c r="I18" s="336"/>
    </row>
    <row r="19" spans="1:9" s="108" customFormat="1" ht="15" x14ac:dyDescent="0.25">
      <c r="A19" s="617" t="s">
        <v>331</v>
      </c>
      <c r="B19" s="492">
        <v>102.7523613</v>
      </c>
      <c r="C19" s="492">
        <v>100.98906117445466</v>
      </c>
      <c r="D19" s="492">
        <v>102.7523613</v>
      </c>
      <c r="E19" s="409">
        <v>102.11225382526604</v>
      </c>
      <c r="H19" s="336"/>
      <c r="I19" s="336"/>
    </row>
    <row r="20" spans="1:9" s="108" customFormat="1" ht="15" x14ac:dyDescent="0.25">
      <c r="A20" s="617" t="s">
        <v>332</v>
      </c>
      <c r="B20" s="492">
        <v>103.99976460000001</v>
      </c>
      <c r="C20" s="492">
        <v>101.03051443897014</v>
      </c>
      <c r="D20" s="492">
        <v>103.99976460000001</v>
      </c>
      <c r="E20" s="409">
        <v>103.11833951286566</v>
      </c>
      <c r="H20" s="336"/>
      <c r="I20" s="336"/>
    </row>
    <row r="21" spans="1:9" s="108" customFormat="1" ht="15" x14ac:dyDescent="0.25">
      <c r="A21" s="617" t="s">
        <v>333</v>
      </c>
      <c r="B21" s="492">
        <v>115.42234929999999</v>
      </c>
      <c r="C21" s="492">
        <v>107.08993057791227</v>
      </c>
      <c r="D21" s="492">
        <v>115.42234929999999</v>
      </c>
      <c r="E21" s="409">
        <v>105.42378700384926</v>
      </c>
      <c r="H21" s="336"/>
      <c r="I21" s="336"/>
    </row>
    <row r="22" spans="1:9" s="108" customFormat="1" ht="15" x14ac:dyDescent="0.25">
      <c r="A22" s="617" t="s">
        <v>831</v>
      </c>
      <c r="B22" s="492">
        <v>118.22483440000001</v>
      </c>
      <c r="C22" s="492">
        <v>107.9167417179393</v>
      </c>
      <c r="D22" s="492">
        <v>118.22483440000001</v>
      </c>
      <c r="E22" s="409">
        <v>107.15877288396675</v>
      </c>
      <c r="H22" s="336"/>
      <c r="I22" s="336"/>
    </row>
    <row r="23" spans="1:9" s="108" customFormat="1" ht="15" x14ac:dyDescent="0.25">
      <c r="A23" s="473"/>
      <c r="B23" s="510"/>
      <c r="C23" s="492"/>
      <c r="D23" s="492"/>
      <c r="E23" s="409"/>
      <c r="H23" s="336"/>
      <c r="I23" s="336"/>
    </row>
    <row r="24" spans="1:9" s="108" customFormat="1" ht="15.75" x14ac:dyDescent="0.25">
      <c r="A24" s="108" t="s">
        <v>630</v>
      </c>
      <c r="H24" s="336"/>
      <c r="I24" s="336"/>
    </row>
    <row r="25" spans="1:9" s="108" customFormat="1" ht="15" x14ac:dyDescent="0.25">
      <c r="A25" s="337" t="s">
        <v>644</v>
      </c>
      <c r="H25" s="336"/>
      <c r="I25" s="336"/>
    </row>
    <row r="26" spans="1:9" s="108" customFormat="1" x14ac:dyDescent="0.2"/>
    <row r="27" spans="1:9" s="108" customFormat="1" x14ac:dyDescent="0.2"/>
    <row r="28" spans="1:9" s="108" customFormat="1" x14ac:dyDescent="0.2"/>
    <row r="29" spans="1:9" s="108" customFormat="1" x14ac:dyDescent="0.2"/>
    <row r="30" spans="1:9" s="108" customFormat="1" x14ac:dyDescent="0.2"/>
    <row r="31" spans="1:9" s="108" customFormat="1" x14ac:dyDescent="0.2"/>
    <row r="32" spans="1:9" s="108" customFormat="1" x14ac:dyDescent="0.2"/>
    <row r="33" s="108" customFormat="1" x14ac:dyDescent="0.2"/>
    <row r="34" s="108" customFormat="1" x14ac:dyDescent="0.2"/>
    <row r="35" s="108" customFormat="1" x14ac:dyDescent="0.2"/>
    <row r="36" s="108" customFormat="1" x14ac:dyDescent="0.2"/>
    <row r="37" s="108" customFormat="1" x14ac:dyDescent="0.2"/>
    <row r="38" s="108" customFormat="1" x14ac:dyDescent="0.2"/>
    <row r="39" s="108" customFormat="1" x14ac:dyDescent="0.2"/>
    <row r="40" s="108" customFormat="1" x14ac:dyDescent="0.2"/>
    <row r="41" s="108" customFormat="1" x14ac:dyDescent="0.2"/>
    <row r="42" s="108" customFormat="1" x14ac:dyDescent="0.2"/>
    <row r="43" s="108" customFormat="1" x14ac:dyDescent="0.2"/>
    <row r="44" s="108" customFormat="1" x14ac:dyDescent="0.2"/>
    <row r="45" s="108" customFormat="1" x14ac:dyDescent="0.2"/>
    <row r="46" s="108" customFormat="1" x14ac:dyDescent="0.2"/>
    <row r="47" s="108" customFormat="1" x14ac:dyDescent="0.2"/>
    <row r="48" s="108" customFormat="1" x14ac:dyDescent="0.2"/>
    <row r="49" s="108" customFormat="1" x14ac:dyDescent="0.2"/>
    <row r="50" s="108" customFormat="1" x14ac:dyDescent="0.2"/>
    <row r="51" s="108" customFormat="1" x14ac:dyDescent="0.2"/>
    <row r="52" s="108" customFormat="1" x14ac:dyDescent="0.2"/>
    <row r="53" s="108" customFormat="1" x14ac:dyDescent="0.2"/>
    <row r="54" s="108" customFormat="1" x14ac:dyDescent="0.2"/>
    <row r="55" s="108" customFormat="1" x14ac:dyDescent="0.2"/>
    <row r="56" s="108" customFormat="1" x14ac:dyDescent="0.2"/>
    <row r="57" s="108" customFormat="1" x14ac:dyDescent="0.2"/>
    <row r="58" s="108" customFormat="1" x14ac:dyDescent="0.2"/>
    <row r="59" s="108" customFormat="1" x14ac:dyDescent="0.2"/>
    <row r="60" s="108" customFormat="1" x14ac:dyDescent="0.2"/>
    <row r="61" s="108" customFormat="1" x14ac:dyDescent="0.2"/>
    <row r="62" s="108" customFormat="1" x14ac:dyDescent="0.2"/>
    <row r="63" s="108" customFormat="1" x14ac:dyDescent="0.2"/>
    <row r="64" s="108" customFormat="1" x14ac:dyDescent="0.2"/>
    <row r="65" s="108" customFormat="1" x14ac:dyDescent="0.2"/>
    <row r="66" s="108" customFormat="1" x14ac:dyDescent="0.2"/>
    <row r="67" s="108" customFormat="1" x14ac:dyDescent="0.2"/>
    <row r="68" s="108" customFormat="1" x14ac:dyDescent="0.2"/>
    <row r="69" s="108" customFormat="1" x14ac:dyDescent="0.2"/>
    <row r="70" s="108" customFormat="1" x14ac:dyDescent="0.2"/>
    <row r="71" s="108" customFormat="1" x14ac:dyDescent="0.2"/>
    <row r="72" s="108" customFormat="1" x14ac:dyDescent="0.2"/>
    <row r="73" s="108" customFormat="1" x14ac:dyDescent="0.2"/>
    <row r="74" s="108" customFormat="1" x14ac:dyDescent="0.2"/>
    <row r="75" s="108" customFormat="1" x14ac:dyDescent="0.2"/>
    <row r="76" s="108" customFormat="1" x14ac:dyDescent="0.2"/>
    <row r="77" s="108" customFormat="1" x14ac:dyDescent="0.2"/>
    <row r="78" s="108" customFormat="1" x14ac:dyDescent="0.2"/>
    <row r="79" s="108" customFormat="1" x14ac:dyDescent="0.2"/>
    <row r="80" s="108" customFormat="1" x14ac:dyDescent="0.2"/>
    <row r="81" s="108" customFormat="1" x14ac:dyDescent="0.2"/>
    <row r="82" s="108" customFormat="1" x14ac:dyDescent="0.2"/>
    <row r="83" s="108" customFormat="1" x14ac:dyDescent="0.2"/>
    <row r="84" s="108" customFormat="1" x14ac:dyDescent="0.2"/>
    <row r="85" s="108" customFormat="1" x14ac:dyDescent="0.2"/>
    <row r="86" s="108" customFormat="1" x14ac:dyDescent="0.2"/>
    <row r="87" s="108" customFormat="1" x14ac:dyDescent="0.2"/>
    <row r="88" s="108" customFormat="1" x14ac:dyDescent="0.2"/>
    <row r="89" s="108" customFormat="1" x14ac:dyDescent="0.2"/>
    <row r="90" s="108" customFormat="1" x14ac:dyDescent="0.2"/>
    <row r="91" s="108" customFormat="1" x14ac:dyDescent="0.2"/>
    <row r="92" s="108" customFormat="1" x14ac:dyDescent="0.2"/>
    <row r="93" s="108" customFormat="1" x14ac:dyDescent="0.2"/>
    <row r="94" s="108" customFormat="1" x14ac:dyDescent="0.2"/>
    <row r="95" s="108" customFormat="1" x14ac:dyDescent="0.2"/>
    <row r="96" s="108" customFormat="1" x14ac:dyDescent="0.2"/>
    <row r="97" s="108" customFormat="1" x14ac:dyDescent="0.2"/>
    <row r="98" s="108" customFormat="1" x14ac:dyDescent="0.2"/>
    <row r="99" s="108" customFormat="1" x14ac:dyDescent="0.2"/>
    <row r="100" s="108" customFormat="1" x14ac:dyDescent="0.2"/>
    <row r="101" s="108" customFormat="1" x14ac:dyDescent="0.2"/>
    <row r="102" s="108" customFormat="1" x14ac:dyDescent="0.2"/>
    <row r="103" s="108" customFormat="1" x14ac:dyDescent="0.2"/>
    <row r="104" s="108" customFormat="1" x14ac:dyDescent="0.2"/>
    <row r="105" s="108" customFormat="1" x14ac:dyDescent="0.2"/>
    <row r="106" s="108" customFormat="1" x14ac:dyDescent="0.2"/>
    <row r="107" s="108" customFormat="1" x14ac:dyDescent="0.2"/>
    <row r="108" s="108" customFormat="1" x14ac:dyDescent="0.2"/>
    <row r="109" s="108" customFormat="1" x14ac:dyDescent="0.2"/>
    <row r="110" s="108" customFormat="1" x14ac:dyDescent="0.2"/>
    <row r="111" s="108" customFormat="1" x14ac:dyDescent="0.2"/>
    <row r="112" s="108" customFormat="1" x14ac:dyDescent="0.2"/>
    <row r="113" s="108" customFormat="1" x14ac:dyDescent="0.2"/>
    <row r="114" s="108" customFormat="1" x14ac:dyDescent="0.2"/>
    <row r="115" s="108" customFormat="1" x14ac:dyDescent="0.2"/>
    <row r="116" s="108" customFormat="1" x14ac:dyDescent="0.2"/>
    <row r="117" s="108" customFormat="1" x14ac:dyDescent="0.2"/>
    <row r="118" s="108" customFormat="1" x14ac:dyDescent="0.2"/>
    <row r="119" s="108" customFormat="1" x14ac:dyDescent="0.2"/>
    <row r="120" s="108" customFormat="1" x14ac:dyDescent="0.2"/>
    <row r="121" s="108" customFormat="1" x14ac:dyDescent="0.2"/>
    <row r="122" s="108" customFormat="1" x14ac:dyDescent="0.2"/>
    <row r="123" s="108" customFormat="1" x14ac:dyDescent="0.2"/>
    <row r="124" s="108" customFormat="1" x14ac:dyDescent="0.2"/>
    <row r="125" s="108" customFormat="1" x14ac:dyDescent="0.2"/>
    <row r="126" s="108" customFormat="1" x14ac:dyDescent="0.2"/>
    <row r="127" s="108" customFormat="1" x14ac:dyDescent="0.2"/>
    <row r="128" s="108" customFormat="1" x14ac:dyDescent="0.2"/>
    <row r="129" s="108" customFormat="1" x14ac:dyDescent="0.2"/>
    <row r="130" s="108" customFormat="1" x14ac:dyDescent="0.2"/>
    <row r="131" s="108" customFormat="1" x14ac:dyDescent="0.2"/>
    <row r="132" s="108" customFormat="1" x14ac:dyDescent="0.2"/>
    <row r="133" s="108" customFormat="1" x14ac:dyDescent="0.2"/>
    <row r="134" s="108" customFormat="1" x14ac:dyDescent="0.2"/>
    <row r="135" s="108" customFormat="1" x14ac:dyDescent="0.2"/>
    <row r="136" s="108" customFormat="1" x14ac:dyDescent="0.2"/>
    <row r="137" s="108" customFormat="1" x14ac:dyDescent="0.2"/>
    <row r="138" s="108" customFormat="1" x14ac:dyDescent="0.2"/>
    <row r="139" s="108" customFormat="1" x14ac:dyDescent="0.2"/>
    <row r="140" s="108" customFormat="1" x14ac:dyDescent="0.2"/>
    <row r="141" s="108" customFormat="1" x14ac:dyDescent="0.2"/>
    <row r="142" s="108" customFormat="1" x14ac:dyDescent="0.2"/>
    <row r="143" s="108" customFormat="1" x14ac:dyDescent="0.2"/>
    <row r="144" s="108" customFormat="1" x14ac:dyDescent="0.2"/>
    <row r="145" s="108" customFormat="1" x14ac:dyDescent="0.2"/>
    <row r="146" s="108" customFormat="1" x14ac:dyDescent="0.2"/>
    <row r="147" s="108" customFormat="1" x14ac:dyDescent="0.2"/>
    <row r="148" s="108" customFormat="1" x14ac:dyDescent="0.2"/>
    <row r="149" s="108" customFormat="1" x14ac:dyDescent="0.2"/>
    <row r="150" s="108" customFormat="1" x14ac:dyDescent="0.2"/>
    <row r="151" s="108" customFormat="1" x14ac:dyDescent="0.2"/>
    <row r="152" s="108" customFormat="1" x14ac:dyDescent="0.2"/>
    <row r="153" s="108" customFormat="1" x14ac:dyDescent="0.2"/>
    <row r="154" s="108" customFormat="1" x14ac:dyDescent="0.2"/>
    <row r="155" s="108" customFormat="1" x14ac:dyDescent="0.2"/>
    <row r="156" s="108" customFormat="1" x14ac:dyDescent="0.2"/>
    <row r="157" s="108" customFormat="1" x14ac:dyDescent="0.2"/>
    <row r="158" s="108" customFormat="1" x14ac:dyDescent="0.2"/>
    <row r="159" s="108" customFormat="1" x14ac:dyDescent="0.2"/>
    <row r="160" s="108" customFormat="1" x14ac:dyDescent="0.2"/>
    <row r="161" s="108" customFormat="1" x14ac:dyDescent="0.2"/>
    <row r="162" s="108" customFormat="1" x14ac:dyDescent="0.2"/>
    <row r="163" s="108" customFormat="1" x14ac:dyDescent="0.2"/>
    <row r="164" s="108" customFormat="1" x14ac:dyDescent="0.2"/>
    <row r="165" s="108" customFormat="1" x14ac:dyDescent="0.2"/>
    <row r="166" s="108" customFormat="1" x14ac:dyDescent="0.2"/>
    <row r="167" s="108" customFormat="1" x14ac:dyDescent="0.2"/>
    <row r="168" s="108" customFormat="1" x14ac:dyDescent="0.2"/>
    <row r="169" s="108" customFormat="1" x14ac:dyDescent="0.2"/>
    <row r="170" s="108" customFormat="1" x14ac:dyDescent="0.2"/>
    <row r="171" s="108" customFormat="1" x14ac:dyDescent="0.2"/>
    <row r="172" s="108" customFormat="1" x14ac:dyDescent="0.2"/>
    <row r="173" s="108" customFormat="1" x14ac:dyDescent="0.2"/>
    <row r="174" s="108" customFormat="1" x14ac:dyDescent="0.2"/>
    <row r="175" s="108" customFormat="1" x14ac:dyDescent="0.2"/>
    <row r="176" s="108" customFormat="1" x14ac:dyDescent="0.2"/>
    <row r="177" s="108" customFormat="1" x14ac:dyDescent="0.2"/>
    <row r="178" s="108" customFormat="1" x14ac:dyDescent="0.2"/>
    <row r="179" s="108" customFormat="1" x14ac:dyDescent="0.2"/>
    <row r="180" s="108" customFormat="1" x14ac:dyDescent="0.2"/>
    <row r="181" s="108" customFormat="1" x14ac:dyDescent="0.2"/>
    <row r="182" s="108" customFormat="1" x14ac:dyDescent="0.2"/>
    <row r="183" s="108" customFormat="1" x14ac:dyDescent="0.2"/>
    <row r="184" s="108" customFormat="1" x14ac:dyDescent="0.2"/>
    <row r="185" s="108" customFormat="1" x14ac:dyDescent="0.2"/>
    <row r="186" s="108" customFormat="1" x14ac:dyDescent="0.2"/>
    <row r="187" s="108" customFormat="1" x14ac:dyDescent="0.2"/>
    <row r="188" s="108" customFormat="1" x14ac:dyDescent="0.2"/>
    <row r="189" s="108" customFormat="1" x14ac:dyDescent="0.2"/>
    <row r="190" s="108" customFormat="1" x14ac:dyDescent="0.2"/>
    <row r="191" s="108" customFormat="1" x14ac:dyDescent="0.2"/>
    <row r="192" s="108" customFormat="1" x14ac:dyDescent="0.2"/>
    <row r="193" s="108" customFormat="1" x14ac:dyDescent="0.2"/>
    <row r="194" s="108" customFormat="1" x14ac:dyDescent="0.2"/>
    <row r="195" s="108" customFormat="1" x14ac:dyDescent="0.2"/>
    <row r="196" s="108" customFormat="1" x14ac:dyDescent="0.2"/>
    <row r="197" s="108" customFormat="1" x14ac:dyDescent="0.2"/>
    <row r="198" s="108" customFormat="1" x14ac:dyDescent="0.2"/>
    <row r="199" s="108" customFormat="1" x14ac:dyDescent="0.2"/>
    <row r="200" s="108" customFormat="1" x14ac:dyDescent="0.2"/>
    <row r="201" s="108" customFormat="1" x14ac:dyDescent="0.2"/>
    <row r="202" s="108" customFormat="1" x14ac:dyDescent="0.2"/>
    <row r="203" s="108" customFormat="1" x14ac:dyDescent="0.2"/>
    <row r="204" s="108" customFormat="1" x14ac:dyDescent="0.2"/>
    <row r="205" s="108" customFormat="1" x14ac:dyDescent="0.2"/>
    <row r="206" s="108" customFormat="1" x14ac:dyDescent="0.2"/>
    <row r="207" s="108" customFormat="1" x14ac:dyDescent="0.2"/>
    <row r="208" s="108" customFormat="1" x14ac:dyDescent="0.2"/>
    <row r="209" s="108" customFormat="1" x14ac:dyDescent="0.2"/>
    <row r="210" s="108" customFormat="1" x14ac:dyDescent="0.2"/>
    <row r="211" s="108" customFormat="1" x14ac:dyDescent="0.2"/>
    <row r="212" s="108" customFormat="1" x14ac:dyDescent="0.2"/>
    <row r="213" s="108" customFormat="1" x14ac:dyDescent="0.2"/>
    <row r="214" s="108" customFormat="1" x14ac:dyDescent="0.2"/>
    <row r="215" s="108" customFormat="1" x14ac:dyDescent="0.2"/>
    <row r="216" s="108" customFormat="1" x14ac:dyDescent="0.2"/>
    <row r="217" s="108" customFormat="1" x14ac:dyDescent="0.2"/>
    <row r="218" s="108" customFormat="1" x14ac:dyDescent="0.2"/>
    <row r="219" s="108" customFormat="1" x14ac:dyDescent="0.2"/>
    <row r="220" s="108" customFormat="1" x14ac:dyDescent="0.2"/>
    <row r="221" s="108" customFormat="1" x14ac:dyDescent="0.2"/>
    <row r="222" s="108" customFormat="1" x14ac:dyDescent="0.2"/>
    <row r="223" s="108" customFormat="1" x14ac:dyDescent="0.2"/>
    <row r="224" s="108" customFormat="1" x14ac:dyDescent="0.2"/>
    <row r="225" s="108" customFormat="1" x14ac:dyDescent="0.2"/>
    <row r="226" s="108" customFormat="1" x14ac:dyDescent="0.2"/>
    <row r="227" s="108" customFormat="1" x14ac:dyDescent="0.2"/>
    <row r="228" s="108" customFormat="1" x14ac:dyDescent="0.2"/>
    <row r="229" s="108" customFormat="1" x14ac:dyDescent="0.2"/>
    <row r="230" s="108" customFormat="1" x14ac:dyDescent="0.2"/>
    <row r="231" s="108" customFormat="1" x14ac:dyDescent="0.2"/>
    <row r="232" s="108" customFormat="1" x14ac:dyDescent="0.2"/>
    <row r="233" s="108" customFormat="1" x14ac:dyDescent="0.2"/>
    <row r="234" s="108" customFormat="1" x14ac:dyDescent="0.2"/>
    <row r="235" s="108" customFormat="1" x14ac:dyDescent="0.2"/>
    <row r="236" s="108" customFormat="1" x14ac:dyDescent="0.2"/>
    <row r="237" s="108" customFormat="1" x14ac:dyDescent="0.2"/>
    <row r="238" s="108" customFormat="1" x14ac:dyDescent="0.2"/>
    <row r="239" s="108" customFormat="1" x14ac:dyDescent="0.2"/>
    <row r="240" s="108" customFormat="1" x14ac:dyDescent="0.2"/>
    <row r="241" s="108" customFormat="1" x14ac:dyDescent="0.2"/>
    <row r="242" s="108" customFormat="1" x14ac:dyDescent="0.2"/>
    <row r="243" s="108" customFormat="1" x14ac:dyDescent="0.2"/>
    <row r="244" s="108" customFormat="1" x14ac:dyDescent="0.2"/>
    <row r="245" s="108" customFormat="1" x14ac:dyDescent="0.2"/>
    <row r="246" s="108" customFormat="1" x14ac:dyDescent="0.2"/>
    <row r="247" s="108" customFormat="1" x14ac:dyDescent="0.2"/>
    <row r="248" s="108" customFormat="1" x14ac:dyDescent="0.2"/>
    <row r="249" s="108" customFormat="1" x14ac:dyDescent="0.2"/>
    <row r="250" s="108" customFormat="1" x14ac:dyDescent="0.2"/>
    <row r="251" s="108" customFormat="1" x14ac:dyDescent="0.2"/>
    <row r="252" s="108" customFormat="1" x14ac:dyDescent="0.2"/>
    <row r="253" s="108" customFormat="1" x14ac:dyDescent="0.2"/>
    <row r="254" s="108" customFormat="1" x14ac:dyDescent="0.2"/>
    <row r="255" s="108" customFormat="1" x14ac:dyDescent="0.2"/>
    <row r="256" s="108" customFormat="1" x14ac:dyDescent="0.2"/>
    <row r="257" s="108" customFormat="1" x14ac:dyDescent="0.2"/>
    <row r="258" s="108" customFormat="1" x14ac:dyDescent="0.2"/>
    <row r="259" s="108" customFormat="1" x14ac:dyDescent="0.2"/>
    <row r="260" s="108" customFormat="1" x14ac:dyDescent="0.2"/>
    <row r="261" s="108" customFormat="1" x14ac:dyDescent="0.2"/>
    <row r="262" s="108" customFormat="1" x14ac:dyDescent="0.2"/>
    <row r="263" s="108" customFormat="1" x14ac:dyDescent="0.2"/>
    <row r="264" s="108" customFormat="1" x14ac:dyDescent="0.2"/>
    <row r="265" s="108" customFormat="1" x14ac:dyDescent="0.2"/>
    <row r="266" s="108" customFormat="1" x14ac:dyDescent="0.2"/>
    <row r="267" s="108" customFormat="1" x14ac:dyDescent="0.2"/>
    <row r="268" s="108" customFormat="1" x14ac:dyDescent="0.2"/>
    <row r="269" s="108" customFormat="1" x14ac:dyDescent="0.2"/>
    <row r="270" s="108" customFormat="1" x14ac:dyDescent="0.2"/>
    <row r="271" s="108" customFormat="1" x14ac:dyDescent="0.2"/>
    <row r="272" s="108" customFormat="1" x14ac:dyDescent="0.2"/>
    <row r="273" s="108" customFormat="1" x14ac:dyDescent="0.2"/>
    <row r="274" s="108" customFormat="1" x14ac:dyDescent="0.2"/>
    <row r="275" s="108" customFormat="1" x14ac:dyDescent="0.2"/>
    <row r="276" s="108" customFormat="1" x14ac:dyDescent="0.2"/>
    <row r="277" s="108" customFormat="1" x14ac:dyDescent="0.2"/>
    <row r="278" s="108" customFormat="1" x14ac:dyDescent="0.2"/>
    <row r="279" s="108" customFormat="1" x14ac:dyDescent="0.2"/>
    <row r="280" s="108" customFormat="1" x14ac:dyDescent="0.2"/>
    <row r="281" s="108" customFormat="1" x14ac:dyDescent="0.2"/>
    <row r="282" s="108" customFormat="1" x14ac:dyDescent="0.2"/>
    <row r="283" s="108" customFormat="1" x14ac:dyDescent="0.2"/>
    <row r="284" s="108" customFormat="1" x14ac:dyDescent="0.2"/>
    <row r="285" s="108" customFormat="1" x14ac:dyDescent="0.2"/>
    <row r="286" s="108" customFormat="1" x14ac:dyDescent="0.2"/>
    <row r="287" s="108" customFormat="1" x14ac:dyDescent="0.2"/>
    <row r="288" s="108" customFormat="1" x14ac:dyDescent="0.2"/>
    <row r="289" s="108" customFormat="1" x14ac:dyDescent="0.2"/>
    <row r="290" s="108" customFormat="1" x14ac:dyDescent="0.2"/>
    <row r="291" s="108" customFormat="1" x14ac:dyDescent="0.2"/>
    <row r="292" s="108" customFormat="1" x14ac:dyDescent="0.2"/>
    <row r="293" s="108" customFormat="1" x14ac:dyDescent="0.2"/>
    <row r="294" s="108" customFormat="1" x14ac:dyDescent="0.2"/>
    <row r="295" s="108" customFormat="1" x14ac:dyDescent="0.2"/>
    <row r="296" s="108" customFormat="1" x14ac:dyDescent="0.2"/>
    <row r="297" s="108" customFormat="1" x14ac:dyDescent="0.2"/>
    <row r="298" s="108" customFormat="1" x14ac:dyDescent="0.2"/>
    <row r="299" s="108" customFormat="1" x14ac:dyDescent="0.2"/>
    <row r="300" s="108" customFormat="1" x14ac:dyDescent="0.2"/>
    <row r="301" s="108" customFormat="1" x14ac:dyDescent="0.2"/>
    <row r="302" s="108" customFormat="1" x14ac:dyDescent="0.2"/>
    <row r="303" s="108" customFormat="1" x14ac:dyDescent="0.2"/>
    <row r="304" s="108" customFormat="1" x14ac:dyDescent="0.2"/>
    <row r="305" s="108" customFormat="1" x14ac:dyDescent="0.2"/>
    <row r="306" s="108" customFormat="1" x14ac:dyDescent="0.2"/>
    <row r="307" s="108" customFormat="1" x14ac:dyDescent="0.2"/>
    <row r="308" s="108" customFormat="1" x14ac:dyDescent="0.2"/>
    <row r="309" s="108" customFormat="1" x14ac:dyDescent="0.2"/>
    <row r="310" s="108" customFormat="1" x14ac:dyDescent="0.2"/>
    <row r="311" s="108" customFormat="1" x14ac:dyDescent="0.2"/>
    <row r="312" s="108" customFormat="1" x14ac:dyDescent="0.2"/>
    <row r="313" s="108" customFormat="1" x14ac:dyDescent="0.2"/>
    <row r="314" s="108" customFormat="1" x14ac:dyDescent="0.2"/>
    <row r="315" s="108" customFormat="1" x14ac:dyDescent="0.2"/>
    <row r="316" s="108" customFormat="1" x14ac:dyDescent="0.2"/>
    <row r="317" s="108" customFormat="1" x14ac:dyDescent="0.2"/>
    <row r="318" s="108" customFormat="1" x14ac:dyDescent="0.2"/>
    <row r="319" s="108" customFormat="1" x14ac:dyDescent="0.2"/>
    <row r="320" s="108" customFormat="1" x14ac:dyDescent="0.2"/>
    <row r="321" s="108" customFormat="1" x14ac:dyDescent="0.2"/>
    <row r="322" s="108" customFormat="1" x14ac:dyDescent="0.2"/>
    <row r="323" s="108" customFormat="1" x14ac:dyDescent="0.2"/>
    <row r="324" s="108" customFormat="1" x14ac:dyDescent="0.2"/>
    <row r="325" s="108" customFormat="1" x14ac:dyDescent="0.2"/>
    <row r="326" s="108" customFormat="1" x14ac:dyDescent="0.2"/>
    <row r="327" s="108" customFormat="1" x14ac:dyDescent="0.2"/>
    <row r="328" s="108" customFormat="1" x14ac:dyDescent="0.2"/>
    <row r="329" s="108" customFormat="1" x14ac:dyDescent="0.2"/>
    <row r="330" s="108" customFormat="1" x14ac:dyDescent="0.2"/>
    <row r="331" s="108" customFormat="1" x14ac:dyDescent="0.2"/>
    <row r="332" s="108" customFormat="1" x14ac:dyDescent="0.2"/>
    <row r="333" s="108" customFormat="1" x14ac:dyDescent="0.2"/>
    <row r="334" s="108" customFormat="1" x14ac:dyDescent="0.2"/>
    <row r="335" s="108" customFormat="1" x14ac:dyDescent="0.2"/>
    <row r="336" s="108" customFormat="1" x14ac:dyDescent="0.2"/>
    <row r="337" s="108" customFormat="1" x14ac:dyDescent="0.2"/>
    <row r="338" s="108" customFormat="1" x14ac:dyDescent="0.2"/>
    <row r="339" s="108" customFormat="1" x14ac:dyDescent="0.2"/>
    <row r="340" s="108" customFormat="1" x14ac:dyDescent="0.2"/>
    <row r="341" s="108" customFormat="1" x14ac:dyDescent="0.2"/>
    <row r="342" s="108" customFormat="1" x14ac:dyDescent="0.2"/>
    <row r="343" s="108" customFormat="1" x14ac:dyDescent="0.2"/>
    <row r="344" s="108" customFormat="1" x14ac:dyDescent="0.2"/>
    <row r="345" s="108" customFormat="1" x14ac:dyDescent="0.2"/>
    <row r="346" s="108" customFormat="1" x14ac:dyDescent="0.2"/>
    <row r="347" s="108" customFormat="1" x14ac:dyDescent="0.2"/>
    <row r="348" s="108" customFormat="1" x14ac:dyDescent="0.2"/>
    <row r="349" s="108" customFormat="1" x14ac:dyDescent="0.2"/>
    <row r="350" s="108" customFormat="1" x14ac:dyDescent="0.2"/>
    <row r="351" s="108" customFormat="1" x14ac:dyDescent="0.2"/>
    <row r="352" s="108" customFormat="1" x14ac:dyDescent="0.2"/>
    <row r="353" s="108" customFormat="1" x14ac:dyDescent="0.2"/>
    <row r="354" s="108" customFormat="1" x14ac:dyDescent="0.2"/>
    <row r="355" s="108" customFormat="1" x14ac:dyDescent="0.2"/>
    <row r="356" s="108" customFormat="1" x14ac:dyDescent="0.2"/>
    <row r="357" s="108" customFormat="1" x14ac:dyDescent="0.2"/>
    <row r="358" s="108" customFormat="1" x14ac:dyDescent="0.2"/>
    <row r="359" s="108" customFormat="1" x14ac:dyDescent="0.2"/>
    <row r="360" s="108" customFormat="1" x14ac:dyDescent="0.2"/>
    <row r="361" s="108" customFormat="1" x14ac:dyDescent="0.2"/>
    <row r="362" s="108" customFormat="1" x14ac:dyDescent="0.2"/>
    <row r="363" s="108" customFormat="1" x14ac:dyDescent="0.2"/>
    <row r="364" s="108" customFormat="1" x14ac:dyDescent="0.2"/>
    <row r="365" s="108" customFormat="1" x14ac:dyDescent="0.2"/>
    <row r="366" s="108" customFormat="1" x14ac:dyDescent="0.2"/>
    <row r="367" s="108" customFormat="1" x14ac:dyDescent="0.2"/>
    <row r="368" s="108" customFormat="1" x14ac:dyDescent="0.2"/>
    <row r="369" s="108" customFormat="1" x14ac:dyDescent="0.2"/>
    <row r="370" s="108" customFormat="1" x14ac:dyDescent="0.2"/>
    <row r="371" s="108" customFormat="1" x14ac:dyDescent="0.2"/>
    <row r="372" s="108" customFormat="1" x14ac:dyDescent="0.2"/>
    <row r="373" s="108" customFormat="1" x14ac:dyDescent="0.2"/>
    <row r="374" s="108" customFormat="1" x14ac:dyDescent="0.2"/>
    <row r="375" s="108" customFormat="1" x14ac:dyDescent="0.2"/>
    <row r="376" s="108" customFormat="1" x14ac:dyDescent="0.2"/>
    <row r="377" s="108" customFormat="1" x14ac:dyDescent="0.2"/>
    <row r="378" s="108" customFormat="1" x14ac:dyDescent="0.2"/>
    <row r="379" s="108" customFormat="1" x14ac:dyDescent="0.2"/>
    <row r="380" s="108" customFormat="1" x14ac:dyDescent="0.2"/>
    <row r="381" s="108" customFormat="1" x14ac:dyDescent="0.2"/>
    <row r="382" s="108" customFormat="1" x14ac:dyDescent="0.2"/>
    <row r="383" s="108" customFormat="1" x14ac:dyDescent="0.2"/>
    <row r="384" s="108" customFormat="1" x14ac:dyDescent="0.2"/>
    <row r="385" s="108" customFormat="1" x14ac:dyDescent="0.2"/>
    <row r="386" s="108" customFormat="1" x14ac:dyDescent="0.2"/>
    <row r="387" s="108" customFormat="1" x14ac:dyDescent="0.2"/>
    <row r="388" s="108" customFormat="1" x14ac:dyDescent="0.2"/>
    <row r="389" s="108" customFormat="1" x14ac:dyDescent="0.2"/>
    <row r="390" s="108" customFormat="1" x14ac:dyDescent="0.2"/>
    <row r="391" s="108" customFormat="1" x14ac:dyDescent="0.2"/>
    <row r="392" s="108" customFormat="1" x14ac:dyDescent="0.2"/>
    <row r="393" s="108" customFormat="1" x14ac:dyDescent="0.2"/>
    <row r="394" s="108" customFormat="1" x14ac:dyDescent="0.2"/>
    <row r="395" s="108" customFormat="1" x14ac:dyDescent="0.2"/>
    <row r="396" s="108" customFormat="1" x14ac:dyDescent="0.2"/>
    <row r="397" s="108" customFormat="1" x14ac:dyDescent="0.2"/>
    <row r="398" s="108" customFormat="1" x14ac:dyDescent="0.2"/>
    <row r="399" s="108" customFormat="1" x14ac:dyDescent="0.2"/>
    <row r="400" s="108" customFormat="1" x14ac:dyDescent="0.2"/>
    <row r="401" s="108" customFormat="1" x14ac:dyDescent="0.2"/>
    <row r="402" s="108" customFormat="1" x14ac:dyDescent="0.2"/>
    <row r="403" s="108" customFormat="1" x14ac:dyDescent="0.2"/>
    <row r="404" s="108" customFormat="1" x14ac:dyDescent="0.2"/>
    <row r="405" s="108" customFormat="1" x14ac:dyDescent="0.2"/>
    <row r="406" s="108" customFormat="1" x14ac:dyDescent="0.2"/>
    <row r="407" s="108" customFormat="1" x14ac:dyDescent="0.2"/>
    <row r="408" s="108" customFormat="1" x14ac:dyDescent="0.2"/>
    <row r="409" s="108" customFormat="1" x14ac:dyDescent="0.2"/>
    <row r="410" s="108" customFormat="1" x14ac:dyDescent="0.2"/>
    <row r="411" s="108" customFormat="1" x14ac:dyDescent="0.2"/>
    <row r="412" s="108" customFormat="1" x14ac:dyDescent="0.2"/>
    <row r="413" s="108" customFormat="1" x14ac:dyDescent="0.2"/>
    <row r="414" s="108" customFormat="1" x14ac:dyDescent="0.2"/>
    <row r="415" s="108" customFormat="1" x14ac:dyDescent="0.2"/>
    <row r="416" s="108" customFormat="1" x14ac:dyDescent="0.2"/>
    <row r="417" s="108" customFormat="1" x14ac:dyDescent="0.2"/>
    <row r="418" s="108" customFormat="1" x14ac:dyDescent="0.2"/>
    <row r="419" s="108" customFormat="1" x14ac:dyDescent="0.2"/>
    <row r="420" s="108" customFormat="1" x14ac:dyDescent="0.2"/>
    <row r="421" s="108" customFormat="1" x14ac:dyDescent="0.2"/>
    <row r="422" s="108" customFormat="1" x14ac:dyDescent="0.2"/>
    <row r="423" s="108" customFormat="1" x14ac:dyDescent="0.2"/>
    <row r="424" s="108" customFormat="1" x14ac:dyDescent="0.2"/>
    <row r="425" s="108" customFormat="1" x14ac:dyDescent="0.2"/>
    <row r="426" s="108" customFormat="1" x14ac:dyDescent="0.2"/>
    <row r="427" s="108" customFormat="1" x14ac:dyDescent="0.2"/>
    <row r="428" s="108" customFormat="1" x14ac:dyDescent="0.2"/>
    <row r="429" s="108" customFormat="1" x14ac:dyDescent="0.2"/>
    <row r="430" s="108" customFormat="1" x14ac:dyDescent="0.2"/>
    <row r="431" s="108" customFormat="1" x14ac:dyDescent="0.2"/>
    <row r="432" s="108" customFormat="1" x14ac:dyDescent="0.2"/>
    <row r="433" s="108" customFormat="1" x14ac:dyDescent="0.2"/>
    <row r="434" s="108" customFormat="1" x14ac:dyDescent="0.2"/>
    <row r="435" s="108" customFormat="1" x14ac:dyDescent="0.2"/>
    <row r="436" s="108" customFormat="1" x14ac:dyDescent="0.2"/>
    <row r="437" s="108" customFormat="1" x14ac:dyDescent="0.2"/>
    <row r="438" s="108" customFormat="1" x14ac:dyDescent="0.2"/>
    <row r="439" s="108" customFormat="1" x14ac:dyDescent="0.2"/>
    <row r="440" s="108" customFormat="1" x14ac:dyDescent="0.2"/>
    <row r="441" s="108" customFormat="1" x14ac:dyDescent="0.2"/>
    <row r="442" s="108" customFormat="1" x14ac:dyDescent="0.2"/>
    <row r="443" s="108" customFormat="1" x14ac:dyDescent="0.2"/>
    <row r="444" s="108" customFormat="1" x14ac:dyDescent="0.2"/>
    <row r="445" s="108" customFormat="1" x14ac:dyDescent="0.2"/>
    <row r="446" s="108" customFormat="1" x14ac:dyDescent="0.2"/>
    <row r="447" s="108" customFormat="1" x14ac:dyDescent="0.2"/>
    <row r="448" s="108" customFormat="1" x14ac:dyDescent="0.2"/>
    <row r="449" s="108" customFormat="1" x14ac:dyDescent="0.2"/>
    <row r="450" s="108" customFormat="1" x14ac:dyDescent="0.2"/>
    <row r="451" s="108" customFormat="1" x14ac:dyDescent="0.2"/>
    <row r="452" s="108" customFormat="1" x14ac:dyDescent="0.2"/>
    <row r="453" s="108" customFormat="1" x14ac:dyDescent="0.2"/>
    <row r="454" s="108" customFormat="1" x14ac:dyDescent="0.2"/>
    <row r="455" s="108" customFormat="1" x14ac:dyDescent="0.2"/>
    <row r="456" s="108" customFormat="1" x14ac:dyDescent="0.2"/>
    <row r="457" s="108" customFormat="1" x14ac:dyDescent="0.2"/>
    <row r="458" s="108" customFormat="1" x14ac:dyDescent="0.2"/>
    <row r="459" s="108" customFormat="1" x14ac:dyDescent="0.2"/>
    <row r="460" s="108" customFormat="1" x14ac:dyDescent="0.2"/>
    <row r="461" s="108" customFormat="1" x14ac:dyDescent="0.2"/>
    <row r="462" s="108" customFormat="1" x14ac:dyDescent="0.2"/>
    <row r="463" s="108" customFormat="1" x14ac:dyDescent="0.2"/>
    <row r="464" s="108" customFormat="1" x14ac:dyDescent="0.2"/>
    <row r="465" s="108" customFormat="1" x14ac:dyDescent="0.2"/>
    <row r="466" s="108" customFormat="1" x14ac:dyDescent="0.2"/>
    <row r="467" s="108" customFormat="1" x14ac:dyDescent="0.2"/>
    <row r="468" s="108" customFormat="1" x14ac:dyDescent="0.2"/>
    <row r="469" s="108" customFormat="1" x14ac:dyDescent="0.2"/>
    <row r="470" s="108" customFormat="1" x14ac:dyDescent="0.2"/>
    <row r="471" s="108" customFormat="1" x14ac:dyDescent="0.2"/>
    <row r="472" s="108" customFormat="1" x14ac:dyDescent="0.2"/>
    <row r="473" s="108" customFormat="1" x14ac:dyDescent="0.2"/>
    <row r="474" s="108" customFormat="1" x14ac:dyDescent="0.2"/>
    <row r="475" s="108" customFormat="1" x14ac:dyDescent="0.2"/>
    <row r="476" s="108" customFormat="1" x14ac:dyDescent="0.2"/>
    <row r="477" s="108" customFormat="1" x14ac:dyDescent="0.2"/>
    <row r="478" s="108" customFormat="1" x14ac:dyDescent="0.2"/>
    <row r="479" s="108" customFormat="1" x14ac:dyDescent="0.2"/>
    <row r="480" s="108" customFormat="1" x14ac:dyDescent="0.2"/>
    <row r="481" s="108" customFormat="1" x14ac:dyDescent="0.2"/>
    <row r="482" s="108" customFormat="1" x14ac:dyDescent="0.2"/>
    <row r="483" s="108" customFormat="1" x14ac:dyDescent="0.2"/>
    <row r="484" s="108" customFormat="1" x14ac:dyDescent="0.2"/>
    <row r="485" s="108" customFormat="1" x14ac:dyDescent="0.2"/>
    <row r="486" s="108" customFormat="1" x14ac:dyDescent="0.2"/>
    <row r="487" s="108" customFormat="1" x14ac:dyDescent="0.2"/>
    <row r="488" s="108" customFormat="1" x14ac:dyDescent="0.2"/>
    <row r="489" s="108" customFormat="1" x14ac:dyDescent="0.2"/>
    <row r="490" s="108" customFormat="1" x14ac:dyDescent="0.2"/>
    <row r="491" s="108" customFormat="1" x14ac:dyDescent="0.2"/>
    <row r="492" s="108" customFormat="1" x14ac:dyDescent="0.2"/>
    <row r="493" s="108" customFormat="1" x14ac:dyDescent="0.2"/>
    <row r="494" s="108" customFormat="1" x14ac:dyDescent="0.2"/>
    <row r="495" s="108" customFormat="1" x14ac:dyDescent="0.2"/>
    <row r="496" s="108" customFormat="1" x14ac:dyDescent="0.2"/>
    <row r="497" s="108" customFormat="1" x14ac:dyDescent="0.2"/>
    <row r="498" s="108" customFormat="1" x14ac:dyDescent="0.2"/>
    <row r="499" s="108" customFormat="1" x14ac:dyDescent="0.2"/>
    <row r="500" s="108" customFormat="1" x14ac:dyDescent="0.2"/>
    <row r="501" s="108" customFormat="1" x14ac:dyDescent="0.2"/>
    <row r="502" s="108" customFormat="1" x14ac:dyDescent="0.2"/>
    <row r="503" s="108" customFormat="1" x14ac:dyDescent="0.2"/>
    <row r="504" s="108" customFormat="1" x14ac:dyDescent="0.2"/>
    <row r="505" s="108" customFormat="1" x14ac:dyDescent="0.2"/>
    <row r="506" s="108" customFormat="1" x14ac:dyDescent="0.2"/>
    <row r="507" s="108" customFormat="1" x14ac:dyDescent="0.2"/>
    <row r="508" s="108" customFormat="1" x14ac:dyDescent="0.2"/>
    <row r="509" s="108" customFormat="1" x14ac:dyDescent="0.2"/>
    <row r="510" s="108" customFormat="1" x14ac:dyDescent="0.2"/>
    <row r="511" s="108" customFormat="1" x14ac:dyDescent="0.2"/>
    <row r="512" s="108" customFormat="1" x14ac:dyDescent="0.2"/>
    <row r="513" s="108" customFormat="1" x14ac:dyDescent="0.2"/>
    <row r="514" s="108" customFormat="1" x14ac:dyDescent="0.2"/>
    <row r="515" s="108" customFormat="1" x14ac:dyDescent="0.2"/>
    <row r="516" s="108" customFormat="1" x14ac:dyDescent="0.2"/>
    <row r="517" s="108" customFormat="1" x14ac:dyDescent="0.2"/>
    <row r="518" s="108" customFormat="1" x14ac:dyDescent="0.2"/>
    <row r="519" s="108" customFormat="1" x14ac:dyDescent="0.2"/>
    <row r="520" s="108" customFormat="1" x14ac:dyDescent="0.2"/>
    <row r="521" s="108" customFormat="1" x14ac:dyDescent="0.2"/>
    <row r="522" s="108" customFormat="1" x14ac:dyDescent="0.2"/>
    <row r="523" s="108" customFormat="1" x14ac:dyDescent="0.2"/>
    <row r="524" s="108" customFormat="1" x14ac:dyDescent="0.2"/>
    <row r="525" s="108" customFormat="1" x14ac:dyDescent="0.2"/>
    <row r="526" s="108" customFormat="1" x14ac:dyDescent="0.2"/>
    <row r="527" s="108" customFormat="1" x14ac:dyDescent="0.2"/>
    <row r="528" s="108" customFormat="1" x14ac:dyDescent="0.2"/>
    <row r="529" s="108" customFormat="1" x14ac:dyDescent="0.2"/>
    <row r="530" s="108" customFormat="1" x14ac:dyDescent="0.2"/>
    <row r="531" s="108" customFormat="1" x14ac:dyDescent="0.2"/>
    <row r="532" s="108" customFormat="1" x14ac:dyDescent="0.2"/>
    <row r="533" s="108" customFormat="1" x14ac:dyDescent="0.2"/>
    <row r="534" s="108" customFormat="1" x14ac:dyDescent="0.2"/>
    <row r="535" s="108" customFormat="1" x14ac:dyDescent="0.2"/>
    <row r="536" s="108" customFormat="1" x14ac:dyDescent="0.2"/>
    <row r="537" s="108" customFormat="1" x14ac:dyDescent="0.2"/>
    <row r="538" s="108" customFormat="1" x14ac:dyDescent="0.2"/>
    <row r="539" s="108" customFormat="1" x14ac:dyDescent="0.2"/>
    <row r="540" s="108" customFormat="1" x14ac:dyDescent="0.2"/>
    <row r="541" s="108" customFormat="1" x14ac:dyDescent="0.2"/>
    <row r="542" s="108" customFormat="1" x14ac:dyDescent="0.2"/>
    <row r="543" s="108" customFormat="1" x14ac:dyDescent="0.2"/>
    <row r="544" s="108" customFormat="1" x14ac:dyDescent="0.2"/>
    <row r="545" s="108" customFormat="1" x14ac:dyDescent="0.2"/>
    <row r="546" s="108" customFormat="1" x14ac:dyDescent="0.2"/>
    <row r="547" s="108" customFormat="1" x14ac:dyDescent="0.2"/>
    <row r="548" s="108" customFormat="1" x14ac:dyDescent="0.2"/>
    <row r="549" s="108" customFormat="1" x14ac:dyDescent="0.2"/>
    <row r="550" s="108" customFormat="1" x14ac:dyDescent="0.2"/>
    <row r="551" s="108" customFormat="1" x14ac:dyDescent="0.2"/>
    <row r="552" s="108" customFormat="1" x14ac:dyDescent="0.2"/>
    <row r="553" s="108" customFormat="1" x14ac:dyDescent="0.2"/>
    <row r="554" s="108" customFormat="1" x14ac:dyDescent="0.2"/>
    <row r="555" s="108" customFormat="1" x14ac:dyDescent="0.2"/>
    <row r="556" s="108" customFormat="1" x14ac:dyDescent="0.2"/>
    <row r="557" s="108" customFormat="1" x14ac:dyDescent="0.2"/>
    <row r="558" s="108" customFormat="1" x14ac:dyDescent="0.2"/>
    <row r="559" s="108" customFormat="1" x14ac:dyDescent="0.2"/>
    <row r="560" s="108" customFormat="1" x14ac:dyDescent="0.2"/>
    <row r="561" s="108" customFormat="1" x14ac:dyDescent="0.2"/>
    <row r="562" s="108" customFormat="1" x14ac:dyDescent="0.2"/>
    <row r="563" s="108" customFormat="1" x14ac:dyDescent="0.2"/>
    <row r="564" s="108" customFormat="1" x14ac:dyDescent="0.2"/>
    <row r="565" s="108" customFormat="1" x14ac:dyDescent="0.2"/>
    <row r="566" s="108" customFormat="1" x14ac:dyDescent="0.2"/>
    <row r="567" s="108" customFormat="1" x14ac:dyDescent="0.2"/>
    <row r="568" s="108" customFormat="1" x14ac:dyDescent="0.2"/>
    <row r="569" s="108" customFormat="1" x14ac:dyDescent="0.2"/>
    <row r="570" s="108" customFormat="1" x14ac:dyDescent="0.2"/>
    <row r="571" s="108" customFormat="1" x14ac:dyDescent="0.2"/>
    <row r="572" s="108" customFormat="1" x14ac:dyDescent="0.2"/>
    <row r="573" s="108" customFormat="1" x14ac:dyDescent="0.2"/>
    <row r="574" s="108" customFormat="1" x14ac:dyDescent="0.2"/>
    <row r="575" s="108" customFormat="1" x14ac:dyDescent="0.2"/>
    <row r="576" s="108" customFormat="1" x14ac:dyDescent="0.2"/>
    <row r="577" s="108" customFormat="1" x14ac:dyDescent="0.2"/>
    <row r="578" s="108" customFormat="1" x14ac:dyDescent="0.2"/>
    <row r="579" s="108" customFormat="1" x14ac:dyDescent="0.2"/>
    <row r="580" s="108" customFormat="1" x14ac:dyDescent="0.2"/>
    <row r="581" s="108" customFormat="1" x14ac:dyDescent="0.2"/>
    <row r="582" s="108" customFormat="1" x14ac:dyDescent="0.2"/>
    <row r="583" s="108" customFormat="1" x14ac:dyDescent="0.2"/>
    <row r="584" s="108" customFormat="1" x14ac:dyDescent="0.2"/>
    <row r="585" s="108" customFormat="1" x14ac:dyDescent="0.2"/>
    <row r="586" s="108" customFormat="1" x14ac:dyDescent="0.2"/>
    <row r="587" s="108" customFormat="1" x14ac:dyDescent="0.2"/>
    <row r="588" s="108" customFormat="1" x14ac:dyDescent="0.2"/>
    <row r="589" s="108" customFormat="1" x14ac:dyDescent="0.2"/>
    <row r="590" s="108" customFormat="1" x14ac:dyDescent="0.2"/>
    <row r="591" s="108" customFormat="1" x14ac:dyDescent="0.2"/>
    <row r="592" s="108" customFormat="1" x14ac:dyDescent="0.2"/>
    <row r="593" s="108" customFormat="1" x14ac:dyDescent="0.2"/>
    <row r="594" s="108" customFormat="1" x14ac:dyDescent="0.2"/>
    <row r="595" s="108" customFormat="1" x14ac:dyDescent="0.2"/>
    <row r="596" s="108" customFormat="1" x14ac:dyDescent="0.2"/>
    <row r="597" s="108" customFormat="1" x14ac:dyDescent="0.2"/>
    <row r="598" s="108" customFormat="1" x14ac:dyDescent="0.2"/>
    <row r="599" s="108" customFormat="1" x14ac:dyDescent="0.2"/>
    <row r="600" s="108" customFormat="1" x14ac:dyDescent="0.2"/>
    <row r="601" s="108" customFormat="1" x14ac:dyDescent="0.2"/>
    <row r="602" s="108" customFormat="1" x14ac:dyDescent="0.2"/>
    <row r="603" s="108" customFormat="1" x14ac:dyDescent="0.2"/>
    <row r="604" s="108" customFormat="1" x14ac:dyDescent="0.2"/>
    <row r="605" s="108" customFormat="1" x14ac:dyDescent="0.2"/>
    <row r="606" s="108" customFormat="1" x14ac:dyDescent="0.2"/>
    <row r="607" s="108" customFormat="1" x14ac:dyDescent="0.2"/>
    <row r="608" s="108" customFormat="1" x14ac:dyDescent="0.2"/>
    <row r="609" s="108" customFormat="1" x14ac:dyDescent="0.2"/>
    <row r="610" s="108" customFormat="1" x14ac:dyDescent="0.2"/>
    <row r="611" s="108" customFormat="1" x14ac:dyDescent="0.2"/>
    <row r="612" s="108" customFormat="1" x14ac:dyDescent="0.2"/>
    <row r="613" s="108" customFormat="1" x14ac:dyDescent="0.2"/>
    <row r="614" s="108" customFormat="1" x14ac:dyDescent="0.2"/>
    <row r="615" s="108" customFormat="1" x14ac:dyDescent="0.2"/>
    <row r="616" s="108" customFormat="1" x14ac:dyDescent="0.2"/>
    <row r="617" s="108" customFormat="1" x14ac:dyDescent="0.2"/>
    <row r="618" s="108" customFormat="1" x14ac:dyDescent="0.2"/>
    <row r="619" s="108" customFormat="1" x14ac:dyDescent="0.2"/>
    <row r="620" s="108" customFormat="1" x14ac:dyDescent="0.2"/>
    <row r="621" s="108" customFormat="1" x14ac:dyDescent="0.2"/>
    <row r="622" s="108" customFormat="1" x14ac:dyDescent="0.2"/>
    <row r="623" s="108" customFormat="1" x14ac:dyDescent="0.2"/>
    <row r="624" s="108" customFormat="1" x14ac:dyDescent="0.2"/>
    <row r="625" s="108" customFormat="1" x14ac:dyDescent="0.2"/>
    <row r="626" s="108" customFormat="1" x14ac:dyDescent="0.2"/>
    <row r="627" s="108" customFormat="1" x14ac:dyDescent="0.2"/>
    <row r="628" s="108" customFormat="1" x14ac:dyDescent="0.2"/>
    <row r="629" s="108" customFormat="1" x14ac:dyDescent="0.2"/>
    <row r="630" s="108" customFormat="1" x14ac:dyDescent="0.2"/>
    <row r="631" s="108" customFormat="1" x14ac:dyDescent="0.2"/>
    <row r="632" s="108" customFormat="1" x14ac:dyDescent="0.2"/>
    <row r="633" s="108" customFormat="1" x14ac:dyDescent="0.2"/>
    <row r="634" s="108" customFormat="1" x14ac:dyDescent="0.2"/>
    <row r="635" s="108" customFormat="1" x14ac:dyDescent="0.2"/>
    <row r="636" s="108" customFormat="1" x14ac:dyDescent="0.2"/>
    <row r="637" s="108" customFormat="1" x14ac:dyDescent="0.2"/>
    <row r="638" s="108" customFormat="1" x14ac:dyDescent="0.2"/>
    <row r="639" s="108" customFormat="1" x14ac:dyDescent="0.2"/>
    <row r="640" s="108" customFormat="1" x14ac:dyDescent="0.2"/>
    <row r="641" s="108" customFormat="1" x14ac:dyDescent="0.2"/>
    <row r="642" s="108" customFormat="1" x14ac:dyDescent="0.2"/>
    <row r="643" s="108" customFormat="1" x14ac:dyDescent="0.2"/>
    <row r="644" s="108" customFormat="1" x14ac:dyDescent="0.2"/>
    <row r="645" s="108" customFormat="1" x14ac:dyDescent="0.2"/>
    <row r="646" s="108" customFormat="1" x14ac:dyDescent="0.2"/>
    <row r="647" s="108" customFormat="1" x14ac:dyDescent="0.2"/>
    <row r="648" s="108" customFormat="1" x14ac:dyDescent="0.2"/>
    <row r="649" s="108" customFormat="1" x14ac:dyDescent="0.2"/>
    <row r="650" s="108" customFormat="1" x14ac:dyDescent="0.2"/>
    <row r="651" s="108" customFormat="1" x14ac:dyDescent="0.2"/>
    <row r="652" s="108" customFormat="1" x14ac:dyDescent="0.2"/>
    <row r="653" s="108" customFormat="1" x14ac:dyDescent="0.2"/>
    <row r="654" s="108" customFormat="1" x14ac:dyDescent="0.2"/>
    <row r="655" s="108" customFormat="1" x14ac:dyDescent="0.2"/>
    <row r="656" s="108" customFormat="1" x14ac:dyDescent="0.2"/>
    <row r="657" s="108" customFormat="1" x14ac:dyDescent="0.2"/>
    <row r="658" s="108" customFormat="1" x14ac:dyDescent="0.2"/>
    <row r="659" s="108" customFormat="1" x14ac:dyDescent="0.2"/>
    <row r="660" s="108" customFormat="1" x14ac:dyDescent="0.2"/>
    <row r="661" s="108" customFormat="1" x14ac:dyDescent="0.2"/>
    <row r="662" s="108" customFormat="1" x14ac:dyDescent="0.2"/>
    <row r="663" s="108" customFormat="1" x14ac:dyDescent="0.2"/>
    <row r="664" s="108" customFormat="1" x14ac:dyDescent="0.2"/>
    <row r="665" s="108" customFormat="1" x14ac:dyDescent="0.2"/>
    <row r="666" s="108" customFormat="1" x14ac:dyDescent="0.2"/>
    <row r="667" s="108" customFormat="1" x14ac:dyDescent="0.2"/>
    <row r="668" s="108" customFormat="1" x14ac:dyDescent="0.2"/>
    <row r="669" s="108" customFormat="1" x14ac:dyDescent="0.2"/>
    <row r="670" s="108" customFormat="1" x14ac:dyDescent="0.2"/>
    <row r="671" s="108" customFormat="1" x14ac:dyDescent="0.2"/>
    <row r="672" s="108" customFormat="1" x14ac:dyDescent="0.2"/>
    <row r="673" s="108" customFormat="1" x14ac:dyDescent="0.2"/>
    <row r="674" s="108" customFormat="1" x14ac:dyDescent="0.2"/>
    <row r="675" s="108" customFormat="1" x14ac:dyDescent="0.2"/>
    <row r="676" s="108" customFormat="1" x14ac:dyDescent="0.2"/>
    <row r="677" s="108" customFormat="1" x14ac:dyDescent="0.2"/>
    <row r="678" s="108" customFormat="1" x14ac:dyDescent="0.2"/>
    <row r="679" s="108" customFormat="1" x14ac:dyDescent="0.2"/>
    <row r="680" s="108" customFormat="1" x14ac:dyDescent="0.2"/>
    <row r="681" s="108" customFormat="1" x14ac:dyDescent="0.2"/>
    <row r="682" s="108" customFormat="1" x14ac:dyDescent="0.2"/>
    <row r="683" s="108" customFormat="1" x14ac:dyDescent="0.2"/>
    <row r="684" s="108" customFormat="1" x14ac:dyDescent="0.2"/>
    <row r="685" s="108" customFormat="1" x14ac:dyDescent="0.2"/>
    <row r="686" s="108" customFormat="1" x14ac:dyDescent="0.2"/>
    <row r="687" s="108" customFormat="1" x14ac:dyDescent="0.2"/>
    <row r="688" s="108" customFormat="1" x14ac:dyDescent="0.2"/>
    <row r="689" s="108" customFormat="1" x14ac:dyDescent="0.2"/>
    <row r="690" s="108" customFormat="1" x14ac:dyDescent="0.2"/>
    <row r="691" s="108" customFormat="1" x14ac:dyDescent="0.2"/>
    <row r="692" s="108" customFormat="1" x14ac:dyDescent="0.2"/>
    <row r="693" s="108" customFormat="1" x14ac:dyDescent="0.2"/>
    <row r="694" s="108" customFormat="1" x14ac:dyDescent="0.2"/>
    <row r="695" s="108" customFormat="1" x14ac:dyDescent="0.2"/>
    <row r="696" s="108" customFormat="1" x14ac:dyDescent="0.2"/>
    <row r="697" s="108" customFormat="1" x14ac:dyDescent="0.2"/>
    <row r="698" s="108" customFormat="1" x14ac:dyDescent="0.2"/>
    <row r="699" s="108" customFormat="1" x14ac:dyDescent="0.2"/>
    <row r="700" s="108" customFormat="1" x14ac:dyDescent="0.2"/>
    <row r="701" s="108" customFormat="1" x14ac:dyDescent="0.2"/>
    <row r="702" s="108" customFormat="1" x14ac:dyDescent="0.2"/>
    <row r="703" s="108" customFormat="1" x14ac:dyDescent="0.2"/>
    <row r="704" s="108" customFormat="1" x14ac:dyDescent="0.2"/>
    <row r="705" s="108" customFormat="1" x14ac:dyDescent="0.2"/>
    <row r="706" s="108" customFormat="1" x14ac:dyDescent="0.2"/>
    <row r="707" s="108" customFormat="1" x14ac:dyDescent="0.2"/>
    <row r="708" s="108" customFormat="1" x14ac:dyDescent="0.2"/>
    <row r="709" s="108" customFormat="1" x14ac:dyDescent="0.2"/>
    <row r="710" s="108" customFormat="1" x14ac:dyDescent="0.2"/>
    <row r="711" s="108" customFormat="1" x14ac:dyDescent="0.2"/>
    <row r="712" s="108" customFormat="1" x14ac:dyDescent="0.2"/>
    <row r="713" s="108" customFormat="1" x14ac:dyDescent="0.2"/>
    <row r="714" s="108" customFormat="1" x14ac:dyDescent="0.2"/>
    <row r="715" s="108" customFormat="1" x14ac:dyDescent="0.2"/>
    <row r="716" s="108" customFormat="1" x14ac:dyDescent="0.2"/>
    <row r="717" s="108" customFormat="1" x14ac:dyDescent="0.2"/>
    <row r="718" s="108" customFormat="1" x14ac:dyDescent="0.2"/>
    <row r="719" s="108" customFormat="1" x14ac:dyDescent="0.2"/>
    <row r="720" s="108" customFormat="1" x14ac:dyDescent="0.2"/>
    <row r="721" s="108" customFormat="1" x14ac:dyDescent="0.2"/>
    <row r="722" s="108" customFormat="1" x14ac:dyDescent="0.2"/>
    <row r="723" s="108" customFormat="1" x14ac:dyDescent="0.2"/>
    <row r="724" s="108" customFormat="1" x14ac:dyDescent="0.2"/>
    <row r="725" s="108" customFormat="1" x14ac:dyDescent="0.2"/>
    <row r="726" s="108" customFormat="1" x14ac:dyDescent="0.2"/>
    <row r="727" s="108" customFormat="1" x14ac:dyDescent="0.2"/>
    <row r="728" s="108" customFormat="1" x14ac:dyDescent="0.2"/>
    <row r="729" s="108" customFormat="1" x14ac:dyDescent="0.2"/>
    <row r="730" s="108" customFormat="1" x14ac:dyDescent="0.2"/>
    <row r="731" s="108" customFormat="1" x14ac:dyDescent="0.2"/>
    <row r="732" s="108" customFormat="1" x14ac:dyDescent="0.2"/>
    <row r="733" s="108" customFormat="1" x14ac:dyDescent="0.2"/>
    <row r="734" s="108" customFormat="1" x14ac:dyDescent="0.2"/>
    <row r="735" s="108" customFormat="1" x14ac:dyDescent="0.2"/>
    <row r="736" s="108" customFormat="1" x14ac:dyDescent="0.2"/>
    <row r="737" s="108" customFormat="1" x14ac:dyDescent="0.2"/>
    <row r="738" s="108" customFormat="1" x14ac:dyDescent="0.2"/>
    <row r="739" s="108" customFormat="1" x14ac:dyDescent="0.2"/>
    <row r="740" s="108" customFormat="1" x14ac:dyDescent="0.2"/>
    <row r="741" s="108" customFormat="1" x14ac:dyDescent="0.2"/>
    <row r="742" s="108" customFormat="1" x14ac:dyDescent="0.2"/>
    <row r="743" s="108" customFormat="1" x14ac:dyDescent="0.2"/>
    <row r="744" s="108" customFormat="1" x14ac:dyDescent="0.2"/>
    <row r="745" s="108" customFormat="1" x14ac:dyDescent="0.2"/>
    <row r="746" s="108" customFormat="1" x14ac:dyDescent="0.2"/>
    <row r="747" s="108" customFormat="1" x14ac:dyDescent="0.2"/>
    <row r="748" s="108" customFormat="1" x14ac:dyDescent="0.2"/>
    <row r="749" s="108" customFormat="1" x14ac:dyDescent="0.2"/>
    <row r="750" s="108" customFormat="1" x14ac:dyDescent="0.2"/>
    <row r="751" s="108" customFormat="1" x14ac:dyDescent="0.2"/>
    <row r="752" s="108" customFormat="1" x14ac:dyDescent="0.2"/>
    <row r="753" s="108" customFormat="1" x14ac:dyDescent="0.2"/>
    <row r="754" s="108" customFormat="1" x14ac:dyDescent="0.2"/>
    <row r="755" s="108" customFormat="1" x14ac:dyDescent="0.2"/>
    <row r="756" s="108" customFormat="1" x14ac:dyDescent="0.2"/>
    <row r="757" s="108" customFormat="1" x14ac:dyDescent="0.2"/>
    <row r="758" s="108" customFormat="1" x14ac:dyDescent="0.2"/>
    <row r="759" s="108" customFormat="1" x14ac:dyDescent="0.2"/>
    <row r="760" s="108" customFormat="1" x14ac:dyDescent="0.2"/>
    <row r="761" s="108" customFormat="1" x14ac:dyDescent="0.2"/>
    <row r="762" s="108" customFormat="1" x14ac:dyDescent="0.2"/>
    <row r="763" s="108" customFormat="1" x14ac:dyDescent="0.2"/>
    <row r="764" s="108" customFormat="1" x14ac:dyDescent="0.2"/>
    <row r="765" s="108" customFormat="1" x14ac:dyDescent="0.2"/>
    <row r="766" s="108" customFormat="1" x14ac:dyDescent="0.2"/>
    <row r="767" s="108" customFormat="1" x14ac:dyDescent="0.2"/>
    <row r="768" s="108" customFormat="1" x14ac:dyDescent="0.2"/>
    <row r="769" s="108" customFormat="1" x14ac:dyDescent="0.2"/>
    <row r="770" s="108" customFormat="1" x14ac:dyDescent="0.2"/>
    <row r="771" s="108" customFormat="1" x14ac:dyDescent="0.2"/>
    <row r="772" s="108" customFormat="1" x14ac:dyDescent="0.2"/>
    <row r="773" s="108" customFormat="1" x14ac:dyDescent="0.2"/>
    <row r="774" s="108" customFormat="1" x14ac:dyDescent="0.2"/>
    <row r="775" s="108" customFormat="1" x14ac:dyDescent="0.2"/>
    <row r="776" s="108" customFormat="1" x14ac:dyDescent="0.2"/>
    <row r="777" s="108" customFormat="1" x14ac:dyDescent="0.2"/>
    <row r="778" s="108" customFormat="1" x14ac:dyDescent="0.2"/>
    <row r="779" s="108" customFormat="1" x14ac:dyDescent="0.2"/>
    <row r="780" s="108" customFormat="1" x14ac:dyDescent="0.2"/>
    <row r="781" s="108" customFormat="1" x14ac:dyDescent="0.2"/>
    <row r="782" s="108" customFormat="1" x14ac:dyDescent="0.2"/>
    <row r="783" s="108" customFormat="1" x14ac:dyDescent="0.2"/>
    <row r="784" s="108" customFormat="1" x14ac:dyDescent="0.2"/>
    <row r="785" s="108" customFormat="1" x14ac:dyDescent="0.2"/>
    <row r="786" s="108" customFormat="1" x14ac:dyDescent="0.2"/>
    <row r="787" s="108" customFormat="1" x14ac:dyDescent="0.2"/>
    <row r="788" s="108" customFormat="1" x14ac:dyDescent="0.2"/>
    <row r="789" s="108" customFormat="1" x14ac:dyDescent="0.2"/>
    <row r="790" s="108" customFormat="1" x14ac:dyDescent="0.2"/>
    <row r="791" s="108" customFormat="1" x14ac:dyDescent="0.2"/>
    <row r="792" s="108" customFormat="1" x14ac:dyDescent="0.2"/>
    <row r="793" s="108" customFormat="1" x14ac:dyDescent="0.2"/>
    <row r="794" s="108" customFormat="1" x14ac:dyDescent="0.2"/>
    <row r="795" s="108" customFormat="1" x14ac:dyDescent="0.2"/>
    <row r="796" s="108" customFormat="1" x14ac:dyDescent="0.2"/>
    <row r="797" s="108" customFormat="1" x14ac:dyDescent="0.2"/>
    <row r="798" s="108" customFormat="1" x14ac:dyDescent="0.2"/>
    <row r="799" s="108" customFormat="1" x14ac:dyDescent="0.2"/>
    <row r="800" s="108" customFormat="1" x14ac:dyDescent="0.2"/>
    <row r="801" s="108" customFormat="1" x14ac:dyDescent="0.2"/>
    <row r="802" s="108" customFormat="1" x14ac:dyDescent="0.2"/>
    <row r="803" s="108" customFormat="1" x14ac:dyDescent="0.2"/>
    <row r="804" s="108" customFormat="1" x14ac:dyDescent="0.2"/>
    <row r="805" s="108" customFormat="1" x14ac:dyDescent="0.2"/>
    <row r="806" s="108" customFormat="1" x14ac:dyDescent="0.2"/>
    <row r="807" s="108" customFormat="1" x14ac:dyDescent="0.2"/>
    <row r="808" s="108" customFormat="1" x14ac:dyDescent="0.2"/>
    <row r="809" s="108" customFormat="1" x14ac:dyDescent="0.2"/>
    <row r="810" s="108" customFormat="1" x14ac:dyDescent="0.2"/>
    <row r="811" s="108" customFormat="1" x14ac:dyDescent="0.2"/>
    <row r="812" s="108" customFormat="1" x14ac:dyDescent="0.2"/>
    <row r="813" s="108" customFormat="1" x14ac:dyDescent="0.2"/>
    <row r="814" s="108" customFormat="1" x14ac:dyDescent="0.2"/>
    <row r="815" s="108" customFormat="1" x14ac:dyDescent="0.2"/>
    <row r="816" s="108" customFormat="1" x14ac:dyDescent="0.2"/>
    <row r="817" s="108" customFormat="1" x14ac:dyDescent="0.2"/>
    <row r="818" s="108" customFormat="1" x14ac:dyDescent="0.2"/>
    <row r="819" s="108" customFormat="1" x14ac:dyDescent="0.2"/>
    <row r="820" s="108" customFormat="1" x14ac:dyDescent="0.2"/>
    <row r="821" s="108" customFormat="1" x14ac:dyDescent="0.2"/>
    <row r="822" s="108" customFormat="1" x14ac:dyDescent="0.2"/>
    <row r="823" s="108" customFormat="1" x14ac:dyDescent="0.2"/>
    <row r="824" s="108" customFormat="1" x14ac:dyDescent="0.2"/>
    <row r="825" s="108" customFormat="1" x14ac:dyDescent="0.2"/>
    <row r="826" s="108" customFormat="1" x14ac:dyDescent="0.2"/>
    <row r="827" s="108" customFormat="1" x14ac:dyDescent="0.2"/>
    <row r="828" s="108" customFormat="1" x14ac:dyDescent="0.2"/>
    <row r="829" s="108" customFormat="1" x14ac:dyDescent="0.2"/>
    <row r="830" s="108" customFormat="1" x14ac:dyDescent="0.2"/>
    <row r="831" s="108" customFormat="1" x14ac:dyDescent="0.2"/>
    <row r="832" s="108" customFormat="1" x14ac:dyDescent="0.2"/>
    <row r="833" s="108" customFormat="1" x14ac:dyDescent="0.2"/>
    <row r="834" s="108" customFormat="1" x14ac:dyDescent="0.2"/>
    <row r="835" s="108" customFormat="1" x14ac:dyDescent="0.2"/>
    <row r="836" s="108" customFormat="1" x14ac:dyDescent="0.2"/>
    <row r="837" s="108" customFormat="1" x14ac:dyDescent="0.2"/>
    <row r="838" s="108" customFormat="1" x14ac:dyDescent="0.2"/>
    <row r="839" s="108" customFormat="1" x14ac:dyDescent="0.2"/>
    <row r="840" s="108" customFormat="1" x14ac:dyDescent="0.2"/>
    <row r="841" s="108" customFormat="1" x14ac:dyDescent="0.2"/>
    <row r="842" s="108" customFormat="1" x14ac:dyDescent="0.2"/>
    <row r="843" s="108" customFormat="1" x14ac:dyDescent="0.2"/>
    <row r="844" s="108" customFormat="1" x14ac:dyDescent="0.2"/>
    <row r="845" s="108" customFormat="1" x14ac:dyDescent="0.2"/>
    <row r="846" s="108" customFormat="1" x14ac:dyDescent="0.2"/>
    <row r="847" s="108" customFormat="1" x14ac:dyDescent="0.2"/>
    <row r="848" s="108" customFormat="1" x14ac:dyDescent="0.2"/>
    <row r="849" s="108" customFormat="1" x14ac:dyDescent="0.2"/>
    <row r="850" s="108" customFormat="1" x14ac:dyDescent="0.2"/>
    <row r="851" s="108" customFormat="1" x14ac:dyDescent="0.2"/>
    <row r="852" s="108" customFormat="1" x14ac:dyDescent="0.2"/>
    <row r="853" s="108" customFormat="1" x14ac:dyDescent="0.2"/>
    <row r="854" s="108" customFormat="1" x14ac:dyDescent="0.2"/>
    <row r="855" s="108" customFormat="1" x14ac:dyDescent="0.2"/>
    <row r="856" s="108" customFormat="1" x14ac:dyDescent="0.2"/>
    <row r="857" s="108" customFormat="1" x14ac:dyDescent="0.2"/>
    <row r="858" s="108" customFormat="1" x14ac:dyDescent="0.2"/>
    <row r="859" s="108" customFormat="1" x14ac:dyDescent="0.2"/>
    <row r="860" s="108" customFormat="1" x14ac:dyDescent="0.2"/>
    <row r="861" s="108" customFormat="1" x14ac:dyDescent="0.2"/>
    <row r="862" s="108" customFormat="1" x14ac:dyDescent="0.2"/>
    <row r="863" s="108" customFormat="1" x14ac:dyDescent="0.2"/>
    <row r="864" s="108" customFormat="1" x14ac:dyDescent="0.2"/>
    <row r="865" s="108" customFormat="1" x14ac:dyDescent="0.2"/>
    <row r="866" s="108" customFormat="1" x14ac:dyDescent="0.2"/>
    <row r="867" s="108" customFormat="1" x14ac:dyDescent="0.2"/>
    <row r="868" s="108" customFormat="1" x14ac:dyDescent="0.2"/>
    <row r="869" s="108" customFormat="1" x14ac:dyDescent="0.2"/>
    <row r="870" s="108" customFormat="1" x14ac:dyDescent="0.2"/>
    <row r="871" s="108" customFormat="1" x14ac:dyDescent="0.2"/>
    <row r="872" s="108" customFormat="1" x14ac:dyDescent="0.2"/>
    <row r="873" s="108" customFormat="1" x14ac:dyDescent="0.2"/>
    <row r="874" s="108" customFormat="1" x14ac:dyDescent="0.2"/>
    <row r="875" s="108" customFormat="1" x14ac:dyDescent="0.2"/>
    <row r="876" s="108" customFormat="1" x14ac:dyDescent="0.2"/>
    <row r="877" s="108" customFormat="1" x14ac:dyDescent="0.2"/>
    <row r="878" s="108" customFormat="1" x14ac:dyDescent="0.2"/>
    <row r="879" s="108" customFormat="1" x14ac:dyDescent="0.2"/>
    <row r="880" s="108" customFormat="1" x14ac:dyDescent="0.2"/>
    <row r="881" s="108" customFormat="1" x14ac:dyDescent="0.2"/>
    <row r="882" s="108" customFormat="1" x14ac:dyDescent="0.2"/>
    <row r="883" s="108" customFormat="1" x14ac:dyDescent="0.2"/>
    <row r="884" s="108" customFormat="1" x14ac:dyDescent="0.2"/>
    <row r="885" s="108" customFormat="1" x14ac:dyDescent="0.2"/>
    <row r="886" s="108" customFormat="1" x14ac:dyDescent="0.2"/>
    <row r="887" s="108" customFormat="1" x14ac:dyDescent="0.2"/>
    <row r="888" s="108" customFormat="1" x14ac:dyDescent="0.2"/>
    <row r="889" s="108" customFormat="1" x14ac:dyDescent="0.2"/>
    <row r="890" s="108" customFormat="1" x14ac:dyDescent="0.2"/>
    <row r="891" s="108" customFormat="1" x14ac:dyDescent="0.2"/>
    <row r="892" s="108" customFormat="1" x14ac:dyDescent="0.2"/>
    <row r="893" s="108" customFormat="1" x14ac:dyDescent="0.2"/>
    <row r="894" s="108" customFormat="1" x14ac:dyDescent="0.2"/>
    <row r="895" s="108" customFormat="1" x14ac:dyDescent="0.2"/>
    <row r="896" s="108" customFormat="1" x14ac:dyDescent="0.2"/>
    <row r="897" s="108" customFormat="1" x14ac:dyDescent="0.2"/>
    <row r="898" s="108" customFormat="1" x14ac:dyDescent="0.2"/>
    <row r="899" s="108" customFormat="1" x14ac:dyDescent="0.2"/>
    <row r="900" s="108" customFormat="1" x14ac:dyDescent="0.2"/>
    <row r="901" s="108" customFormat="1" x14ac:dyDescent="0.2"/>
    <row r="902" s="108" customFormat="1" x14ac:dyDescent="0.2"/>
    <row r="903" s="108" customFormat="1" x14ac:dyDescent="0.2"/>
    <row r="904" s="108" customFormat="1" x14ac:dyDescent="0.2"/>
    <row r="905" s="108" customFormat="1" x14ac:dyDescent="0.2"/>
    <row r="906" s="108" customFormat="1" x14ac:dyDescent="0.2"/>
    <row r="907" s="108" customFormat="1" x14ac:dyDescent="0.2"/>
    <row r="908" s="108" customFormat="1" x14ac:dyDescent="0.2"/>
    <row r="909" s="108" customFormat="1" x14ac:dyDescent="0.2"/>
    <row r="910" s="108" customFormat="1" x14ac:dyDescent="0.2"/>
    <row r="911" s="108" customFormat="1" x14ac:dyDescent="0.2"/>
    <row r="912" s="108" customFormat="1" x14ac:dyDescent="0.2"/>
    <row r="913" s="108" customFormat="1" x14ac:dyDescent="0.2"/>
    <row r="914" s="108" customFormat="1" x14ac:dyDescent="0.2"/>
    <row r="915" s="108" customFormat="1" x14ac:dyDescent="0.2"/>
    <row r="916" s="108" customFormat="1" x14ac:dyDescent="0.2"/>
    <row r="917" s="108" customFormat="1" x14ac:dyDescent="0.2"/>
    <row r="918" s="108" customFormat="1" x14ac:dyDescent="0.2"/>
    <row r="919" s="108" customFormat="1" x14ac:dyDescent="0.2"/>
    <row r="920" s="108" customFormat="1" x14ac:dyDescent="0.2"/>
    <row r="921" s="108" customFormat="1" x14ac:dyDescent="0.2"/>
    <row r="922" s="108" customFormat="1" x14ac:dyDescent="0.2"/>
    <row r="923" s="108" customFormat="1" x14ac:dyDescent="0.2"/>
    <row r="924" s="108" customFormat="1" x14ac:dyDescent="0.2"/>
    <row r="925" s="108" customFormat="1" x14ac:dyDescent="0.2"/>
    <row r="926" s="108" customFormat="1" x14ac:dyDescent="0.2"/>
    <row r="927" s="108" customFormat="1" x14ac:dyDescent="0.2"/>
    <row r="928" s="108" customFormat="1" x14ac:dyDescent="0.2"/>
    <row r="929" s="108" customFormat="1" x14ac:dyDescent="0.2"/>
    <row r="930" s="108" customFormat="1" x14ac:dyDescent="0.2"/>
    <row r="931" s="108" customFormat="1" x14ac:dyDescent="0.2"/>
    <row r="932" s="108" customFormat="1" x14ac:dyDescent="0.2"/>
    <row r="933" s="108" customFormat="1" x14ac:dyDescent="0.2"/>
    <row r="934" s="108" customFormat="1" x14ac:dyDescent="0.2"/>
    <row r="935" s="108" customFormat="1" x14ac:dyDescent="0.2"/>
    <row r="936" s="108" customFormat="1" x14ac:dyDescent="0.2"/>
    <row r="937" s="108" customFormat="1" x14ac:dyDescent="0.2"/>
    <row r="938" s="108" customFormat="1" x14ac:dyDescent="0.2"/>
    <row r="939" s="108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6"/>
  <sheetViews>
    <sheetView workbookViewId="0">
      <selection sqref="A1:B1"/>
    </sheetView>
  </sheetViews>
  <sheetFormatPr defaultColWidth="9.140625" defaultRowHeight="15" x14ac:dyDescent="0.25"/>
  <cols>
    <col min="1" max="1" width="10.42578125" style="76" customWidth="1"/>
    <col min="2" max="2" width="9.140625" style="76"/>
    <col min="3" max="3" width="15.7109375" style="76" customWidth="1"/>
    <col min="4" max="4" width="24" style="76" customWidth="1"/>
    <col min="5" max="5" width="34.85546875" style="76" customWidth="1"/>
    <col min="6" max="16384" width="9.140625" style="76"/>
  </cols>
  <sheetData>
    <row r="1" spans="1:5" x14ac:dyDescent="0.25">
      <c r="A1" s="69" t="s">
        <v>267</v>
      </c>
      <c r="B1" s="75"/>
      <c r="C1" s="75"/>
      <c r="D1" s="75"/>
      <c r="E1" s="75"/>
    </row>
    <row r="2" spans="1:5" x14ac:dyDescent="0.25">
      <c r="A2" s="793" t="s">
        <v>553</v>
      </c>
      <c r="B2" s="793"/>
      <c r="C2" s="793"/>
      <c r="D2" s="793"/>
      <c r="E2" s="793"/>
    </row>
    <row r="3" spans="1:5" x14ac:dyDescent="0.25">
      <c r="A3" s="140"/>
      <c r="B3" s="75"/>
      <c r="C3" s="75"/>
      <c r="D3" s="75"/>
      <c r="E3" s="49" t="s">
        <v>554</v>
      </c>
    </row>
    <row r="4" spans="1:5" ht="34.5" customHeight="1" x14ac:dyDescent="0.25">
      <c r="A4" s="777"/>
      <c r="B4" s="421" t="s">
        <v>220</v>
      </c>
      <c r="C4" s="421" t="s">
        <v>243</v>
      </c>
      <c r="D4" s="421" t="s">
        <v>245</v>
      </c>
      <c r="E4" s="416" t="s">
        <v>555</v>
      </c>
    </row>
    <row r="5" spans="1:5" ht="25.5" x14ac:dyDescent="0.25">
      <c r="A5" s="779"/>
      <c r="B5" s="422" t="s">
        <v>212</v>
      </c>
      <c r="C5" s="422" t="s">
        <v>244</v>
      </c>
      <c r="D5" s="422" t="s">
        <v>246</v>
      </c>
      <c r="E5" s="107" t="s">
        <v>268</v>
      </c>
    </row>
    <row r="6" spans="1:5" x14ac:dyDescent="0.25">
      <c r="A6" s="77">
        <v>2017</v>
      </c>
      <c r="B6" s="105">
        <v>103.9633998</v>
      </c>
      <c r="C6" s="105">
        <v>103.2623875</v>
      </c>
      <c r="D6" s="105">
        <v>104.1852781</v>
      </c>
      <c r="E6" s="105">
        <v>103.12098020000001</v>
      </c>
    </row>
    <row r="7" spans="1:5" x14ac:dyDescent="0.25">
      <c r="A7" s="619">
        <v>2018</v>
      </c>
      <c r="B7" s="86">
        <v>102.1</v>
      </c>
      <c r="C7" s="86">
        <v>97.7</v>
      </c>
      <c r="D7" s="86">
        <v>102.1</v>
      </c>
      <c r="E7" s="86">
        <v>105</v>
      </c>
    </row>
    <row r="8" spans="1:5" s="78" customFormat="1" x14ac:dyDescent="0.25">
      <c r="A8" s="619">
        <v>2019</v>
      </c>
      <c r="B8" s="86">
        <v>99.808559700000004</v>
      </c>
      <c r="C8" s="86">
        <v>94.534512199999995</v>
      </c>
      <c r="D8" s="86">
        <v>99.607700300000005</v>
      </c>
      <c r="E8" s="86">
        <v>104.79538340000001</v>
      </c>
    </row>
    <row r="9" spans="1:5" s="78" customFormat="1" x14ac:dyDescent="0.25">
      <c r="A9" s="619">
        <v>2020</v>
      </c>
      <c r="B9" s="86">
        <v>98.542050099999997</v>
      </c>
      <c r="C9" s="86">
        <v>91.718526499999996</v>
      </c>
      <c r="D9" s="86">
        <v>100.13128159999999</v>
      </c>
      <c r="E9" s="86">
        <v>93.555662400000003</v>
      </c>
    </row>
    <row r="10" spans="1:5" s="78" customFormat="1" x14ac:dyDescent="0.25">
      <c r="A10" s="619">
        <v>2021</v>
      </c>
      <c r="B10" s="86">
        <v>98.9</v>
      </c>
      <c r="C10" s="86">
        <v>99.2</v>
      </c>
      <c r="D10" s="86">
        <v>99.9</v>
      </c>
      <c r="E10" s="86">
        <v>92.3</v>
      </c>
    </row>
    <row r="11" spans="1:5" s="78" customFormat="1" x14ac:dyDescent="0.25">
      <c r="A11" s="617"/>
      <c r="B11" s="2"/>
      <c r="C11" s="2"/>
      <c r="D11" s="2"/>
      <c r="E11" s="2"/>
    </row>
    <row r="12" spans="1:5" s="278" customFormat="1" x14ac:dyDescent="0.25">
      <c r="A12" s="290">
        <v>2020</v>
      </c>
      <c r="B12" s="2"/>
      <c r="C12" s="2"/>
      <c r="D12" s="2"/>
      <c r="E12" s="2"/>
    </row>
    <row r="13" spans="1:5" s="278" customFormat="1" x14ac:dyDescent="0.25">
      <c r="A13" s="570" t="s">
        <v>334</v>
      </c>
      <c r="B13" s="569">
        <v>97.687662599999996</v>
      </c>
      <c r="C13" s="569">
        <v>91.523605200000006</v>
      </c>
      <c r="D13" s="569">
        <v>99.879026499999995</v>
      </c>
      <c r="E13" s="569">
        <v>88.734716300000002</v>
      </c>
    </row>
    <row r="14" spans="1:5" s="78" customFormat="1" x14ac:dyDescent="0.25">
      <c r="A14" s="568"/>
      <c r="B14" s="568"/>
      <c r="C14" s="568"/>
      <c r="D14" s="568"/>
      <c r="E14" s="568"/>
    </row>
    <row r="15" spans="1:5" s="78" customFormat="1" x14ac:dyDescent="0.25">
      <c r="A15" s="571">
        <v>2021</v>
      </c>
      <c r="B15" s="568"/>
      <c r="C15" s="568"/>
      <c r="D15" s="568"/>
      <c r="E15" s="568"/>
    </row>
    <row r="16" spans="1:5" s="78" customFormat="1" x14ac:dyDescent="0.25">
      <c r="A16" s="164" t="s">
        <v>319</v>
      </c>
      <c r="B16" s="572">
        <v>98.4</v>
      </c>
      <c r="C16" s="572">
        <v>99.6</v>
      </c>
      <c r="D16" s="572">
        <v>99.1</v>
      </c>
      <c r="E16" s="572">
        <v>93.1</v>
      </c>
    </row>
    <row r="17" spans="1:6" s="78" customFormat="1" x14ac:dyDescent="0.25">
      <c r="A17" s="164" t="s">
        <v>335</v>
      </c>
      <c r="B17" s="573">
        <v>98</v>
      </c>
      <c r="C17" s="573">
        <v>100</v>
      </c>
      <c r="D17" s="569">
        <v>98.5</v>
      </c>
      <c r="E17" s="569">
        <v>93.5</v>
      </c>
    </row>
    <row r="18" spans="1:6" s="78" customFormat="1" x14ac:dyDescent="0.25">
      <c r="A18" s="164" t="s">
        <v>325</v>
      </c>
      <c r="B18" s="573">
        <v>98.2</v>
      </c>
      <c r="C18" s="573">
        <v>98.7</v>
      </c>
      <c r="D18" s="569">
        <v>98.8</v>
      </c>
      <c r="E18" s="569">
        <v>94.1</v>
      </c>
    </row>
    <row r="19" spans="1:6" s="78" customFormat="1" x14ac:dyDescent="0.25">
      <c r="A19" s="164" t="s">
        <v>519</v>
      </c>
      <c r="B19" s="573">
        <v>98.3</v>
      </c>
      <c r="C19" s="569">
        <v>99</v>
      </c>
      <c r="D19" s="569">
        <v>99</v>
      </c>
      <c r="E19" s="569">
        <v>93.2</v>
      </c>
    </row>
    <row r="20" spans="1:6" s="78" customFormat="1" x14ac:dyDescent="0.25">
      <c r="A20" s="164" t="s">
        <v>327</v>
      </c>
      <c r="B20" s="573">
        <v>98.477351600000006</v>
      </c>
      <c r="C20" s="569">
        <v>99.3</v>
      </c>
      <c r="D20" s="569">
        <v>99.384555700000007</v>
      </c>
      <c r="E20" s="569">
        <v>92.130349100000004</v>
      </c>
    </row>
    <row r="21" spans="1:6" s="78" customFormat="1" x14ac:dyDescent="0.25">
      <c r="A21" s="164" t="s">
        <v>328</v>
      </c>
      <c r="B21" s="101">
        <v>99.031373299999998</v>
      </c>
      <c r="C21" s="98">
        <v>99.740563699999996</v>
      </c>
      <c r="D21" s="98">
        <v>100.0605168</v>
      </c>
      <c r="E21" s="98">
        <v>91.968819999999994</v>
      </c>
    </row>
    <row r="22" spans="1:6" s="78" customFormat="1" x14ac:dyDescent="0.25">
      <c r="A22" s="164" t="s">
        <v>541</v>
      </c>
      <c r="B22" s="101">
        <v>98.969410300000007</v>
      </c>
      <c r="C22" s="98">
        <v>100.1150883</v>
      </c>
      <c r="D22" s="98">
        <v>99.960036099999996</v>
      </c>
      <c r="E22" s="98">
        <v>91.880713200000002</v>
      </c>
    </row>
    <row r="23" spans="1:6" s="78" customFormat="1" ht="16.5" x14ac:dyDescent="0.3">
      <c r="A23" s="164" t="s">
        <v>330</v>
      </c>
      <c r="B23" s="98">
        <v>99.219084600000002</v>
      </c>
      <c r="C23" s="98">
        <v>99.763971499999997</v>
      </c>
      <c r="D23" s="98">
        <v>100.3208532</v>
      </c>
      <c r="E23" s="98">
        <v>91.792606399999997</v>
      </c>
      <c r="F23" s="451"/>
    </row>
    <row r="24" spans="1:6" s="78" customFormat="1" x14ac:dyDescent="0.25">
      <c r="A24" s="164" t="s">
        <v>634</v>
      </c>
      <c r="B24" s="98">
        <v>99.5</v>
      </c>
      <c r="C24" s="98">
        <v>99.3</v>
      </c>
      <c r="D24" s="98">
        <v>100.8</v>
      </c>
      <c r="E24" s="98">
        <v>91.7</v>
      </c>
    </row>
    <row r="25" spans="1:6" s="78" customFormat="1" x14ac:dyDescent="0.25">
      <c r="A25" s="568" t="s">
        <v>332</v>
      </c>
      <c r="B25" s="98">
        <v>99.661937399999999</v>
      </c>
      <c r="C25" s="98">
        <v>99.155369199999996</v>
      </c>
      <c r="D25" s="98">
        <v>100.95799220000001</v>
      </c>
      <c r="E25" s="98">
        <v>91.645761699999994</v>
      </c>
    </row>
    <row r="26" spans="1:6" s="78" customFormat="1" x14ac:dyDescent="0.25">
      <c r="A26" s="568" t="s">
        <v>333</v>
      </c>
      <c r="B26" s="98">
        <v>99.6</v>
      </c>
      <c r="C26" s="98">
        <v>98.5</v>
      </c>
      <c r="D26" s="98">
        <v>100.9</v>
      </c>
      <c r="E26" s="98">
        <v>91.2</v>
      </c>
    </row>
    <row r="27" spans="1:6" s="78" customFormat="1" x14ac:dyDescent="0.25">
      <c r="A27" s="570" t="s">
        <v>334</v>
      </c>
      <c r="B27" s="98">
        <v>99.3</v>
      </c>
      <c r="C27" s="98">
        <v>98.4</v>
      </c>
      <c r="D27" s="98">
        <v>100.7</v>
      </c>
      <c r="E27" s="98">
        <v>90.8</v>
      </c>
    </row>
    <row r="28" spans="1:6" s="78" customFormat="1" x14ac:dyDescent="0.25"/>
    <row r="29" spans="1:6" s="78" customFormat="1" x14ac:dyDescent="0.25"/>
    <row r="30" spans="1:6" s="78" customFormat="1" x14ac:dyDescent="0.25"/>
    <row r="31" spans="1:6" s="78" customFormat="1" x14ac:dyDescent="0.25"/>
    <row r="32" spans="1:6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O939"/>
  <sheetViews>
    <sheetView zoomScaleNormal="100" workbookViewId="0">
      <selection sqref="A1:B1"/>
    </sheetView>
  </sheetViews>
  <sheetFormatPr defaultColWidth="9.140625" defaultRowHeight="15" x14ac:dyDescent="0.25"/>
  <cols>
    <col min="1" max="1" width="20.85546875" style="76" customWidth="1"/>
    <col min="2" max="4" width="14.42578125" style="76" customWidth="1"/>
    <col min="5" max="5" width="13.28515625" style="76" customWidth="1"/>
    <col min="6" max="16384" width="9.140625" style="76"/>
  </cols>
  <sheetData>
    <row r="1" spans="1:15" x14ac:dyDescent="0.25">
      <c r="A1" s="69" t="s">
        <v>578</v>
      </c>
      <c r="B1" s="80"/>
      <c r="C1" s="80"/>
    </row>
    <row r="2" spans="1:15" x14ac:dyDescent="0.25">
      <c r="A2" s="137" t="s">
        <v>577</v>
      </c>
      <c r="B2" s="80"/>
      <c r="C2" s="80"/>
    </row>
    <row r="4" spans="1:15" ht="30" customHeight="1" x14ac:dyDescent="0.25">
      <c r="A4" s="796"/>
      <c r="B4" s="798" t="s">
        <v>657</v>
      </c>
      <c r="C4" s="790" t="s">
        <v>651</v>
      </c>
      <c r="D4" s="678"/>
      <c r="E4" s="678"/>
    </row>
    <row r="5" spans="1:15" ht="30" customHeight="1" x14ac:dyDescent="0.25">
      <c r="A5" s="797"/>
      <c r="B5" s="799"/>
      <c r="C5" s="393" t="s">
        <v>832</v>
      </c>
      <c r="D5" s="394" t="s">
        <v>833</v>
      </c>
      <c r="E5" s="394" t="s">
        <v>834</v>
      </c>
    </row>
    <row r="6" spans="1:15" ht="32.1" customHeight="1" x14ac:dyDescent="0.25">
      <c r="A6" s="279" t="s">
        <v>658</v>
      </c>
      <c r="B6" s="395">
        <v>100</v>
      </c>
      <c r="C6" s="395">
        <v>99.555347206893657</v>
      </c>
      <c r="D6" s="413">
        <v>95.988905463129527</v>
      </c>
      <c r="E6" s="413">
        <v>98.171045192474537</v>
      </c>
      <c r="G6" s="411"/>
      <c r="H6" s="411"/>
      <c r="I6" s="412"/>
      <c r="L6" s="126"/>
      <c r="M6" s="126"/>
      <c r="N6" s="126"/>
      <c r="O6" s="126"/>
    </row>
    <row r="7" spans="1:15" ht="30" customHeight="1" x14ac:dyDescent="0.25">
      <c r="A7" s="280" t="s">
        <v>659</v>
      </c>
      <c r="B7" s="395">
        <v>38.78812472799558</v>
      </c>
      <c r="C7" s="395">
        <v>94.439468774174799</v>
      </c>
      <c r="D7" s="413">
        <v>90.158996116784124</v>
      </c>
      <c r="E7" s="413">
        <v>111.17107860897835</v>
      </c>
      <c r="G7" s="411"/>
      <c r="H7" s="411"/>
      <c r="I7" s="412"/>
      <c r="L7" s="126"/>
      <c r="M7" s="126"/>
      <c r="N7" s="126"/>
      <c r="O7" s="126"/>
    </row>
    <row r="8" spans="1:15" s="78" customFormat="1" ht="30" customHeight="1" x14ac:dyDescent="0.25">
      <c r="A8" s="280" t="s">
        <v>660</v>
      </c>
      <c r="B8" s="413">
        <v>61.21187527200442</v>
      </c>
      <c r="C8" s="413">
        <v>102.79712553601334</v>
      </c>
      <c r="D8" s="413">
        <v>99.683143711412271</v>
      </c>
      <c r="E8" s="413">
        <v>89.933314925483685</v>
      </c>
      <c r="G8" s="412"/>
      <c r="H8" s="412"/>
      <c r="I8" s="412"/>
      <c r="L8" s="126"/>
      <c r="M8" s="126"/>
      <c r="N8" s="126"/>
      <c r="O8" s="126"/>
    </row>
    <row r="9" spans="1:15" s="78" customFormat="1" x14ac:dyDescent="0.25">
      <c r="A9" s="280"/>
      <c r="B9" s="317"/>
      <c r="C9" s="327"/>
      <c r="D9" s="327"/>
      <c r="E9" s="327"/>
    </row>
    <row r="10" spans="1:15" ht="31.5" customHeight="1" x14ac:dyDescent="0.25">
      <c r="A10" s="794" t="s">
        <v>616</v>
      </c>
      <c r="B10" s="794"/>
      <c r="C10" s="794"/>
      <c r="D10" s="794"/>
    </row>
    <row r="11" spans="1:15" s="78" customFormat="1" ht="27" customHeight="1" x14ac:dyDescent="0.25">
      <c r="A11" s="795" t="s">
        <v>622</v>
      </c>
      <c r="B11" s="795"/>
      <c r="C11" s="795"/>
      <c r="D11" s="795"/>
    </row>
    <row r="12" spans="1:15" s="78" customFormat="1" x14ac:dyDescent="0.25"/>
    <row r="13" spans="1:15" s="78" customFormat="1" x14ac:dyDescent="0.25">
      <c r="J13" s="318"/>
      <c r="K13" s="318"/>
      <c r="L13" s="318"/>
    </row>
    <row r="14" spans="1:15" s="78" customFormat="1" x14ac:dyDescent="0.25">
      <c r="J14" s="318"/>
      <c r="K14" s="318"/>
      <c r="L14" s="318"/>
    </row>
    <row r="15" spans="1:15" s="78" customFormat="1" x14ac:dyDescent="0.25">
      <c r="J15" s="318"/>
      <c r="K15" s="318"/>
      <c r="L15" s="318"/>
    </row>
    <row r="16" spans="1:15" s="78" customFormat="1" x14ac:dyDescent="0.25"/>
    <row r="17" s="78" customFormat="1" x14ac:dyDescent="0.25"/>
    <row r="18" s="78" customFormat="1" x14ac:dyDescent="0.25"/>
    <row r="19" s="78" customFormat="1" x14ac:dyDescent="0.25"/>
    <row r="20" s="78" customFormat="1" x14ac:dyDescent="0.25"/>
    <row r="21" s="78" customFormat="1" x14ac:dyDescent="0.25"/>
    <row r="22" s="78" customFormat="1" x14ac:dyDescent="0.25"/>
    <row r="23" s="78" customFormat="1" x14ac:dyDescent="0.25"/>
    <row r="24" s="78" customFormat="1" x14ac:dyDescent="0.25"/>
    <row r="25" s="78" customFormat="1" x14ac:dyDescent="0.25"/>
    <row r="26" s="78" customFormat="1" x14ac:dyDescent="0.25"/>
    <row r="27" s="78" customFormat="1" x14ac:dyDescent="0.25"/>
    <row r="28" s="78" customFormat="1" x14ac:dyDescent="0.25"/>
    <row r="29" s="78" customFormat="1" x14ac:dyDescent="0.25"/>
    <row r="30" s="78" customFormat="1" x14ac:dyDescent="0.25"/>
    <row r="31" s="78" customFormat="1" x14ac:dyDescent="0.25"/>
    <row r="32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  <row r="937" s="78" customFormat="1" x14ac:dyDescent="0.25"/>
    <row r="938" s="78" customFormat="1" x14ac:dyDescent="0.25"/>
    <row r="939" s="78" customFormat="1" x14ac:dyDescent="0.25"/>
  </sheetData>
  <mergeCells count="5">
    <mergeCell ref="A10:D10"/>
    <mergeCell ref="A11:D11"/>
    <mergeCell ref="A4:A5"/>
    <mergeCell ref="B4:B5"/>
    <mergeCell ref="C4:E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5"/>
  <sheetViews>
    <sheetView workbookViewId="0">
      <selection sqref="A1:B1"/>
    </sheetView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6" customFormat="1" ht="15" x14ac:dyDescent="0.25">
      <c r="A1" s="69" t="s">
        <v>499</v>
      </c>
      <c r="B1" s="80"/>
      <c r="C1" s="80"/>
    </row>
    <row r="2" spans="1:10" s="76" customFormat="1" ht="15" x14ac:dyDescent="0.25">
      <c r="A2" s="137" t="s">
        <v>617</v>
      </c>
      <c r="B2" s="80"/>
      <c r="C2" s="80"/>
    </row>
    <row r="3" spans="1:10" s="76" customFormat="1" ht="15" x14ac:dyDescent="0.25">
      <c r="I3" s="281" t="s">
        <v>618</v>
      </c>
    </row>
    <row r="4" spans="1:10" ht="24" customHeight="1" x14ac:dyDescent="0.25">
      <c r="A4" s="800"/>
      <c r="B4" s="801" t="s">
        <v>588</v>
      </c>
      <c r="C4" s="802"/>
      <c r="D4" s="802"/>
      <c r="E4" s="802"/>
      <c r="F4" s="802"/>
      <c r="G4" s="802"/>
      <c r="H4" s="802"/>
      <c r="I4" s="802"/>
    </row>
    <row r="5" spans="1:10" ht="25.5" customHeight="1" x14ac:dyDescent="0.25">
      <c r="A5" s="800"/>
      <c r="B5" s="801" t="s">
        <v>579</v>
      </c>
      <c r="C5" s="802"/>
      <c r="D5" s="802"/>
      <c r="E5" s="800"/>
      <c r="F5" s="801" t="s">
        <v>580</v>
      </c>
      <c r="G5" s="802"/>
      <c r="H5" s="802"/>
      <c r="I5" s="802"/>
    </row>
    <row r="6" spans="1:10" ht="38.25" x14ac:dyDescent="0.25">
      <c r="A6" s="800"/>
      <c r="B6" s="196" t="s">
        <v>581</v>
      </c>
      <c r="C6" s="196" t="s">
        <v>582</v>
      </c>
      <c r="D6" s="196" t="s">
        <v>583</v>
      </c>
      <c r="E6" s="277" t="s">
        <v>584</v>
      </c>
      <c r="F6" s="196" t="s">
        <v>581</v>
      </c>
      <c r="G6" s="196" t="s">
        <v>582</v>
      </c>
      <c r="H6" s="196" t="s">
        <v>583</v>
      </c>
      <c r="I6" s="277" t="s">
        <v>584</v>
      </c>
      <c r="J6" s="39"/>
    </row>
    <row r="7" spans="1:10" s="39" customFormat="1" x14ac:dyDescent="0.25">
      <c r="A7" s="656"/>
      <c r="B7" s="656"/>
      <c r="C7" s="656"/>
      <c r="D7" s="656"/>
      <c r="E7" s="656"/>
      <c r="F7" s="656"/>
      <c r="G7" s="656"/>
      <c r="H7" s="656"/>
      <c r="I7" s="656"/>
    </row>
    <row r="8" spans="1:10" s="2" customFormat="1" x14ac:dyDescent="0.2">
      <c r="A8" s="282">
        <v>2020</v>
      </c>
      <c r="B8" s="318"/>
      <c r="C8" s="318"/>
      <c r="D8" s="318"/>
      <c r="E8" s="318"/>
      <c r="F8" s="318"/>
      <c r="G8" s="318"/>
      <c r="H8" s="318"/>
      <c r="I8" s="318"/>
    </row>
    <row r="9" spans="1:10" s="284" customFormat="1" x14ac:dyDescent="0.25">
      <c r="A9" s="282" t="s">
        <v>14</v>
      </c>
      <c r="B9" s="318">
        <v>86.703420454868535</v>
      </c>
      <c r="C9" s="318">
        <v>94.910334926833642</v>
      </c>
      <c r="D9" s="318">
        <v>86.703420454868535</v>
      </c>
      <c r="E9" s="318">
        <v>95.25861816472802</v>
      </c>
      <c r="F9" s="318">
        <v>69.263963583835803</v>
      </c>
      <c r="G9" s="318">
        <v>78.74682989883334</v>
      </c>
      <c r="H9" s="318">
        <v>69.263963583835803</v>
      </c>
      <c r="I9" s="318">
        <v>79.253053179789333</v>
      </c>
    </row>
    <row r="10" spans="1:10" s="284" customFormat="1" x14ac:dyDescent="0.25">
      <c r="A10" s="282" t="s">
        <v>15</v>
      </c>
      <c r="B10" s="318">
        <v>97.217548050013704</v>
      </c>
      <c r="C10" s="318">
        <v>97.890370103919466</v>
      </c>
      <c r="D10" s="318">
        <v>97.217548050013704</v>
      </c>
      <c r="E10" s="318">
        <v>97.807559503756565</v>
      </c>
      <c r="F10" s="318">
        <v>76.890536418426876</v>
      </c>
      <c r="G10" s="318">
        <v>78.395780588823641</v>
      </c>
      <c r="H10" s="318">
        <v>76.890536418426876</v>
      </c>
      <c r="I10" s="318">
        <v>79.000259557521304</v>
      </c>
    </row>
    <row r="11" spans="1:10" s="284" customFormat="1" x14ac:dyDescent="0.25">
      <c r="A11" s="282" t="s">
        <v>16</v>
      </c>
      <c r="B11" s="318">
        <v>106.16383330725864</v>
      </c>
      <c r="C11" s="318">
        <v>98.305805778767294</v>
      </c>
      <c r="D11" s="318">
        <v>106.16383330725864</v>
      </c>
      <c r="E11" s="318">
        <v>98.816563558698533</v>
      </c>
      <c r="F11" s="318">
        <v>87.196722111370249</v>
      </c>
      <c r="G11" s="318">
        <v>82.289368989279694</v>
      </c>
      <c r="H11" s="318">
        <v>87.196722111370249</v>
      </c>
      <c r="I11" s="318">
        <v>78.291082539210393</v>
      </c>
      <c r="J11" s="283"/>
    </row>
    <row r="12" spans="1:10" s="284" customFormat="1" x14ac:dyDescent="0.25">
      <c r="A12" s="282" t="s">
        <v>17</v>
      </c>
      <c r="B12" s="318">
        <v>102.91439957914034</v>
      </c>
      <c r="C12" s="318">
        <v>104.64305607467139</v>
      </c>
      <c r="D12" s="318">
        <v>102.91439957914034</v>
      </c>
      <c r="E12" s="318">
        <v>104.07299991839135</v>
      </c>
      <c r="F12" s="318">
        <v>81.05765946444258</v>
      </c>
      <c r="G12" s="318">
        <v>74.738337378764243</v>
      </c>
      <c r="H12" s="318">
        <v>81.05765946444258</v>
      </c>
      <c r="I12" s="318">
        <v>76.445513758250513</v>
      </c>
      <c r="J12" s="283"/>
    </row>
    <row r="13" spans="1:10" s="284" customFormat="1" x14ac:dyDescent="0.25">
      <c r="B13" s="318"/>
      <c r="C13" s="318"/>
      <c r="D13" s="318"/>
      <c r="E13" s="318"/>
      <c r="F13" s="318"/>
      <c r="G13" s="318"/>
      <c r="H13" s="318"/>
      <c r="I13" s="318"/>
      <c r="J13" s="283"/>
    </row>
    <row r="14" spans="1:10" s="284" customFormat="1" x14ac:dyDescent="0.25">
      <c r="A14" s="282">
        <v>2021</v>
      </c>
      <c r="B14" s="318"/>
      <c r="C14" s="318"/>
      <c r="D14" s="318"/>
      <c r="E14" s="318"/>
      <c r="F14" s="318"/>
      <c r="G14" s="318"/>
      <c r="H14" s="318"/>
      <c r="I14" s="318"/>
    </row>
    <row r="15" spans="1:10" s="284" customFormat="1" x14ac:dyDescent="0.25">
      <c r="A15" s="282" t="s">
        <v>14</v>
      </c>
      <c r="B15" s="318">
        <v>93.202731954250154</v>
      </c>
      <c r="C15" s="318">
        <v>105.99520773645015</v>
      </c>
      <c r="D15" s="318">
        <v>93.202731954250154</v>
      </c>
      <c r="E15" s="318">
        <v>105.93363752388751</v>
      </c>
      <c r="F15" s="318">
        <v>71.230466587670577</v>
      </c>
      <c r="G15" s="318">
        <v>74.949966891168145</v>
      </c>
      <c r="H15" s="318">
        <v>71.230466587670577</v>
      </c>
      <c r="I15" s="318">
        <v>74.366607956608561</v>
      </c>
    </row>
    <row r="16" spans="1:10" s="284" customFormat="1" x14ac:dyDescent="0.25">
      <c r="A16" s="282" t="s">
        <v>15</v>
      </c>
      <c r="B16" s="318">
        <v>111.54526618903428</v>
      </c>
      <c r="C16" s="318">
        <v>107.77229771216689</v>
      </c>
      <c r="D16" s="318">
        <v>111.54526618903428</v>
      </c>
      <c r="E16" s="318">
        <v>107.82629407611512</v>
      </c>
      <c r="F16" s="318">
        <v>68.64253192424141</v>
      </c>
      <c r="G16" s="318">
        <v>72.454135801494672</v>
      </c>
      <c r="H16" s="318">
        <v>68.64253192424141</v>
      </c>
      <c r="I16" s="318">
        <v>72.381147546722389</v>
      </c>
    </row>
    <row r="17" spans="1:9" s="284" customFormat="1" x14ac:dyDescent="0.25">
      <c r="A17" s="282" t="s">
        <v>16</v>
      </c>
      <c r="B17" s="318">
        <v>139.36686344790513</v>
      </c>
      <c r="C17" s="318">
        <v>110.98100762784286</v>
      </c>
      <c r="D17" s="318">
        <v>139.36686344790513</v>
      </c>
      <c r="E17" s="318">
        <v>110.33731221918056</v>
      </c>
      <c r="F17" s="318">
        <v>62.08450793834232</v>
      </c>
      <c r="G17" s="318">
        <v>67.503839053838746</v>
      </c>
      <c r="H17" s="318">
        <v>62.08450793834232</v>
      </c>
      <c r="I17" s="318">
        <v>70.935963627131258</v>
      </c>
    </row>
    <row r="18" spans="1:9" s="284" customFormat="1" x14ac:dyDescent="0.25">
      <c r="A18" s="282" t="s">
        <v>17</v>
      </c>
      <c r="B18" s="318">
        <v>92.786589520168832</v>
      </c>
      <c r="C18" s="318">
        <v>107.42526250186557</v>
      </c>
      <c r="D18" s="318">
        <v>92.786589520168832</v>
      </c>
      <c r="E18" s="318">
        <v>107.95864683290907</v>
      </c>
      <c r="F18" s="318">
        <v>80.800823173047462</v>
      </c>
      <c r="G18" s="318">
        <v>71.875196928555795</v>
      </c>
      <c r="H18" s="318">
        <v>80.800823173047462</v>
      </c>
      <c r="I18" s="318">
        <v>70.591773981014455</v>
      </c>
    </row>
    <row r="19" spans="1:9" s="284" customFormat="1" x14ac:dyDescent="0.25">
      <c r="A19" s="282"/>
      <c r="B19" s="318"/>
      <c r="C19" s="318"/>
      <c r="D19" s="318"/>
      <c r="E19" s="318"/>
      <c r="F19" s="318"/>
      <c r="G19" s="318"/>
      <c r="H19" s="318"/>
      <c r="I19" s="318"/>
    </row>
    <row r="20" spans="1:9" s="284" customFormat="1" x14ac:dyDescent="0.25">
      <c r="A20" s="282"/>
      <c r="B20" s="318"/>
      <c r="C20" s="318"/>
      <c r="D20" s="318"/>
      <c r="E20" s="318"/>
      <c r="F20" s="318"/>
      <c r="G20" s="318"/>
      <c r="H20" s="318"/>
      <c r="I20" s="318"/>
    </row>
    <row r="21" spans="1:9" s="284" customFormat="1" x14ac:dyDescent="0.25"/>
    <row r="22" spans="1:9" s="284" customFormat="1" x14ac:dyDescent="0.25"/>
    <row r="23" spans="1:9" s="284" customFormat="1" x14ac:dyDescent="0.25"/>
    <row r="24" spans="1:9" s="284" customFormat="1" x14ac:dyDescent="0.25"/>
    <row r="25" spans="1:9" s="284" customFormat="1" x14ac:dyDescent="0.25"/>
    <row r="26" spans="1:9" s="284" customFormat="1" x14ac:dyDescent="0.25"/>
    <row r="27" spans="1:9" s="284" customFormat="1" x14ac:dyDescent="0.25"/>
    <row r="28" spans="1:9" s="284" customFormat="1" x14ac:dyDescent="0.25"/>
    <row r="29" spans="1:9" s="284" customFormat="1" x14ac:dyDescent="0.25"/>
    <row r="30" spans="1:9" s="284" customFormat="1" x14ac:dyDescent="0.25"/>
    <row r="31" spans="1:9" s="284" customFormat="1" x14ac:dyDescent="0.25"/>
    <row r="32" spans="1:9" s="284" customFormat="1" x14ac:dyDescent="0.25"/>
    <row r="33" s="284" customFormat="1" x14ac:dyDescent="0.25"/>
    <row r="34" s="284" customFormat="1" x14ac:dyDescent="0.25"/>
    <row r="35" s="284" customFormat="1" x14ac:dyDescent="0.25"/>
    <row r="36" s="284" customFormat="1" x14ac:dyDescent="0.25"/>
    <row r="37" s="284" customFormat="1" x14ac:dyDescent="0.25"/>
    <row r="38" s="284" customFormat="1" x14ac:dyDescent="0.25"/>
    <row r="39" s="284" customFormat="1" x14ac:dyDescent="0.25"/>
    <row r="40" s="284" customFormat="1" x14ac:dyDescent="0.25"/>
    <row r="41" s="284" customFormat="1" x14ac:dyDescent="0.25"/>
    <row r="42" s="284" customFormat="1" x14ac:dyDescent="0.25"/>
    <row r="43" s="284" customFormat="1" x14ac:dyDescent="0.25"/>
    <row r="44" s="284" customFormat="1" x14ac:dyDescent="0.25"/>
    <row r="45" s="284" customFormat="1" x14ac:dyDescent="0.25"/>
    <row r="46" s="284" customFormat="1" x14ac:dyDescent="0.25"/>
    <row r="47" s="284" customFormat="1" x14ac:dyDescent="0.25"/>
    <row r="48" s="284" customFormat="1" x14ac:dyDescent="0.25"/>
    <row r="49" s="284" customFormat="1" x14ac:dyDescent="0.25"/>
    <row r="50" s="284" customFormat="1" x14ac:dyDescent="0.25"/>
    <row r="51" s="284" customFormat="1" x14ac:dyDescent="0.25"/>
    <row r="52" s="284" customFormat="1" x14ac:dyDescent="0.25"/>
    <row r="53" s="284" customFormat="1" x14ac:dyDescent="0.25"/>
    <row r="54" s="284" customFormat="1" x14ac:dyDescent="0.25"/>
    <row r="55" s="284" customFormat="1" x14ac:dyDescent="0.25"/>
    <row r="56" s="284" customFormat="1" x14ac:dyDescent="0.25"/>
    <row r="57" s="284" customFormat="1" x14ac:dyDescent="0.25"/>
    <row r="58" s="284" customFormat="1" x14ac:dyDescent="0.25"/>
    <row r="59" s="284" customFormat="1" x14ac:dyDescent="0.25"/>
    <row r="60" s="284" customFormat="1" x14ac:dyDescent="0.25"/>
    <row r="61" s="284" customFormat="1" x14ac:dyDescent="0.25"/>
    <row r="62" s="284" customFormat="1" x14ac:dyDescent="0.25"/>
    <row r="63" s="284" customFormat="1" x14ac:dyDescent="0.25"/>
    <row r="64" s="284" customFormat="1" x14ac:dyDescent="0.25"/>
    <row r="65" s="284" customFormat="1" x14ac:dyDescent="0.25"/>
    <row r="66" s="284" customFormat="1" x14ac:dyDescent="0.25"/>
    <row r="67" s="284" customFormat="1" x14ac:dyDescent="0.25"/>
    <row r="68" s="284" customFormat="1" x14ac:dyDescent="0.25"/>
    <row r="69" s="284" customFormat="1" x14ac:dyDescent="0.25"/>
    <row r="70" s="284" customFormat="1" x14ac:dyDescent="0.25"/>
    <row r="71" s="284" customFormat="1" x14ac:dyDescent="0.25"/>
    <row r="72" s="284" customFormat="1" x14ac:dyDescent="0.25"/>
    <row r="73" s="284" customFormat="1" x14ac:dyDescent="0.25"/>
    <row r="74" s="284" customFormat="1" x14ac:dyDescent="0.25"/>
    <row r="75" s="284" customFormat="1" x14ac:dyDescent="0.25"/>
    <row r="76" s="284" customFormat="1" x14ac:dyDescent="0.25"/>
    <row r="77" s="284" customFormat="1" x14ac:dyDescent="0.25"/>
    <row r="78" s="284" customFormat="1" x14ac:dyDescent="0.25"/>
    <row r="79" s="284" customFormat="1" x14ac:dyDescent="0.25"/>
    <row r="80" s="284" customFormat="1" x14ac:dyDescent="0.25"/>
    <row r="81" s="284" customFormat="1" x14ac:dyDescent="0.25"/>
    <row r="82" s="284" customFormat="1" x14ac:dyDescent="0.25"/>
    <row r="83" s="284" customFormat="1" x14ac:dyDescent="0.25"/>
    <row r="84" s="284" customFormat="1" x14ac:dyDescent="0.25"/>
    <row r="85" s="284" customFormat="1" x14ac:dyDescent="0.25"/>
    <row r="86" s="284" customFormat="1" x14ac:dyDescent="0.25"/>
    <row r="87" s="284" customFormat="1" x14ac:dyDescent="0.25"/>
    <row r="88" s="284" customFormat="1" x14ac:dyDescent="0.25"/>
    <row r="89" s="284" customFormat="1" x14ac:dyDescent="0.25"/>
    <row r="90" s="284" customFormat="1" x14ac:dyDescent="0.25"/>
    <row r="91" s="284" customFormat="1" x14ac:dyDescent="0.25"/>
    <row r="92" s="284" customFormat="1" x14ac:dyDescent="0.25"/>
    <row r="93" s="284" customFormat="1" x14ac:dyDescent="0.25"/>
    <row r="94" s="284" customFormat="1" x14ac:dyDescent="0.25"/>
    <row r="95" s="284" customFormat="1" x14ac:dyDescent="0.25"/>
    <row r="96" s="284" customFormat="1" x14ac:dyDescent="0.25"/>
    <row r="97" s="284" customFormat="1" x14ac:dyDescent="0.25"/>
    <row r="98" s="284" customFormat="1" x14ac:dyDescent="0.25"/>
    <row r="99" s="284" customFormat="1" x14ac:dyDescent="0.25"/>
    <row r="100" s="284" customFormat="1" x14ac:dyDescent="0.25"/>
    <row r="101" s="284" customFormat="1" x14ac:dyDescent="0.25"/>
    <row r="102" s="284" customFormat="1" x14ac:dyDescent="0.25"/>
    <row r="103" s="284" customFormat="1" x14ac:dyDescent="0.25"/>
    <row r="104" s="284" customFormat="1" x14ac:dyDescent="0.25"/>
    <row r="105" s="284" customFormat="1" x14ac:dyDescent="0.25"/>
    <row r="106" s="284" customFormat="1" x14ac:dyDescent="0.25"/>
    <row r="107" s="284" customFormat="1" x14ac:dyDescent="0.25"/>
    <row r="108" s="284" customFormat="1" x14ac:dyDescent="0.25"/>
    <row r="109" s="284" customFormat="1" x14ac:dyDescent="0.25"/>
    <row r="110" s="284" customFormat="1" x14ac:dyDescent="0.25"/>
    <row r="111" s="284" customFormat="1" x14ac:dyDescent="0.25"/>
    <row r="112" s="284" customFormat="1" x14ac:dyDescent="0.25"/>
    <row r="113" s="284" customFormat="1" x14ac:dyDescent="0.25"/>
    <row r="114" s="284" customFormat="1" x14ac:dyDescent="0.25"/>
    <row r="115" s="284" customFormat="1" x14ac:dyDescent="0.25"/>
    <row r="116" s="284" customFormat="1" x14ac:dyDescent="0.25"/>
    <row r="117" s="284" customFormat="1" x14ac:dyDescent="0.25"/>
    <row r="118" s="284" customFormat="1" x14ac:dyDescent="0.25"/>
    <row r="119" s="284" customFormat="1" x14ac:dyDescent="0.25"/>
    <row r="120" s="284" customFormat="1" x14ac:dyDescent="0.25"/>
    <row r="121" s="284" customFormat="1" x14ac:dyDescent="0.25"/>
    <row r="122" s="284" customFormat="1" x14ac:dyDescent="0.25"/>
    <row r="123" s="284" customFormat="1" x14ac:dyDescent="0.25"/>
    <row r="124" s="284" customFormat="1" x14ac:dyDescent="0.25"/>
    <row r="125" s="284" customFormat="1" x14ac:dyDescent="0.25"/>
    <row r="126" s="284" customFormat="1" x14ac:dyDescent="0.25"/>
    <row r="127" s="284" customFormat="1" x14ac:dyDescent="0.25"/>
    <row r="128" s="284" customFormat="1" x14ac:dyDescent="0.25"/>
    <row r="129" s="284" customFormat="1" x14ac:dyDescent="0.25"/>
    <row r="130" s="284" customFormat="1" x14ac:dyDescent="0.25"/>
    <row r="131" s="284" customFormat="1" x14ac:dyDescent="0.25"/>
    <row r="132" s="284" customFormat="1" x14ac:dyDescent="0.25"/>
    <row r="133" s="284" customFormat="1" x14ac:dyDescent="0.25"/>
    <row r="134" s="284" customFormat="1" x14ac:dyDescent="0.25"/>
    <row r="135" s="284" customFormat="1" x14ac:dyDescent="0.25"/>
    <row r="136" s="284" customFormat="1" x14ac:dyDescent="0.25"/>
    <row r="137" s="284" customFormat="1" x14ac:dyDescent="0.25"/>
    <row r="138" s="284" customFormat="1" x14ac:dyDescent="0.25"/>
    <row r="139" s="284" customFormat="1" x14ac:dyDescent="0.25"/>
    <row r="140" s="284" customFormat="1" x14ac:dyDescent="0.25"/>
    <row r="141" s="284" customFormat="1" x14ac:dyDescent="0.25"/>
    <row r="142" s="284" customFormat="1" x14ac:dyDescent="0.25"/>
    <row r="143" s="284" customFormat="1" x14ac:dyDescent="0.25"/>
    <row r="144" s="284" customFormat="1" x14ac:dyDescent="0.25"/>
    <row r="145" s="284" customFormat="1" x14ac:dyDescent="0.25"/>
    <row r="146" s="284" customFormat="1" x14ac:dyDescent="0.25"/>
    <row r="147" s="284" customFormat="1" x14ac:dyDescent="0.25"/>
    <row r="148" s="284" customFormat="1" x14ac:dyDescent="0.25"/>
    <row r="149" s="284" customFormat="1" x14ac:dyDescent="0.25"/>
    <row r="150" s="284" customFormat="1" x14ac:dyDescent="0.25"/>
    <row r="151" s="284" customFormat="1" x14ac:dyDescent="0.25"/>
    <row r="152" s="284" customFormat="1" x14ac:dyDescent="0.25"/>
    <row r="153" s="284" customFormat="1" x14ac:dyDescent="0.25"/>
    <row r="154" s="284" customFormat="1" x14ac:dyDescent="0.25"/>
    <row r="155" s="284" customFormat="1" x14ac:dyDescent="0.25"/>
    <row r="156" s="284" customFormat="1" x14ac:dyDescent="0.25"/>
    <row r="157" s="284" customFormat="1" x14ac:dyDescent="0.25"/>
    <row r="158" s="284" customFormat="1" x14ac:dyDescent="0.25"/>
    <row r="159" s="284" customFormat="1" x14ac:dyDescent="0.25"/>
    <row r="160" s="284" customFormat="1" x14ac:dyDescent="0.25"/>
    <row r="161" s="284" customFormat="1" x14ac:dyDescent="0.25"/>
    <row r="162" s="284" customFormat="1" x14ac:dyDescent="0.25"/>
    <row r="163" s="284" customFormat="1" x14ac:dyDescent="0.25"/>
    <row r="164" s="284" customFormat="1" x14ac:dyDescent="0.25"/>
    <row r="165" s="284" customFormat="1" x14ac:dyDescent="0.25"/>
    <row r="166" s="284" customFormat="1" x14ac:dyDescent="0.25"/>
    <row r="167" s="284" customFormat="1" x14ac:dyDescent="0.25"/>
    <row r="168" s="284" customFormat="1" x14ac:dyDescent="0.25"/>
    <row r="169" s="284" customFormat="1" x14ac:dyDescent="0.25"/>
    <row r="170" s="284" customFormat="1" x14ac:dyDescent="0.25"/>
    <row r="171" s="284" customFormat="1" x14ac:dyDescent="0.25"/>
    <row r="172" s="284" customFormat="1" x14ac:dyDescent="0.25"/>
    <row r="173" s="284" customFormat="1" x14ac:dyDescent="0.25"/>
    <row r="174" s="284" customFormat="1" x14ac:dyDescent="0.25"/>
    <row r="175" s="284" customFormat="1" x14ac:dyDescent="0.25"/>
    <row r="176" s="284" customFormat="1" x14ac:dyDescent="0.25"/>
    <row r="177" s="284" customFormat="1" x14ac:dyDescent="0.25"/>
    <row r="178" s="284" customFormat="1" x14ac:dyDescent="0.25"/>
    <row r="179" s="284" customFormat="1" x14ac:dyDescent="0.25"/>
    <row r="180" s="284" customFormat="1" x14ac:dyDescent="0.25"/>
    <row r="181" s="284" customFormat="1" x14ac:dyDescent="0.25"/>
    <row r="182" s="284" customFormat="1" x14ac:dyDescent="0.25"/>
    <row r="183" s="284" customFormat="1" x14ac:dyDescent="0.25"/>
    <row r="184" s="284" customFormat="1" x14ac:dyDescent="0.25"/>
    <row r="185" s="284" customFormat="1" x14ac:dyDescent="0.25"/>
    <row r="186" s="284" customFormat="1" x14ac:dyDescent="0.25"/>
    <row r="187" s="284" customFormat="1" x14ac:dyDescent="0.25"/>
    <row r="188" s="284" customFormat="1" x14ac:dyDescent="0.25"/>
    <row r="189" s="284" customFormat="1" x14ac:dyDescent="0.25"/>
    <row r="190" s="284" customFormat="1" x14ac:dyDescent="0.25"/>
    <row r="191" s="284" customFormat="1" x14ac:dyDescent="0.25"/>
    <row r="192" s="284" customFormat="1" x14ac:dyDescent="0.25"/>
    <row r="193" s="284" customFormat="1" x14ac:dyDescent="0.25"/>
    <row r="194" s="284" customFormat="1" x14ac:dyDescent="0.25"/>
    <row r="195" s="284" customFormat="1" x14ac:dyDescent="0.25"/>
    <row r="196" s="284" customFormat="1" x14ac:dyDescent="0.25"/>
    <row r="197" s="284" customFormat="1" x14ac:dyDescent="0.25"/>
    <row r="198" s="284" customFormat="1" x14ac:dyDescent="0.25"/>
    <row r="199" s="284" customFormat="1" x14ac:dyDescent="0.25"/>
    <row r="200" s="284" customFormat="1" x14ac:dyDescent="0.25"/>
    <row r="201" s="284" customFormat="1" x14ac:dyDescent="0.25"/>
    <row r="202" s="284" customFormat="1" x14ac:dyDescent="0.25"/>
    <row r="203" s="284" customFormat="1" x14ac:dyDescent="0.25"/>
    <row r="204" s="284" customFormat="1" x14ac:dyDescent="0.25"/>
    <row r="205" s="284" customFormat="1" x14ac:dyDescent="0.25"/>
    <row r="206" s="284" customFormat="1" x14ac:dyDescent="0.25"/>
    <row r="207" s="284" customFormat="1" x14ac:dyDescent="0.25"/>
    <row r="208" s="284" customFormat="1" x14ac:dyDescent="0.25"/>
    <row r="209" s="284" customFormat="1" x14ac:dyDescent="0.25"/>
    <row r="210" s="284" customFormat="1" x14ac:dyDescent="0.25"/>
    <row r="211" s="284" customFormat="1" x14ac:dyDescent="0.25"/>
    <row r="212" s="284" customFormat="1" x14ac:dyDescent="0.25"/>
    <row r="213" s="284" customFormat="1" x14ac:dyDescent="0.25"/>
    <row r="214" s="284" customFormat="1" x14ac:dyDescent="0.25"/>
    <row r="215" s="284" customFormat="1" x14ac:dyDescent="0.25"/>
    <row r="216" s="284" customFormat="1" x14ac:dyDescent="0.25"/>
    <row r="217" s="284" customFormat="1" x14ac:dyDescent="0.25"/>
    <row r="218" s="284" customFormat="1" x14ac:dyDescent="0.25"/>
    <row r="219" s="284" customFormat="1" x14ac:dyDescent="0.25"/>
    <row r="220" s="284" customFormat="1" x14ac:dyDescent="0.25"/>
    <row r="221" s="284" customFormat="1" x14ac:dyDescent="0.25"/>
    <row r="222" s="284" customFormat="1" x14ac:dyDescent="0.25"/>
    <row r="223" s="284" customFormat="1" x14ac:dyDescent="0.25"/>
    <row r="224" s="284" customFormat="1" x14ac:dyDescent="0.25"/>
    <row r="225" s="284" customFormat="1" x14ac:dyDescent="0.25"/>
    <row r="226" s="284" customFormat="1" x14ac:dyDescent="0.25"/>
    <row r="227" s="284" customFormat="1" x14ac:dyDescent="0.25"/>
    <row r="228" s="284" customFormat="1" x14ac:dyDescent="0.25"/>
    <row r="229" s="284" customFormat="1" x14ac:dyDescent="0.25"/>
    <row r="230" s="284" customFormat="1" x14ac:dyDescent="0.25"/>
    <row r="231" s="284" customFormat="1" x14ac:dyDescent="0.25"/>
    <row r="232" s="284" customFormat="1" x14ac:dyDescent="0.25"/>
    <row r="233" s="284" customFormat="1" x14ac:dyDescent="0.25"/>
    <row r="234" s="284" customFormat="1" x14ac:dyDescent="0.25"/>
    <row r="235" s="284" customFormat="1" x14ac:dyDescent="0.25"/>
    <row r="236" s="284" customFormat="1" x14ac:dyDescent="0.25"/>
    <row r="237" s="284" customFormat="1" x14ac:dyDescent="0.25"/>
    <row r="238" s="284" customFormat="1" x14ac:dyDescent="0.25"/>
    <row r="239" s="284" customFormat="1" x14ac:dyDescent="0.25"/>
    <row r="240" s="284" customFormat="1" x14ac:dyDescent="0.25"/>
    <row r="241" s="284" customFormat="1" x14ac:dyDescent="0.25"/>
    <row r="242" s="284" customFormat="1" x14ac:dyDescent="0.25"/>
    <row r="243" s="284" customFormat="1" x14ac:dyDescent="0.25"/>
    <row r="244" s="284" customFormat="1" x14ac:dyDescent="0.25"/>
    <row r="245" s="284" customFormat="1" x14ac:dyDescent="0.25"/>
    <row r="246" s="284" customFormat="1" x14ac:dyDescent="0.25"/>
    <row r="247" s="284" customFormat="1" x14ac:dyDescent="0.25"/>
    <row r="248" s="284" customFormat="1" x14ac:dyDescent="0.25"/>
    <row r="249" s="284" customFormat="1" x14ac:dyDescent="0.25"/>
    <row r="250" s="284" customFormat="1" x14ac:dyDescent="0.25"/>
    <row r="251" s="284" customFormat="1" x14ac:dyDescent="0.25"/>
    <row r="252" s="284" customFormat="1" x14ac:dyDescent="0.25"/>
    <row r="253" s="284" customFormat="1" x14ac:dyDescent="0.25"/>
    <row r="254" s="284" customFormat="1" x14ac:dyDescent="0.25"/>
    <row r="255" s="284" customFormat="1" x14ac:dyDescent="0.25"/>
    <row r="256" s="284" customFormat="1" x14ac:dyDescent="0.25"/>
    <row r="257" s="284" customFormat="1" x14ac:dyDescent="0.25"/>
    <row r="258" s="284" customFormat="1" x14ac:dyDescent="0.25"/>
    <row r="259" s="284" customFormat="1" x14ac:dyDescent="0.25"/>
    <row r="260" s="284" customFormat="1" x14ac:dyDescent="0.25"/>
    <row r="261" s="284" customFormat="1" x14ac:dyDescent="0.25"/>
    <row r="262" s="284" customFormat="1" x14ac:dyDescent="0.25"/>
    <row r="263" s="284" customFormat="1" x14ac:dyDescent="0.25"/>
    <row r="264" s="284" customFormat="1" x14ac:dyDescent="0.25"/>
    <row r="265" s="284" customFormat="1" x14ac:dyDescent="0.25"/>
    <row r="266" s="284" customFormat="1" x14ac:dyDescent="0.25"/>
    <row r="267" s="284" customFormat="1" x14ac:dyDescent="0.25"/>
    <row r="268" s="284" customFormat="1" x14ac:dyDescent="0.25"/>
    <row r="269" s="284" customFormat="1" x14ac:dyDescent="0.25"/>
    <row r="270" s="284" customFormat="1" x14ac:dyDescent="0.25"/>
    <row r="271" s="284" customFormat="1" x14ac:dyDescent="0.25"/>
    <row r="272" s="284" customFormat="1" x14ac:dyDescent="0.25"/>
    <row r="273" s="284" customFormat="1" x14ac:dyDescent="0.25"/>
    <row r="274" s="284" customFormat="1" x14ac:dyDescent="0.25"/>
    <row r="275" s="284" customFormat="1" x14ac:dyDescent="0.25"/>
    <row r="276" s="284" customFormat="1" x14ac:dyDescent="0.25"/>
    <row r="277" s="284" customFormat="1" x14ac:dyDescent="0.25"/>
    <row r="278" s="284" customFormat="1" x14ac:dyDescent="0.25"/>
    <row r="279" s="284" customFormat="1" x14ac:dyDescent="0.25"/>
    <row r="280" s="284" customFormat="1" x14ac:dyDescent="0.25"/>
    <row r="281" s="284" customFormat="1" x14ac:dyDescent="0.25"/>
    <row r="282" s="284" customFormat="1" x14ac:dyDescent="0.25"/>
    <row r="283" s="284" customFormat="1" x14ac:dyDescent="0.25"/>
    <row r="284" s="284" customFormat="1" x14ac:dyDescent="0.25"/>
    <row r="285" s="284" customFormat="1" x14ac:dyDescent="0.25"/>
    <row r="286" s="284" customFormat="1" x14ac:dyDescent="0.25"/>
    <row r="287" s="284" customFormat="1" x14ac:dyDescent="0.25"/>
    <row r="288" s="284" customFormat="1" x14ac:dyDescent="0.25"/>
    <row r="289" s="284" customFormat="1" x14ac:dyDescent="0.25"/>
    <row r="290" s="284" customFormat="1" x14ac:dyDescent="0.25"/>
    <row r="291" s="284" customFormat="1" x14ac:dyDescent="0.25"/>
    <row r="292" s="284" customFormat="1" x14ac:dyDescent="0.25"/>
    <row r="293" s="284" customFormat="1" x14ac:dyDescent="0.25"/>
    <row r="294" s="284" customFormat="1" x14ac:dyDescent="0.25"/>
    <row r="295" s="284" customFormat="1" x14ac:dyDescent="0.25"/>
    <row r="296" s="284" customFormat="1" x14ac:dyDescent="0.25"/>
    <row r="297" s="284" customFormat="1" x14ac:dyDescent="0.25"/>
    <row r="298" s="284" customFormat="1" x14ac:dyDescent="0.25"/>
    <row r="299" s="284" customFormat="1" x14ac:dyDescent="0.25"/>
    <row r="300" s="284" customFormat="1" x14ac:dyDescent="0.25"/>
    <row r="301" s="284" customFormat="1" x14ac:dyDescent="0.25"/>
    <row r="302" s="284" customFormat="1" x14ac:dyDescent="0.25"/>
    <row r="303" s="284" customFormat="1" x14ac:dyDescent="0.25"/>
    <row r="304" s="284" customFormat="1" x14ac:dyDescent="0.25"/>
    <row r="305" s="284" customFormat="1" x14ac:dyDescent="0.25"/>
    <row r="306" s="284" customFormat="1" x14ac:dyDescent="0.25"/>
    <row r="307" s="284" customFormat="1" x14ac:dyDescent="0.25"/>
    <row r="308" s="284" customFormat="1" x14ac:dyDescent="0.25"/>
    <row r="309" s="284" customFormat="1" x14ac:dyDescent="0.25"/>
    <row r="310" s="284" customFormat="1" x14ac:dyDescent="0.25"/>
    <row r="311" s="284" customFormat="1" x14ac:dyDescent="0.25"/>
    <row r="312" s="284" customFormat="1" x14ac:dyDescent="0.25"/>
    <row r="313" s="284" customFormat="1" x14ac:dyDescent="0.25"/>
    <row r="314" s="284" customFormat="1" x14ac:dyDescent="0.25"/>
    <row r="315" s="284" customFormat="1" x14ac:dyDescent="0.25"/>
    <row r="316" s="284" customFormat="1" x14ac:dyDescent="0.25"/>
    <row r="317" s="284" customFormat="1" x14ac:dyDescent="0.25"/>
    <row r="318" s="284" customFormat="1" x14ac:dyDescent="0.25"/>
    <row r="319" s="284" customFormat="1" x14ac:dyDescent="0.25"/>
    <row r="320" s="284" customFormat="1" x14ac:dyDescent="0.25"/>
    <row r="321" s="284" customFormat="1" x14ac:dyDescent="0.25"/>
    <row r="322" s="284" customFormat="1" x14ac:dyDescent="0.25"/>
    <row r="323" s="284" customFormat="1" x14ac:dyDescent="0.25"/>
    <row r="324" s="284" customFormat="1" x14ac:dyDescent="0.25"/>
    <row r="325" s="284" customFormat="1" x14ac:dyDescent="0.25"/>
    <row r="326" s="284" customFormat="1" x14ac:dyDescent="0.25"/>
    <row r="327" s="284" customFormat="1" x14ac:dyDescent="0.25"/>
    <row r="328" s="284" customFormat="1" x14ac:dyDescent="0.25"/>
    <row r="329" s="284" customFormat="1" x14ac:dyDescent="0.25"/>
    <row r="330" s="284" customFormat="1" x14ac:dyDescent="0.25"/>
    <row r="331" s="284" customFormat="1" x14ac:dyDescent="0.25"/>
    <row r="332" s="284" customFormat="1" x14ac:dyDescent="0.25"/>
    <row r="333" s="284" customFormat="1" x14ac:dyDescent="0.25"/>
    <row r="334" s="284" customFormat="1" x14ac:dyDescent="0.25"/>
    <row r="335" s="284" customFormat="1" x14ac:dyDescent="0.25"/>
    <row r="336" s="284" customFormat="1" x14ac:dyDescent="0.25"/>
    <row r="337" s="284" customFormat="1" x14ac:dyDescent="0.25"/>
    <row r="338" s="284" customFormat="1" x14ac:dyDescent="0.25"/>
    <row r="339" s="284" customFormat="1" x14ac:dyDescent="0.25"/>
    <row r="340" s="284" customFormat="1" x14ac:dyDescent="0.25"/>
    <row r="341" s="284" customFormat="1" x14ac:dyDescent="0.25"/>
    <row r="342" s="284" customFormat="1" x14ac:dyDescent="0.25"/>
    <row r="343" s="284" customFormat="1" x14ac:dyDescent="0.25"/>
    <row r="344" s="284" customFormat="1" x14ac:dyDescent="0.25"/>
    <row r="345" s="284" customFormat="1" x14ac:dyDescent="0.25"/>
    <row r="346" s="284" customFormat="1" x14ac:dyDescent="0.25"/>
    <row r="347" s="284" customFormat="1" x14ac:dyDescent="0.25"/>
    <row r="348" s="284" customFormat="1" x14ac:dyDescent="0.25"/>
    <row r="349" s="284" customFormat="1" x14ac:dyDescent="0.25"/>
    <row r="350" s="284" customFormat="1" x14ac:dyDescent="0.25"/>
    <row r="351" s="284" customFormat="1" x14ac:dyDescent="0.25"/>
    <row r="352" s="284" customFormat="1" x14ac:dyDescent="0.25"/>
    <row r="353" s="284" customFormat="1" x14ac:dyDescent="0.25"/>
    <row r="354" s="284" customFormat="1" x14ac:dyDescent="0.25"/>
    <row r="355" s="284" customFormat="1" x14ac:dyDescent="0.25"/>
    <row r="356" s="284" customFormat="1" x14ac:dyDescent="0.25"/>
    <row r="357" s="284" customFormat="1" x14ac:dyDescent="0.25"/>
    <row r="358" s="284" customFormat="1" x14ac:dyDescent="0.25"/>
    <row r="359" s="284" customFormat="1" x14ac:dyDescent="0.25"/>
    <row r="360" s="284" customFormat="1" x14ac:dyDescent="0.25"/>
    <row r="361" s="284" customFormat="1" x14ac:dyDescent="0.25"/>
    <row r="362" s="284" customFormat="1" x14ac:dyDescent="0.25"/>
    <row r="363" s="284" customFormat="1" x14ac:dyDescent="0.25"/>
    <row r="364" s="284" customFormat="1" x14ac:dyDescent="0.25"/>
    <row r="365" s="284" customFormat="1" x14ac:dyDescent="0.25"/>
    <row r="366" s="284" customFormat="1" x14ac:dyDescent="0.25"/>
    <row r="367" s="284" customFormat="1" x14ac:dyDescent="0.25"/>
    <row r="368" s="284" customFormat="1" x14ac:dyDescent="0.25"/>
    <row r="369" s="284" customFormat="1" x14ac:dyDescent="0.25"/>
    <row r="370" s="284" customFormat="1" x14ac:dyDescent="0.25"/>
    <row r="371" s="284" customFormat="1" x14ac:dyDescent="0.25"/>
    <row r="372" s="284" customFormat="1" x14ac:dyDescent="0.25"/>
    <row r="373" s="284" customFormat="1" x14ac:dyDescent="0.25"/>
    <row r="374" s="284" customFormat="1" x14ac:dyDescent="0.25"/>
    <row r="375" s="284" customFormat="1" x14ac:dyDescent="0.25"/>
    <row r="376" s="284" customFormat="1" x14ac:dyDescent="0.25"/>
    <row r="377" s="284" customFormat="1" x14ac:dyDescent="0.25"/>
    <row r="378" s="284" customFormat="1" x14ac:dyDescent="0.25"/>
    <row r="379" s="284" customFormat="1" x14ac:dyDescent="0.25"/>
    <row r="380" s="284" customFormat="1" x14ac:dyDescent="0.25"/>
    <row r="381" s="284" customFormat="1" x14ac:dyDescent="0.25"/>
    <row r="382" s="284" customFormat="1" x14ac:dyDescent="0.25"/>
    <row r="383" s="284" customFormat="1" x14ac:dyDescent="0.25"/>
    <row r="384" s="284" customFormat="1" x14ac:dyDescent="0.25"/>
    <row r="385" s="284" customFormat="1" x14ac:dyDescent="0.25"/>
    <row r="386" s="284" customFormat="1" x14ac:dyDescent="0.25"/>
    <row r="387" s="284" customFormat="1" x14ac:dyDescent="0.25"/>
    <row r="388" s="284" customFormat="1" x14ac:dyDescent="0.25"/>
    <row r="389" s="284" customFormat="1" x14ac:dyDescent="0.25"/>
    <row r="390" s="284" customFormat="1" x14ac:dyDescent="0.25"/>
    <row r="391" s="284" customFormat="1" x14ac:dyDescent="0.25"/>
    <row r="392" s="284" customFormat="1" x14ac:dyDescent="0.25"/>
    <row r="393" s="284" customFormat="1" x14ac:dyDescent="0.25"/>
    <row r="394" s="284" customFormat="1" x14ac:dyDescent="0.25"/>
    <row r="395" s="284" customFormat="1" x14ac:dyDescent="0.25"/>
    <row r="396" s="284" customFormat="1" x14ac:dyDescent="0.25"/>
    <row r="397" s="284" customFormat="1" x14ac:dyDescent="0.25"/>
    <row r="398" s="284" customFormat="1" x14ac:dyDescent="0.25"/>
    <row r="399" s="284" customFormat="1" x14ac:dyDescent="0.25"/>
    <row r="400" s="284" customFormat="1" x14ac:dyDescent="0.25"/>
    <row r="401" s="284" customFormat="1" x14ac:dyDescent="0.25"/>
    <row r="402" s="284" customFormat="1" x14ac:dyDescent="0.25"/>
    <row r="403" s="284" customFormat="1" x14ac:dyDescent="0.25"/>
    <row r="404" s="284" customFormat="1" x14ac:dyDescent="0.25"/>
    <row r="405" s="284" customFormat="1" x14ac:dyDescent="0.25"/>
    <row r="406" s="284" customFormat="1" x14ac:dyDescent="0.25"/>
    <row r="407" s="284" customFormat="1" x14ac:dyDescent="0.25"/>
    <row r="408" s="284" customFormat="1" x14ac:dyDescent="0.25"/>
    <row r="409" s="284" customFormat="1" x14ac:dyDescent="0.25"/>
    <row r="410" s="284" customFormat="1" x14ac:dyDescent="0.25"/>
    <row r="411" s="284" customFormat="1" x14ac:dyDescent="0.25"/>
    <row r="412" s="284" customFormat="1" x14ac:dyDescent="0.25"/>
    <row r="413" s="284" customFormat="1" x14ac:dyDescent="0.25"/>
    <row r="414" s="284" customFormat="1" x14ac:dyDescent="0.25"/>
    <row r="415" s="284" customFormat="1" x14ac:dyDescent="0.25"/>
    <row r="416" s="284" customFormat="1" x14ac:dyDescent="0.25"/>
    <row r="417" s="284" customFormat="1" x14ac:dyDescent="0.25"/>
    <row r="418" s="284" customFormat="1" x14ac:dyDescent="0.25"/>
    <row r="419" s="284" customFormat="1" x14ac:dyDescent="0.25"/>
    <row r="420" s="284" customFormat="1" x14ac:dyDescent="0.25"/>
    <row r="421" s="284" customFormat="1" x14ac:dyDescent="0.25"/>
    <row r="422" s="284" customFormat="1" x14ac:dyDescent="0.25"/>
    <row r="423" s="284" customFormat="1" x14ac:dyDescent="0.25"/>
    <row r="424" s="284" customFormat="1" x14ac:dyDescent="0.25"/>
    <row r="425" s="284" customFormat="1" x14ac:dyDescent="0.25"/>
    <row r="426" s="284" customFormat="1" x14ac:dyDescent="0.25"/>
    <row r="427" s="284" customFormat="1" x14ac:dyDescent="0.25"/>
    <row r="428" s="284" customFormat="1" x14ac:dyDescent="0.25"/>
    <row r="429" s="284" customFormat="1" x14ac:dyDescent="0.25"/>
    <row r="430" s="284" customFormat="1" x14ac:dyDescent="0.25"/>
    <row r="431" s="284" customFormat="1" x14ac:dyDescent="0.25"/>
    <row r="432" s="284" customFormat="1" x14ac:dyDescent="0.25"/>
    <row r="433" s="284" customFormat="1" x14ac:dyDescent="0.25"/>
    <row r="434" s="284" customFormat="1" x14ac:dyDescent="0.25"/>
    <row r="435" s="284" customFormat="1" x14ac:dyDescent="0.25"/>
    <row r="436" s="284" customFormat="1" x14ac:dyDescent="0.25"/>
    <row r="437" s="284" customFormat="1" x14ac:dyDescent="0.25"/>
    <row r="438" s="284" customFormat="1" x14ac:dyDescent="0.25"/>
    <row r="439" s="284" customFormat="1" x14ac:dyDescent="0.25"/>
    <row r="440" s="284" customFormat="1" x14ac:dyDescent="0.25"/>
    <row r="441" s="284" customFormat="1" x14ac:dyDescent="0.25"/>
    <row r="442" s="284" customFormat="1" x14ac:dyDescent="0.25"/>
    <row r="443" s="284" customFormat="1" x14ac:dyDescent="0.25"/>
    <row r="444" s="284" customFormat="1" x14ac:dyDescent="0.25"/>
    <row r="445" s="284" customFormat="1" x14ac:dyDescent="0.25"/>
    <row r="446" s="284" customFormat="1" x14ac:dyDescent="0.25"/>
    <row r="447" s="284" customFormat="1" x14ac:dyDescent="0.25"/>
    <row r="448" s="284" customFormat="1" x14ac:dyDescent="0.25"/>
    <row r="449" s="284" customFormat="1" x14ac:dyDescent="0.25"/>
    <row r="450" s="284" customFormat="1" x14ac:dyDescent="0.25"/>
    <row r="451" s="284" customFormat="1" x14ac:dyDescent="0.25"/>
    <row r="452" s="284" customFormat="1" x14ac:dyDescent="0.25"/>
    <row r="453" s="284" customFormat="1" x14ac:dyDescent="0.25"/>
    <row r="454" s="284" customFormat="1" x14ac:dyDescent="0.25"/>
    <row r="455" s="284" customFormat="1" x14ac:dyDescent="0.25"/>
    <row r="456" s="284" customFormat="1" x14ac:dyDescent="0.25"/>
    <row r="457" s="284" customFormat="1" x14ac:dyDescent="0.25"/>
    <row r="458" s="284" customFormat="1" x14ac:dyDescent="0.25"/>
    <row r="459" s="284" customFormat="1" x14ac:dyDescent="0.25"/>
    <row r="460" s="284" customFormat="1" x14ac:dyDescent="0.25"/>
    <row r="461" s="284" customFormat="1" x14ac:dyDescent="0.25"/>
    <row r="462" s="284" customFormat="1" x14ac:dyDescent="0.25"/>
    <row r="463" s="284" customFormat="1" x14ac:dyDescent="0.25"/>
    <row r="464" s="284" customFormat="1" x14ac:dyDescent="0.25"/>
    <row r="465" s="284" customFormat="1" x14ac:dyDescent="0.25"/>
    <row r="466" s="284" customFormat="1" x14ac:dyDescent="0.25"/>
    <row r="467" s="284" customFormat="1" x14ac:dyDescent="0.25"/>
    <row r="468" s="284" customFormat="1" x14ac:dyDescent="0.25"/>
    <row r="469" s="284" customFormat="1" x14ac:dyDescent="0.25"/>
    <row r="470" s="284" customFormat="1" x14ac:dyDescent="0.25"/>
    <row r="471" s="284" customFormat="1" x14ac:dyDescent="0.25"/>
    <row r="472" s="284" customFormat="1" x14ac:dyDescent="0.25"/>
    <row r="473" s="284" customFormat="1" x14ac:dyDescent="0.25"/>
    <row r="474" s="284" customFormat="1" x14ac:dyDescent="0.25"/>
    <row r="475" s="284" customFormat="1" x14ac:dyDescent="0.25"/>
    <row r="476" s="284" customFormat="1" x14ac:dyDescent="0.25"/>
    <row r="477" s="284" customFormat="1" x14ac:dyDescent="0.25"/>
    <row r="478" s="284" customFormat="1" x14ac:dyDescent="0.25"/>
    <row r="479" s="284" customFormat="1" x14ac:dyDescent="0.25"/>
    <row r="480" s="284" customFormat="1" x14ac:dyDescent="0.25"/>
    <row r="481" s="284" customFormat="1" x14ac:dyDescent="0.25"/>
    <row r="482" s="284" customFormat="1" x14ac:dyDescent="0.25"/>
    <row r="483" s="284" customFormat="1" x14ac:dyDescent="0.25"/>
    <row r="484" s="284" customFormat="1" x14ac:dyDescent="0.25"/>
    <row r="485" s="284" customFormat="1" x14ac:dyDescent="0.25"/>
    <row r="486" s="284" customFormat="1" x14ac:dyDescent="0.25"/>
    <row r="487" s="284" customFormat="1" x14ac:dyDescent="0.25"/>
    <row r="488" s="284" customFormat="1" x14ac:dyDescent="0.25"/>
    <row r="489" s="284" customFormat="1" x14ac:dyDescent="0.25"/>
    <row r="490" s="284" customFormat="1" x14ac:dyDescent="0.25"/>
    <row r="491" s="284" customFormat="1" x14ac:dyDescent="0.25"/>
    <row r="492" s="284" customFormat="1" x14ac:dyDescent="0.25"/>
    <row r="493" s="284" customFormat="1" x14ac:dyDescent="0.25"/>
    <row r="494" s="284" customFormat="1" x14ac:dyDescent="0.25"/>
    <row r="495" s="284" customFormat="1" x14ac:dyDescent="0.25"/>
    <row r="496" s="284" customFormat="1" x14ac:dyDescent="0.25"/>
    <row r="497" s="284" customFormat="1" x14ac:dyDescent="0.25"/>
    <row r="498" s="284" customFormat="1" x14ac:dyDescent="0.25"/>
    <row r="499" s="284" customFormat="1" x14ac:dyDescent="0.25"/>
    <row r="500" s="284" customFormat="1" x14ac:dyDescent="0.25"/>
    <row r="501" s="284" customFormat="1" x14ac:dyDescent="0.25"/>
    <row r="502" s="284" customFormat="1" x14ac:dyDescent="0.25"/>
    <row r="503" s="284" customFormat="1" x14ac:dyDescent="0.25"/>
    <row r="504" s="284" customFormat="1" x14ac:dyDescent="0.25"/>
    <row r="505" s="284" customFormat="1" x14ac:dyDescent="0.25"/>
    <row r="506" s="284" customFormat="1" x14ac:dyDescent="0.25"/>
    <row r="507" s="284" customFormat="1" x14ac:dyDescent="0.25"/>
    <row r="508" s="284" customFormat="1" x14ac:dyDescent="0.25"/>
    <row r="509" s="284" customFormat="1" x14ac:dyDescent="0.25"/>
    <row r="510" s="284" customFormat="1" x14ac:dyDescent="0.25"/>
    <row r="511" s="284" customFormat="1" x14ac:dyDescent="0.25"/>
    <row r="512" s="284" customFormat="1" x14ac:dyDescent="0.25"/>
    <row r="513" s="284" customFormat="1" x14ac:dyDescent="0.25"/>
    <row r="514" s="284" customFormat="1" x14ac:dyDescent="0.25"/>
    <row r="515" s="284" customFormat="1" x14ac:dyDescent="0.25"/>
    <row r="516" s="284" customFormat="1" x14ac:dyDescent="0.25"/>
    <row r="517" s="284" customFormat="1" x14ac:dyDescent="0.25"/>
    <row r="518" s="284" customFormat="1" x14ac:dyDescent="0.25"/>
    <row r="519" s="284" customFormat="1" x14ac:dyDescent="0.25"/>
    <row r="520" s="284" customFormat="1" x14ac:dyDescent="0.25"/>
    <row r="521" s="284" customFormat="1" x14ac:dyDescent="0.25"/>
    <row r="522" s="284" customFormat="1" x14ac:dyDescent="0.25"/>
    <row r="523" s="284" customFormat="1" x14ac:dyDescent="0.25"/>
    <row r="524" s="284" customFormat="1" x14ac:dyDescent="0.25"/>
    <row r="525" s="284" customFormat="1" x14ac:dyDescent="0.25"/>
    <row r="526" s="284" customFormat="1" x14ac:dyDescent="0.25"/>
    <row r="527" s="284" customFormat="1" x14ac:dyDescent="0.25"/>
    <row r="528" s="284" customFormat="1" x14ac:dyDescent="0.25"/>
    <row r="529" s="284" customFormat="1" x14ac:dyDescent="0.25"/>
    <row r="530" s="284" customFormat="1" x14ac:dyDescent="0.25"/>
    <row r="531" s="284" customFormat="1" x14ac:dyDescent="0.25"/>
    <row r="532" s="284" customFormat="1" x14ac:dyDescent="0.25"/>
    <row r="533" s="284" customFormat="1" x14ac:dyDescent="0.25"/>
    <row r="534" s="284" customFormat="1" x14ac:dyDescent="0.25"/>
    <row r="535" s="284" customFormat="1" x14ac:dyDescent="0.25"/>
    <row r="536" s="284" customFormat="1" x14ac:dyDescent="0.25"/>
    <row r="537" s="284" customFormat="1" x14ac:dyDescent="0.25"/>
    <row r="538" s="284" customFormat="1" x14ac:dyDescent="0.25"/>
    <row r="539" s="284" customFormat="1" x14ac:dyDescent="0.25"/>
    <row r="540" s="284" customFormat="1" x14ac:dyDescent="0.25"/>
    <row r="541" s="284" customFormat="1" x14ac:dyDescent="0.25"/>
    <row r="542" s="284" customFormat="1" x14ac:dyDescent="0.25"/>
    <row r="543" s="284" customFormat="1" x14ac:dyDescent="0.25"/>
    <row r="544" s="284" customFormat="1" x14ac:dyDescent="0.25"/>
    <row r="545" s="284" customFormat="1" x14ac:dyDescent="0.25"/>
    <row r="546" s="284" customFormat="1" x14ac:dyDescent="0.25"/>
    <row r="547" s="284" customFormat="1" x14ac:dyDescent="0.25"/>
    <row r="548" s="284" customFormat="1" x14ac:dyDescent="0.25"/>
    <row r="549" s="284" customFormat="1" x14ac:dyDescent="0.25"/>
    <row r="550" s="284" customFormat="1" x14ac:dyDescent="0.25"/>
    <row r="551" s="284" customFormat="1" x14ac:dyDescent="0.25"/>
    <row r="552" s="284" customFormat="1" x14ac:dyDescent="0.25"/>
    <row r="553" s="284" customFormat="1" x14ac:dyDescent="0.25"/>
    <row r="554" s="284" customFormat="1" x14ac:dyDescent="0.25"/>
    <row r="555" s="284" customFormat="1" x14ac:dyDescent="0.25"/>
    <row r="556" s="284" customFormat="1" x14ac:dyDescent="0.25"/>
    <row r="557" s="284" customFormat="1" x14ac:dyDescent="0.25"/>
    <row r="558" s="284" customFormat="1" x14ac:dyDescent="0.25"/>
    <row r="559" s="284" customFormat="1" x14ac:dyDescent="0.25"/>
    <row r="560" s="284" customFormat="1" x14ac:dyDescent="0.25"/>
    <row r="561" s="284" customFormat="1" x14ac:dyDescent="0.25"/>
    <row r="562" s="284" customFormat="1" x14ac:dyDescent="0.25"/>
    <row r="563" s="284" customFormat="1" x14ac:dyDescent="0.25"/>
    <row r="564" s="284" customFormat="1" x14ac:dyDescent="0.25"/>
    <row r="565" s="284" customFormat="1" x14ac:dyDescent="0.25"/>
    <row r="566" s="284" customFormat="1" x14ac:dyDescent="0.25"/>
    <row r="567" s="284" customFormat="1" x14ac:dyDescent="0.25"/>
    <row r="568" s="284" customFormat="1" x14ac:dyDescent="0.25"/>
    <row r="569" s="284" customFormat="1" x14ac:dyDescent="0.25"/>
    <row r="570" s="284" customFormat="1" x14ac:dyDescent="0.25"/>
    <row r="571" s="284" customFormat="1" x14ac:dyDescent="0.25"/>
    <row r="572" s="284" customFormat="1" x14ac:dyDescent="0.25"/>
    <row r="573" s="284" customFormat="1" x14ac:dyDescent="0.25"/>
    <row r="574" s="284" customFormat="1" x14ac:dyDescent="0.25"/>
    <row r="575" s="284" customFormat="1" x14ac:dyDescent="0.25"/>
    <row r="576" s="284" customFormat="1" x14ac:dyDescent="0.25"/>
    <row r="577" s="284" customFormat="1" x14ac:dyDescent="0.25"/>
    <row r="578" s="284" customFormat="1" x14ac:dyDescent="0.25"/>
    <row r="579" s="284" customFormat="1" x14ac:dyDescent="0.25"/>
    <row r="580" s="284" customFormat="1" x14ac:dyDescent="0.25"/>
    <row r="581" s="284" customFormat="1" x14ac:dyDescent="0.25"/>
    <row r="582" s="284" customFormat="1" x14ac:dyDescent="0.25"/>
    <row r="583" s="284" customFormat="1" x14ac:dyDescent="0.25"/>
    <row r="584" s="284" customFormat="1" x14ac:dyDescent="0.25"/>
    <row r="585" s="284" customFormat="1" x14ac:dyDescent="0.25"/>
    <row r="586" s="284" customFormat="1" x14ac:dyDescent="0.25"/>
    <row r="587" s="284" customFormat="1" x14ac:dyDescent="0.25"/>
    <row r="588" s="284" customFormat="1" x14ac:dyDescent="0.25"/>
    <row r="589" s="284" customFormat="1" x14ac:dyDescent="0.25"/>
    <row r="590" s="284" customFormat="1" x14ac:dyDescent="0.25"/>
    <row r="591" s="284" customFormat="1" x14ac:dyDescent="0.25"/>
    <row r="592" s="284" customFormat="1" x14ac:dyDescent="0.25"/>
    <row r="593" s="284" customFormat="1" x14ac:dyDescent="0.25"/>
    <row r="594" s="284" customFormat="1" x14ac:dyDescent="0.25"/>
    <row r="595" s="284" customFormat="1" x14ac:dyDescent="0.25"/>
    <row r="596" s="284" customFormat="1" x14ac:dyDescent="0.25"/>
    <row r="597" s="284" customFormat="1" x14ac:dyDescent="0.25"/>
    <row r="598" s="284" customFormat="1" x14ac:dyDescent="0.25"/>
    <row r="599" s="284" customFormat="1" x14ac:dyDescent="0.25"/>
    <row r="600" s="284" customFormat="1" x14ac:dyDescent="0.25"/>
    <row r="601" s="284" customFormat="1" x14ac:dyDescent="0.25"/>
    <row r="602" s="284" customFormat="1" x14ac:dyDescent="0.25"/>
    <row r="603" s="284" customFormat="1" x14ac:dyDescent="0.25"/>
    <row r="604" s="284" customFormat="1" x14ac:dyDescent="0.25"/>
    <row r="605" s="284" customFormat="1" x14ac:dyDescent="0.25"/>
    <row r="606" s="284" customFormat="1" x14ac:dyDescent="0.25"/>
    <row r="607" s="284" customFormat="1" x14ac:dyDescent="0.25"/>
    <row r="608" s="284" customFormat="1" x14ac:dyDescent="0.25"/>
    <row r="609" s="284" customFormat="1" x14ac:dyDescent="0.25"/>
    <row r="610" s="284" customFormat="1" x14ac:dyDescent="0.25"/>
    <row r="611" s="284" customFormat="1" x14ac:dyDescent="0.25"/>
    <row r="612" s="284" customFormat="1" x14ac:dyDescent="0.25"/>
    <row r="613" s="284" customFormat="1" x14ac:dyDescent="0.25"/>
    <row r="614" s="284" customFormat="1" x14ac:dyDescent="0.25"/>
    <row r="615" s="284" customFormat="1" x14ac:dyDescent="0.25"/>
    <row r="616" s="284" customFormat="1" x14ac:dyDescent="0.25"/>
    <row r="617" s="284" customFormat="1" x14ac:dyDescent="0.25"/>
    <row r="618" s="284" customFormat="1" x14ac:dyDescent="0.25"/>
    <row r="619" s="284" customFormat="1" x14ac:dyDescent="0.25"/>
    <row r="620" s="284" customFormat="1" x14ac:dyDescent="0.25"/>
    <row r="621" s="284" customFormat="1" x14ac:dyDescent="0.25"/>
    <row r="622" s="284" customFormat="1" x14ac:dyDescent="0.25"/>
    <row r="623" s="284" customFormat="1" x14ac:dyDescent="0.25"/>
    <row r="624" s="284" customFormat="1" x14ac:dyDescent="0.25"/>
    <row r="625" s="284" customFormat="1" x14ac:dyDescent="0.25"/>
    <row r="626" s="284" customFormat="1" x14ac:dyDescent="0.25"/>
    <row r="627" s="284" customFormat="1" x14ac:dyDescent="0.25"/>
    <row r="628" s="284" customFormat="1" x14ac:dyDescent="0.25"/>
    <row r="629" s="284" customFormat="1" x14ac:dyDescent="0.25"/>
    <row r="630" s="284" customFormat="1" x14ac:dyDescent="0.25"/>
    <row r="631" s="284" customFormat="1" x14ac:dyDescent="0.25"/>
    <row r="632" s="284" customFormat="1" x14ac:dyDescent="0.25"/>
    <row r="633" s="284" customFormat="1" x14ac:dyDescent="0.25"/>
    <row r="634" s="284" customFormat="1" x14ac:dyDescent="0.25"/>
    <row r="635" s="284" customFormat="1" x14ac:dyDescent="0.25"/>
    <row r="636" s="284" customFormat="1" x14ac:dyDescent="0.25"/>
    <row r="637" s="284" customFormat="1" x14ac:dyDescent="0.25"/>
    <row r="638" s="284" customFormat="1" x14ac:dyDescent="0.25"/>
    <row r="639" s="284" customFormat="1" x14ac:dyDescent="0.25"/>
    <row r="640" s="284" customFormat="1" x14ac:dyDescent="0.25"/>
    <row r="641" s="284" customFormat="1" x14ac:dyDescent="0.25"/>
    <row r="642" s="284" customFormat="1" x14ac:dyDescent="0.25"/>
    <row r="643" s="284" customFormat="1" x14ac:dyDescent="0.25"/>
    <row r="644" s="284" customFormat="1" x14ac:dyDescent="0.25"/>
    <row r="645" s="284" customFormat="1" x14ac:dyDescent="0.25"/>
    <row r="646" s="284" customFormat="1" x14ac:dyDescent="0.25"/>
    <row r="647" s="284" customFormat="1" x14ac:dyDescent="0.25"/>
    <row r="648" s="284" customFormat="1" x14ac:dyDescent="0.25"/>
    <row r="649" s="284" customFormat="1" x14ac:dyDescent="0.25"/>
    <row r="650" s="284" customFormat="1" x14ac:dyDescent="0.25"/>
    <row r="651" s="284" customFormat="1" x14ac:dyDescent="0.25"/>
    <row r="652" s="284" customFormat="1" x14ac:dyDescent="0.25"/>
    <row r="653" s="284" customFormat="1" x14ac:dyDescent="0.25"/>
    <row r="654" s="284" customFormat="1" x14ac:dyDescent="0.25"/>
    <row r="655" s="284" customFormat="1" x14ac:dyDescent="0.25"/>
    <row r="656" s="284" customFormat="1" x14ac:dyDescent="0.25"/>
    <row r="657" s="284" customFormat="1" x14ac:dyDescent="0.25"/>
    <row r="658" s="284" customFormat="1" x14ac:dyDescent="0.25"/>
    <row r="659" s="284" customFormat="1" x14ac:dyDescent="0.25"/>
    <row r="660" s="284" customFormat="1" x14ac:dyDescent="0.25"/>
    <row r="661" s="284" customFormat="1" x14ac:dyDescent="0.25"/>
    <row r="662" s="284" customFormat="1" x14ac:dyDescent="0.25"/>
    <row r="663" s="284" customFormat="1" x14ac:dyDescent="0.25"/>
    <row r="664" s="284" customFormat="1" x14ac:dyDescent="0.25"/>
    <row r="665" s="284" customFormat="1" x14ac:dyDescent="0.25"/>
    <row r="666" s="284" customFormat="1" x14ac:dyDescent="0.25"/>
    <row r="667" s="284" customFormat="1" x14ac:dyDescent="0.25"/>
    <row r="668" s="284" customFormat="1" x14ac:dyDescent="0.25"/>
    <row r="669" s="284" customFormat="1" x14ac:dyDescent="0.25"/>
    <row r="670" s="284" customFormat="1" x14ac:dyDescent="0.25"/>
    <row r="671" s="284" customFormat="1" x14ac:dyDescent="0.25"/>
    <row r="672" s="284" customFormat="1" x14ac:dyDescent="0.25"/>
    <row r="673" s="284" customFormat="1" x14ac:dyDescent="0.25"/>
    <row r="674" s="284" customFormat="1" x14ac:dyDescent="0.25"/>
    <row r="675" s="284" customFormat="1" x14ac:dyDescent="0.25"/>
    <row r="676" s="284" customFormat="1" x14ac:dyDescent="0.25"/>
    <row r="677" s="284" customFormat="1" x14ac:dyDescent="0.25"/>
    <row r="678" s="284" customFormat="1" x14ac:dyDescent="0.25"/>
    <row r="679" s="284" customFormat="1" x14ac:dyDescent="0.25"/>
    <row r="680" s="284" customFormat="1" x14ac:dyDescent="0.25"/>
    <row r="681" s="284" customFormat="1" x14ac:dyDescent="0.25"/>
    <row r="682" s="284" customFormat="1" x14ac:dyDescent="0.25"/>
    <row r="683" s="284" customFormat="1" x14ac:dyDescent="0.25"/>
    <row r="684" s="284" customFormat="1" x14ac:dyDescent="0.25"/>
    <row r="685" s="284" customFormat="1" x14ac:dyDescent="0.25"/>
    <row r="686" s="284" customFormat="1" x14ac:dyDescent="0.25"/>
    <row r="687" s="284" customFormat="1" x14ac:dyDescent="0.25"/>
    <row r="688" s="284" customFormat="1" x14ac:dyDescent="0.25"/>
    <row r="689" s="284" customFormat="1" x14ac:dyDescent="0.25"/>
    <row r="690" s="284" customFormat="1" x14ac:dyDescent="0.25"/>
    <row r="691" s="284" customFormat="1" x14ac:dyDescent="0.25"/>
    <row r="692" s="284" customFormat="1" x14ac:dyDescent="0.25"/>
    <row r="693" s="284" customFormat="1" x14ac:dyDescent="0.25"/>
    <row r="694" s="284" customFormat="1" x14ac:dyDescent="0.25"/>
    <row r="695" s="284" customFormat="1" x14ac:dyDescent="0.25"/>
    <row r="696" s="284" customFormat="1" x14ac:dyDescent="0.25"/>
    <row r="697" s="284" customFormat="1" x14ac:dyDescent="0.25"/>
    <row r="698" s="284" customFormat="1" x14ac:dyDescent="0.25"/>
    <row r="699" s="284" customFormat="1" x14ac:dyDescent="0.25"/>
    <row r="700" s="284" customFormat="1" x14ac:dyDescent="0.25"/>
    <row r="701" s="284" customFormat="1" x14ac:dyDescent="0.25"/>
    <row r="702" s="284" customFormat="1" x14ac:dyDescent="0.25"/>
    <row r="703" s="284" customFormat="1" x14ac:dyDescent="0.25"/>
    <row r="704" s="284" customFormat="1" x14ac:dyDescent="0.25"/>
    <row r="705" s="284" customFormat="1" x14ac:dyDescent="0.25"/>
    <row r="706" s="284" customFormat="1" x14ac:dyDescent="0.25"/>
    <row r="707" s="284" customFormat="1" x14ac:dyDescent="0.25"/>
    <row r="708" s="284" customFormat="1" x14ac:dyDescent="0.25"/>
    <row r="709" s="284" customFormat="1" x14ac:dyDescent="0.25"/>
    <row r="710" s="284" customFormat="1" x14ac:dyDescent="0.25"/>
    <row r="711" s="284" customFormat="1" x14ac:dyDescent="0.25"/>
    <row r="712" s="284" customFormat="1" x14ac:dyDescent="0.25"/>
    <row r="713" s="284" customFormat="1" x14ac:dyDescent="0.25"/>
    <row r="714" s="284" customFormat="1" x14ac:dyDescent="0.25"/>
    <row r="715" s="284" customFormat="1" x14ac:dyDescent="0.25"/>
    <row r="716" s="284" customFormat="1" x14ac:dyDescent="0.25"/>
    <row r="717" s="284" customFormat="1" x14ac:dyDescent="0.25"/>
    <row r="718" s="284" customFormat="1" x14ac:dyDescent="0.25"/>
    <row r="719" s="284" customFormat="1" x14ac:dyDescent="0.25"/>
    <row r="720" s="284" customFormat="1" x14ac:dyDescent="0.25"/>
    <row r="721" s="284" customFormat="1" x14ac:dyDescent="0.25"/>
    <row r="722" s="284" customFormat="1" x14ac:dyDescent="0.25"/>
    <row r="723" s="284" customFormat="1" x14ac:dyDescent="0.25"/>
    <row r="724" s="284" customFormat="1" x14ac:dyDescent="0.25"/>
    <row r="725" s="284" customFormat="1" x14ac:dyDescent="0.25"/>
    <row r="726" s="284" customFormat="1" x14ac:dyDescent="0.25"/>
    <row r="727" s="284" customFormat="1" x14ac:dyDescent="0.25"/>
    <row r="728" s="284" customFormat="1" x14ac:dyDescent="0.25"/>
    <row r="729" s="284" customFormat="1" x14ac:dyDescent="0.25"/>
    <row r="730" s="284" customFormat="1" x14ac:dyDescent="0.25"/>
    <row r="731" s="284" customFormat="1" x14ac:dyDescent="0.25"/>
    <row r="732" s="284" customFormat="1" x14ac:dyDescent="0.25"/>
    <row r="733" s="284" customFormat="1" x14ac:dyDescent="0.25"/>
    <row r="734" s="284" customFormat="1" x14ac:dyDescent="0.25"/>
    <row r="735" s="284" customFormat="1" x14ac:dyDescent="0.25"/>
    <row r="736" s="284" customFormat="1" x14ac:dyDescent="0.25"/>
    <row r="737" s="284" customFormat="1" x14ac:dyDescent="0.25"/>
    <row r="738" s="284" customFormat="1" x14ac:dyDescent="0.25"/>
    <row r="739" s="284" customFormat="1" x14ac:dyDescent="0.25"/>
    <row r="740" s="284" customFormat="1" x14ac:dyDescent="0.25"/>
    <row r="741" s="284" customFormat="1" x14ac:dyDescent="0.25"/>
    <row r="742" s="284" customFormat="1" x14ac:dyDescent="0.25"/>
    <row r="743" s="284" customFormat="1" x14ac:dyDescent="0.25"/>
    <row r="744" s="284" customFormat="1" x14ac:dyDescent="0.25"/>
    <row r="745" s="284" customFormat="1" x14ac:dyDescent="0.25"/>
    <row r="746" s="284" customFormat="1" x14ac:dyDescent="0.25"/>
    <row r="747" s="284" customFormat="1" x14ac:dyDescent="0.25"/>
    <row r="748" s="284" customFormat="1" x14ac:dyDescent="0.25"/>
    <row r="749" s="284" customFormat="1" x14ac:dyDescent="0.25"/>
    <row r="750" s="284" customFormat="1" x14ac:dyDescent="0.25"/>
    <row r="751" s="284" customFormat="1" x14ac:dyDescent="0.25"/>
    <row r="752" s="284" customFormat="1" x14ac:dyDescent="0.25"/>
    <row r="753" s="284" customFormat="1" x14ac:dyDescent="0.25"/>
    <row r="754" s="284" customFormat="1" x14ac:dyDescent="0.25"/>
    <row r="755" s="284" customFormat="1" x14ac:dyDescent="0.25"/>
    <row r="756" s="284" customFormat="1" x14ac:dyDescent="0.25"/>
    <row r="757" s="284" customFormat="1" x14ac:dyDescent="0.25"/>
    <row r="758" s="284" customFormat="1" x14ac:dyDescent="0.25"/>
    <row r="759" s="284" customFormat="1" x14ac:dyDescent="0.25"/>
    <row r="760" s="284" customFormat="1" x14ac:dyDescent="0.25"/>
    <row r="761" s="284" customFormat="1" x14ac:dyDescent="0.25"/>
    <row r="762" s="284" customFormat="1" x14ac:dyDescent="0.25"/>
    <row r="763" s="284" customFormat="1" x14ac:dyDescent="0.25"/>
    <row r="764" s="284" customFormat="1" x14ac:dyDescent="0.25"/>
    <row r="765" s="284" customFormat="1" x14ac:dyDescent="0.25"/>
    <row r="766" s="284" customFormat="1" x14ac:dyDescent="0.25"/>
    <row r="767" s="284" customFormat="1" x14ac:dyDescent="0.25"/>
    <row r="768" s="284" customFormat="1" x14ac:dyDescent="0.25"/>
    <row r="769" s="284" customFormat="1" x14ac:dyDescent="0.25"/>
    <row r="770" s="284" customFormat="1" x14ac:dyDescent="0.25"/>
    <row r="771" s="284" customFormat="1" x14ac:dyDescent="0.25"/>
    <row r="772" s="284" customFormat="1" x14ac:dyDescent="0.25"/>
    <row r="773" s="284" customFormat="1" x14ac:dyDescent="0.25"/>
    <row r="774" s="284" customFormat="1" x14ac:dyDescent="0.25"/>
    <row r="775" s="284" customFormat="1" x14ac:dyDescent="0.25"/>
    <row r="776" s="284" customFormat="1" x14ac:dyDescent="0.25"/>
    <row r="777" s="284" customFormat="1" x14ac:dyDescent="0.25"/>
    <row r="778" s="284" customFormat="1" x14ac:dyDescent="0.25"/>
    <row r="779" s="284" customFormat="1" x14ac:dyDescent="0.25"/>
    <row r="780" s="284" customFormat="1" x14ac:dyDescent="0.25"/>
    <row r="781" s="284" customFormat="1" x14ac:dyDescent="0.25"/>
    <row r="782" s="284" customFormat="1" x14ac:dyDescent="0.25"/>
    <row r="783" s="284" customFormat="1" x14ac:dyDescent="0.25"/>
    <row r="784" s="284" customFormat="1" x14ac:dyDescent="0.25"/>
    <row r="785" s="284" customFormat="1" x14ac:dyDescent="0.25"/>
    <row r="786" s="284" customFormat="1" x14ac:dyDescent="0.25"/>
    <row r="787" s="284" customFormat="1" x14ac:dyDescent="0.25"/>
    <row r="788" s="284" customFormat="1" x14ac:dyDescent="0.25"/>
    <row r="789" s="284" customFormat="1" x14ac:dyDescent="0.25"/>
    <row r="790" s="284" customFormat="1" x14ac:dyDescent="0.25"/>
    <row r="791" s="284" customFormat="1" x14ac:dyDescent="0.25"/>
    <row r="792" s="284" customFormat="1" x14ac:dyDescent="0.25"/>
    <row r="793" s="284" customFormat="1" x14ac:dyDescent="0.25"/>
    <row r="794" s="284" customFormat="1" x14ac:dyDescent="0.25"/>
    <row r="795" s="284" customFormat="1" x14ac:dyDescent="0.25"/>
    <row r="796" s="284" customFormat="1" x14ac:dyDescent="0.25"/>
    <row r="797" s="284" customFormat="1" x14ac:dyDescent="0.25"/>
    <row r="798" s="284" customFormat="1" x14ac:dyDescent="0.25"/>
    <row r="799" s="284" customFormat="1" x14ac:dyDescent="0.25"/>
    <row r="800" s="284" customFormat="1" x14ac:dyDescent="0.25"/>
    <row r="801" s="284" customFormat="1" x14ac:dyDescent="0.25"/>
    <row r="802" s="284" customFormat="1" x14ac:dyDescent="0.25"/>
    <row r="803" s="284" customFormat="1" x14ac:dyDescent="0.25"/>
    <row r="804" s="284" customFormat="1" x14ac:dyDescent="0.25"/>
    <row r="805" s="284" customFormat="1" x14ac:dyDescent="0.25"/>
    <row r="806" s="284" customFormat="1" x14ac:dyDescent="0.25"/>
    <row r="807" s="284" customFormat="1" x14ac:dyDescent="0.25"/>
    <row r="808" s="284" customFormat="1" x14ac:dyDescent="0.25"/>
    <row r="809" s="284" customFormat="1" x14ac:dyDescent="0.25"/>
    <row r="810" s="284" customFormat="1" x14ac:dyDescent="0.25"/>
    <row r="811" s="284" customFormat="1" x14ac:dyDescent="0.25"/>
    <row r="812" s="284" customFormat="1" x14ac:dyDescent="0.25"/>
    <row r="813" s="284" customFormat="1" x14ac:dyDescent="0.25"/>
    <row r="814" s="284" customFormat="1" x14ac:dyDescent="0.25"/>
    <row r="815" s="284" customFormat="1" x14ac:dyDescent="0.25"/>
    <row r="816" s="284" customFormat="1" x14ac:dyDescent="0.25"/>
    <row r="817" s="284" customFormat="1" x14ac:dyDescent="0.25"/>
    <row r="818" s="284" customFormat="1" x14ac:dyDescent="0.25"/>
    <row r="819" s="284" customFormat="1" x14ac:dyDescent="0.25"/>
    <row r="820" s="284" customFormat="1" x14ac:dyDescent="0.25"/>
    <row r="821" s="284" customFormat="1" x14ac:dyDescent="0.25"/>
    <row r="822" s="284" customFormat="1" x14ac:dyDescent="0.25"/>
    <row r="823" s="284" customFormat="1" x14ac:dyDescent="0.25"/>
    <row r="824" s="284" customFormat="1" x14ac:dyDescent="0.25"/>
    <row r="825" s="284" customFormat="1" x14ac:dyDescent="0.25"/>
    <row r="826" s="284" customFormat="1" x14ac:dyDescent="0.25"/>
    <row r="827" s="284" customFormat="1" x14ac:dyDescent="0.25"/>
    <row r="828" s="284" customFormat="1" x14ac:dyDescent="0.25"/>
    <row r="829" s="284" customFormat="1" x14ac:dyDescent="0.25"/>
    <row r="830" s="284" customFormat="1" x14ac:dyDescent="0.25"/>
    <row r="831" s="284" customFormat="1" x14ac:dyDescent="0.25"/>
    <row r="832" s="284" customFormat="1" x14ac:dyDescent="0.25"/>
    <row r="833" s="284" customFormat="1" x14ac:dyDescent="0.25"/>
    <row r="834" s="284" customFormat="1" x14ac:dyDescent="0.25"/>
    <row r="835" s="284" customFormat="1" x14ac:dyDescent="0.25"/>
    <row r="836" s="284" customFormat="1" x14ac:dyDescent="0.25"/>
    <row r="837" s="284" customFormat="1" x14ac:dyDescent="0.25"/>
    <row r="838" s="284" customFormat="1" x14ac:dyDescent="0.25"/>
    <row r="839" s="284" customFormat="1" x14ac:dyDescent="0.25"/>
    <row r="840" s="284" customFormat="1" x14ac:dyDescent="0.25"/>
    <row r="841" s="284" customFormat="1" x14ac:dyDescent="0.25"/>
    <row r="842" s="284" customFormat="1" x14ac:dyDescent="0.25"/>
    <row r="843" s="284" customFormat="1" x14ac:dyDescent="0.25"/>
    <row r="844" s="284" customFormat="1" x14ac:dyDescent="0.25"/>
    <row r="845" s="284" customFormat="1" x14ac:dyDescent="0.25"/>
    <row r="846" s="284" customFormat="1" x14ac:dyDescent="0.25"/>
    <row r="847" s="284" customFormat="1" x14ac:dyDescent="0.25"/>
    <row r="848" s="284" customFormat="1" x14ac:dyDescent="0.25"/>
    <row r="849" s="284" customFormat="1" x14ac:dyDescent="0.25"/>
    <row r="850" s="284" customFormat="1" x14ac:dyDescent="0.25"/>
    <row r="851" s="284" customFormat="1" x14ac:dyDescent="0.25"/>
    <row r="852" s="284" customFormat="1" x14ac:dyDescent="0.25"/>
    <row r="853" s="284" customFormat="1" x14ac:dyDescent="0.25"/>
    <row r="854" s="284" customFormat="1" x14ac:dyDescent="0.25"/>
    <row r="855" s="284" customFormat="1" x14ac:dyDescent="0.25"/>
    <row r="856" s="284" customFormat="1" x14ac:dyDescent="0.25"/>
    <row r="857" s="284" customFormat="1" x14ac:dyDescent="0.25"/>
    <row r="858" s="284" customFormat="1" x14ac:dyDescent="0.25"/>
    <row r="859" s="284" customFormat="1" x14ac:dyDescent="0.25"/>
    <row r="860" s="284" customFormat="1" x14ac:dyDescent="0.25"/>
    <row r="861" s="284" customFormat="1" x14ac:dyDescent="0.25"/>
    <row r="862" s="284" customFormat="1" x14ac:dyDescent="0.25"/>
    <row r="863" s="284" customFormat="1" x14ac:dyDescent="0.25"/>
    <row r="864" s="284" customFormat="1" x14ac:dyDescent="0.25"/>
    <row r="865" s="284" customFormat="1" x14ac:dyDescent="0.25"/>
    <row r="866" s="284" customFormat="1" x14ac:dyDescent="0.25"/>
    <row r="867" s="284" customFormat="1" x14ac:dyDescent="0.25"/>
    <row r="868" s="284" customFormat="1" x14ac:dyDescent="0.25"/>
    <row r="869" s="284" customFormat="1" x14ac:dyDescent="0.25"/>
    <row r="870" s="284" customFormat="1" x14ac:dyDescent="0.25"/>
    <row r="871" s="284" customFormat="1" x14ac:dyDescent="0.25"/>
    <row r="872" s="284" customFormat="1" x14ac:dyDescent="0.25"/>
    <row r="873" s="284" customFormat="1" x14ac:dyDescent="0.25"/>
    <row r="874" s="284" customFormat="1" x14ac:dyDescent="0.25"/>
    <row r="875" s="284" customFormat="1" x14ac:dyDescent="0.25"/>
    <row r="876" s="284" customFormat="1" x14ac:dyDescent="0.25"/>
    <row r="877" s="284" customFormat="1" x14ac:dyDescent="0.25"/>
    <row r="878" s="284" customFormat="1" x14ac:dyDescent="0.25"/>
    <row r="879" s="284" customFormat="1" x14ac:dyDescent="0.25"/>
    <row r="880" s="284" customFormat="1" x14ac:dyDescent="0.25"/>
    <row r="881" s="284" customFormat="1" x14ac:dyDescent="0.25"/>
    <row r="882" s="284" customFormat="1" x14ac:dyDescent="0.25"/>
    <row r="883" s="284" customFormat="1" x14ac:dyDescent="0.25"/>
    <row r="884" s="284" customFormat="1" x14ac:dyDescent="0.25"/>
    <row r="885" s="284" customFormat="1" x14ac:dyDescent="0.25"/>
    <row r="886" s="284" customFormat="1" x14ac:dyDescent="0.25"/>
    <row r="887" s="284" customFormat="1" x14ac:dyDescent="0.25"/>
    <row r="888" s="284" customFormat="1" x14ac:dyDescent="0.25"/>
    <row r="889" s="284" customFormat="1" x14ac:dyDescent="0.25"/>
    <row r="890" s="284" customFormat="1" x14ac:dyDescent="0.25"/>
    <row r="891" s="284" customFormat="1" x14ac:dyDescent="0.25"/>
    <row r="892" s="284" customFormat="1" x14ac:dyDescent="0.25"/>
    <row r="893" s="284" customFormat="1" x14ac:dyDescent="0.25"/>
    <row r="894" s="284" customFormat="1" x14ac:dyDescent="0.25"/>
    <row r="895" s="284" customFormat="1" x14ac:dyDescent="0.25"/>
    <row r="896" s="284" customFormat="1" x14ac:dyDescent="0.25"/>
    <row r="897" s="284" customFormat="1" x14ac:dyDescent="0.25"/>
    <row r="898" s="284" customFormat="1" x14ac:dyDescent="0.25"/>
    <row r="899" s="284" customFormat="1" x14ac:dyDescent="0.25"/>
    <row r="900" s="284" customFormat="1" x14ac:dyDescent="0.25"/>
    <row r="901" s="284" customFormat="1" x14ac:dyDescent="0.25"/>
    <row r="902" s="284" customFormat="1" x14ac:dyDescent="0.25"/>
    <row r="903" s="284" customFormat="1" x14ac:dyDescent="0.25"/>
    <row r="904" s="284" customFormat="1" x14ac:dyDescent="0.25"/>
    <row r="905" s="284" customFormat="1" x14ac:dyDescent="0.25"/>
    <row r="906" s="284" customFormat="1" x14ac:dyDescent="0.25"/>
    <row r="907" s="284" customFormat="1" x14ac:dyDescent="0.25"/>
    <row r="908" s="284" customFormat="1" x14ac:dyDescent="0.25"/>
    <row r="909" s="284" customFormat="1" x14ac:dyDescent="0.25"/>
    <row r="910" s="284" customFormat="1" x14ac:dyDescent="0.25"/>
    <row r="911" s="284" customFormat="1" x14ac:dyDescent="0.25"/>
    <row r="912" s="284" customFormat="1" x14ac:dyDescent="0.25"/>
    <row r="913" s="284" customFormat="1" x14ac:dyDescent="0.25"/>
    <row r="914" s="284" customFormat="1" x14ac:dyDescent="0.25"/>
    <row r="915" s="284" customFormat="1" x14ac:dyDescent="0.25"/>
    <row r="916" s="284" customFormat="1" x14ac:dyDescent="0.25"/>
    <row r="917" s="284" customFormat="1" x14ac:dyDescent="0.25"/>
    <row r="918" s="284" customFormat="1" x14ac:dyDescent="0.25"/>
    <row r="919" s="284" customFormat="1" x14ac:dyDescent="0.25"/>
    <row r="920" s="284" customFormat="1" x14ac:dyDescent="0.25"/>
    <row r="921" s="284" customFormat="1" x14ac:dyDescent="0.25"/>
    <row r="922" s="284" customFormat="1" x14ac:dyDescent="0.25"/>
    <row r="923" s="284" customFormat="1" x14ac:dyDescent="0.25"/>
    <row r="924" s="284" customFormat="1" x14ac:dyDescent="0.25"/>
    <row r="925" s="284" customFormat="1" x14ac:dyDescent="0.25"/>
    <row r="926" s="284" customFormat="1" x14ac:dyDescent="0.25"/>
    <row r="927" s="284" customFormat="1" x14ac:dyDescent="0.25"/>
    <row r="928" s="284" customFormat="1" x14ac:dyDescent="0.25"/>
    <row r="929" s="284" customFormat="1" x14ac:dyDescent="0.25"/>
    <row r="930" s="284" customFormat="1" x14ac:dyDescent="0.25"/>
    <row r="931" s="284" customFormat="1" x14ac:dyDescent="0.25"/>
    <row r="932" s="284" customFormat="1" x14ac:dyDescent="0.25"/>
    <row r="933" s="284" customFormat="1" x14ac:dyDescent="0.25"/>
    <row r="934" s="284" customFormat="1" x14ac:dyDescent="0.25"/>
    <row r="935" s="284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7"/>
  <sheetViews>
    <sheetView workbookViewId="0">
      <selection sqref="A1:B1"/>
    </sheetView>
  </sheetViews>
  <sheetFormatPr defaultColWidth="9.140625" defaultRowHeight="15" x14ac:dyDescent="0.25"/>
  <cols>
    <col min="1" max="1" width="9.140625" style="76"/>
    <col min="2" max="2" width="10" style="76" customWidth="1"/>
    <col min="3" max="3" width="12.42578125" style="76" customWidth="1"/>
    <col min="4" max="4" width="15.28515625" style="76" customWidth="1"/>
    <col min="5" max="5" width="17.28515625" style="76" customWidth="1"/>
    <col min="6" max="16384" width="9.140625" style="76"/>
  </cols>
  <sheetData>
    <row r="1" spans="1:5" x14ac:dyDescent="0.25">
      <c r="A1" s="69" t="s">
        <v>497</v>
      </c>
      <c r="B1" s="75"/>
      <c r="C1" s="75"/>
      <c r="D1" s="75"/>
      <c r="E1" s="75"/>
    </row>
    <row r="2" spans="1:5" x14ac:dyDescent="0.25">
      <c r="A2" s="74" t="s">
        <v>503</v>
      </c>
      <c r="B2" s="75"/>
      <c r="C2" s="75"/>
      <c r="D2" s="75"/>
      <c r="E2" s="75"/>
    </row>
    <row r="3" spans="1:5" ht="25.5" customHeight="1" x14ac:dyDescent="0.25">
      <c r="A3" s="803"/>
      <c r="B3" s="804" t="s">
        <v>603</v>
      </c>
      <c r="C3" s="804"/>
      <c r="D3" s="415" t="s">
        <v>269</v>
      </c>
      <c r="E3" s="416" t="s">
        <v>270</v>
      </c>
    </row>
    <row r="4" spans="1:5" ht="28.5" customHeight="1" x14ac:dyDescent="0.25">
      <c r="A4" s="803"/>
      <c r="B4" s="197" t="s">
        <v>271</v>
      </c>
      <c r="C4" s="197" t="s">
        <v>272</v>
      </c>
      <c r="D4" s="198" t="s">
        <v>273</v>
      </c>
      <c r="E4" s="199" t="s">
        <v>274</v>
      </c>
    </row>
    <row r="5" spans="1:5" x14ac:dyDescent="0.25">
      <c r="A5" s="77">
        <v>2017</v>
      </c>
      <c r="B5" s="452">
        <v>3476093</v>
      </c>
      <c r="C5" s="452">
        <v>4899081</v>
      </c>
      <c r="D5" s="452">
        <v>-1422988</v>
      </c>
      <c r="E5" s="454">
        <v>71</v>
      </c>
    </row>
    <row r="6" spans="1:5" x14ac:dyDescent="0.25">
      <c r="A6" s="77">
        <v>2018</v>
      </c>
      <c r="B6" s="452">
        <v>3741823</v>
      </c>
      <c r="C6" s="452">
        <v>5222270</v>
      </c>
      <c r="D6" s="452">
        <v>-1480447</v>
      </c>
      <c r="E6" s="454">
        <v>71.7</v>
      </c>
    </row>
    <row r="7" spans="1:5" x14ac:dyDescent="0.25">
      <c r="A7" s="77">
        <v>2019</v>
      </c>
      <c r="B7" s="452">
        <v>3610386</v>
      </c>
      <c r="C7" s="452">
        <v>4782190</v>
      </c>
      <c r="D7" s="452">
        <v>-1171804</v>
      </c>
      <c r="E7" s="454">
        <v>75.496498466183908</v>
      </c>
    </row>
    <row r="8" spans="1:5" x14ac:dyDescent="0.25">
      <c r="A8" s="77">
        <v>2020</v>
      </c>
      <c r="B8" s="452">
        <v>3393236.0669500027</v>
      </c>
      <c r="C8" s="452">
        <v>4472287.7526299991</v>
      </c>
      <c r="D8" s="452">
        <v>-1079051.6856799964</v>
      </c>
      <c r="E8" s="454">
        <v>75.872489755484921</v>
      </c>
    </row>
    <row r="9" spans="1:5" x14ac:dyDescent="0.25">
      <c r="A9" s="77">
        <v>2021</v>
      </c>
      <c r="B9" s="452">
        <v>4428219.54923</v>
      </c>
      <c r="C9" s="452">
        <v>5580584.4130300004</v>
      </c>
      <c r="D9" s="452">
        <v>-1152364.8637999999</v>
      </c>
      <c r="E9" s="454">
        <f>SUM(B9/C9*100)</f>
        <v>79.350462630591778</v>
      </c>
    </row>
    <row r="10" spans="1:5" s="78" customFormat="1" x14ac:dyDescent="0.25"/>
    <row r="11" spans="1:5" s="78" customFormat="1" x14ac:dyDescent="0.25">
      <c r="A11" s="619">
        <v>2020</v>
      </c>
      <c r="B11" s="163"/>
      <c r="C11" s="163"/>
      <c r="D11" s="163"/>
      <c r="E11" s="101"/>
    </row>
    <row r="12" spans="1:5" s="78" customFormat="1" x14ac:dyDescent="0.25">
      <c r="A12" s="617" t="s">
        <v>334</v>
      </c>
      <c r="B12" s="163">
        <v>306580.10537000006</v>
      </c>
      <c r="C12" s="163">
        <v>411696.57103000121</v>
      </c>
      <c r="D12" s="163">
        <v>-105116.46566000115</v>
      </c>
      <c r="E12" s="101">
        <v>74.467490609160052</v>
      </c>
    </row>
    <row r="13" spans="1:5" s="78" customFormat="1" x14ac:dyDescent="0.25"/>
    <row r="14" spans="1:5" s="78" customFormat="1" x14ac:dyDescent="0.25">
      <c r="A14" s="619">
        <v>2021</v>
      </c>
    </row>
    <row r="15" spans="1:5" s="78" customFormat="1" x14ac:dyDescent="0.25">
      <c r="A15" s="617" t="s">
        <v>319</v>
      </c>
      <c r="B15" s="163">
        <v>261083.10394</v>
      </c>
      <c r="C15" s="163">
        <v>280973.00199000002</v>
      </c>
      <c r="D15" s="163">
        <v>-19889.89805</v>
      </c>
      <c r="E15" s="101">
        <v>92.921064333893597</v>
      </c>
    </row>
    <row r="16" spans="1:5" s="78" customFormat="1" x14ac:dyDescent="0.25">
      <c r="A16" s="617" t="s">
        <v>335</v>
      </c>
      <c r="B16" s="163">
        <v>318453.56183999998</v>
      </c>
      <c r="C16" s="163">
        <v>386845.87732000003</v>
      </c>
      <c r="D16" s="163">
        <v>-68392.315480000005</v>
      </c>
      <c r="E16" s="101">
        <v>82.3205262121934</v>
      </c>
    </row>
    <row r="17" spans="1:5" s="78" customFormat="1" x14ac:dyDescent="0.25">
      <c r="A17" s="617" t="s">
        <v>325</v>
      </c>
      <c r="B17" s="163">
        <v>373306.11855999997</v>
      </c>
      <c r="C17" s="163">
        <v>470668.81706999999</v>
      </c>
      <c r="D17" s="163">
        <v>-97362.698510000002</v>
      </c>
      <c r="E17" s="101">
        <v>79.313968765532294</v>
      </c>
    </row>
    <row r="18" spans="1:5" s="78" customFormat="1" x14ac:dyDescent="0.25">
      <c r="A18" s="617" t="s">
        <v>519</v>
      </c>
      <c r="B18" s="163">
        <v>352479.18946999998</v>
      </c>
      <c r="C18" s="163">
        <v>456354.56737</v>
      </c>
      <c r="D18" s="163">
        <v>-103875.37790000001</v>
      </c>
      <c r="E18" s="101">
        <v>77.2380106769523</v>
      </c>
    </row>
    <row r="19" spans="1:5" s="78" customFormat="1" x14ac:dyDescent="0.25">
      <c r="A19" s="617" t="s">
        <v>327</v>
      </c>
      <c r="B19" s="163">
        <v>334224.28399999999</v>
      </c>
      <c r="C19" s="163">
        <v>452639.37461</v>
      </c>
      <c r="D19" s="163">
        <v>-118415.09061</v>
      </c>
      <c r="E19" s="101">
        <v>73.838977063798794</v>
      </c>
    </row>
    <row r="20" spans="1:5" s="78" customFormat="1" x14ac:dyDescent="0.25">
      <c r="A20" s="617" t="s">
        <v>328</v>
      </c>
      <c r="B20" s="163">
        <v>391885.74534000002</v>
      </c>
      <c r="C20" s="163">
        <v>484230.49057999998</v>
      </c>
      <c r="D20" s="163">
        <v>-92344.745240000004</v>
      </c>
      <c r="E20" s="101">
        <v>80.929588896933893</v>
      </c>
    </row>
    <row r="21" spans="1:5" s="78" customFormat="1" x14ac:dyDescent="0.25">
      <c r="A21" s="617" t="s">
        <v>541</v>
      </c>
      <c r="B21" s="163">
        <v>394359.83474999998</v>
      </c>
      <c r="C21" s="163">
        <v>499695.09068000002</v>
      </c>
      <c r="D21" s="163">
        <v>-105335.25593</v>
      </c>
      <c r="E21" s="101">
        <v>78.920093894327294</v>
      </c>
    </row>
    <row r="22" spans="1:5" s="78" customFormat="1" x14ac:dyDescent="0.25">
      <c r="A22" s="617" t="s">
        <v>330</v>
      </c>
      <c r="B22" s="163">
        <v>326402.95267000003</v>
      </c>
      <c r="C22" s="163">
        <v>426113.09868</v>
      </c>
      <c r="D22" s="163">
        <v>-99710.146009999997</v>
      </c>
      <c r="E22" s="101">
        <v>76.600074881791002</v>
      </c>
    </row>
    <row r="23" spans="1:5" s="78" customFormat="1" x14ac:dyDescent="0.25">
      <c r="A23" s="617" t="s">
        <v>331</v>
      </c>
      <c r="B23" s="163">
        <v>424951.65315999999</v>
      </c>
      <c r="C23" s="163">
        <v>528067.34210999997</v>
      </c>
      <c r="D23" s="163">
        <v>-103115.68895</v>
      </c>
      <c r="E23" s="101">
        <v>80.473003966126697</v>
      </c>
    </row>
    <row r="24" spans="1:5" s="78" customFormat="1" x14ac:dyDescent="0.25">
      <c r="A24" s="617" t="s">
        <v>332</v>
      </c>
      <c r="B24" s="163">
        <v>401265.28411000001</v>
      </c>
      <c r="C24" s="163">
        <v>528061.71109</v>
      </c>
      <c r="D24" s="163">
        <v>-126796.42698</v>
      </c>
      <c r="E24" s="101">
        <v>75.988331606494896</v>
      </c>
    </row>
    <row r="25" spans="1:5" s="78" customFormat="1" x14ac:dyDescent="0.25">
      <c r="A25" s="617" t="s">
        <v>333</v>
      </c>
      <c r="B25" s="163">
        <v>448582.18595999997</v>
      </c>
      <c r="C25" s="163">
        <v>543192.81070999999</v>
      </c>
      <c r="D25" s="163">
        <v>-94610.624750000003</v>
      </c>
      <c r="E25" s="101">
        <v>82.582496880557798</v>
      </c>
    </row>
    <row r="26" spans="1:5" s="78" customFormat="1" x14ac:dyDescent="0.25">
      <c r="A26" s="617" t="s">
        <v>334</v>
      </c>
      <c r="B26" s="191">
        <v>399988.15311000001</v>
      </c>
      <c r="C26" s="191">
        <v>523742.23082</v>
      </c>
      <c r="D26" s="191">
        <v>-123754.07771</v>
      </c>
      <c r="E26" s="98">
        <f>SUM(B26/C26*100)</f>
        <v>76.371185971342484</v>
      </c>
    </row>
    <row r="27" spans="1:5" s="78" customFormat="1" x14ac:dyDescent="0.25"/>
    <row r="28" spans="1:5" s="78" customFormat="1" x14ac:dyDescent="0.25"/>
    <row r="29" spans="1:5" s="78" customFormat="1" x14ac:dyDescent="0.25"/>
    <row r="30" spans="1:5" s="78" customFormat="1" x14ac:dyDescent="0.25"/>
    <row r="31" spans="1:5" s="78" customFormat="1" x14ac:dyDescent="0.25"/>
    <row r="32" spans="1:5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zoomScaleNormal="100" workbookViewId="0">
      <selection sqref="A1:B1"/>
    </sheetView>
  </sheetViews>
  <sheetFormatPr defaultColWidth="9.140625" defaultRowHeight="15" x14ac:dyDescent="0.25"/>
  <cols>
    <col min="1" max="2" width="9.140625" style="76"/>
    <col min="3" max="3" width="14.85546875" style="76" customWidth="1"/>
    <col min="4" max="4" width="9.140625" style="76"/>
    <col min="5" max="5" width="12.85546875" style="76" customWidth="1"/>
    <col min="6" max="6" width="17.85546875" style="76" customWidth="1"/>
    <col min="7" max="7" width="19.7109375" style="76" customWidth="1"/>
    <col min="8" max="8" width="14.42578125" style="76" customWidth="1"/>
    <col min="9" max="9" width="17.42578125" style="76" customWidth="1"/>
    <col min="10" max="10" width="13.7109375" style="76" customWidth="1"/>
    <col min="11" max="16384" width="9.140625" style="76"/>
  </cols>
  <sheetData>
    <row r="1" spans="1:10" x14ac:dyDescent="0.25">
      <c r="A1" s="69" t="s">
        <v>496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275</v>
      </c>
      <c r="B2" s="75"/>
      <c r="C2" s="75"/>
      <c r="D2" s="75"/>
      <c r="E2" s="75"/>
      <c r="F2" s="75"/>
      <c r="G2" s="75"/>
      <c r="H2" s="75"/>
      <c r="I2" s="75"/>
    </row>
    <row r="3" spans="1:10" ht="15" customHeight="1" x14ac:dyDescent="0.25">
      <c r="A3" s="74"/>
      <c r="B3" s="75"/>
      <c r="C3" s="75"/>
      <c r="D3" s="75"/>
      <c r="E3" s="75"/>
      <c r="F3" s="75"/>
      <c r="G3" s="75"/>
      <c r="H3" s="75"/>
      <c r="I3" s="805" t="s">
        <v>601</v>
      </c>
      <c r="J3" s="805"/>
    </row>
    <row r="4" spans="1:10" ht="84.75" customHeight="1" x14ac:dyDescent="0.25">
      <c r="A4" s="426"/>
      <c r="B4" s="427" t="s">
        <v>277</v>
      </c>
      <c r="C4" s="427" t="s">
        <v>278</v>
      </c>
      <c r="D4" s="427" t="s">
        <v>279</v>
      </c>
      <c r="E4" s="427" t="s">
        <v>280</v>
      </c>
      <c r="F4" s="427" t="s">
        <v>281</v>
      </c>
      <c r="G4" s="427" t="s">
        <v>282</v>
      </c>
      <c r="H4" s="427" t="s">
        <v>283</v>
      </c>
      <c r="I4" s="427" t="s">
        <v>284</v>
      </c>
      <c r="J4" s="428" t="s">
        <v>285</v>
      </c>
    </row>
    <row r="5" spans="1:10" x14ac:dyDescent="0.25">
      <c r="A5" s="77">
        <v>2017</v>
      </c>
      <c r="B5" s="452">
        <v>3476093</v>
      </c>
      <c r="C5" s="452">
        <v>159099</v>
      </c>
      <c r="D5" s="452">
        <v>77872</v>
      </c>
      <c r="E5" s="452">
        <v>2926103</v>
      </c>
      <c r="F5" s="452">
        <v>246975</v>
      </c>
      <c r="G5" s="452">
        <v>63501</v>
      </c>
      <c r="H5" s="452">
        <v>2540</v>
      </c>
      <c r="I5" s="452">
        <v>4</v>
      </c>
      <c r="J5" s="452" t="s">
        <v>102</v>
      </c>
    </row>
    <row r="6" spans="1:10" x14ac:dyDescent="0.25">
      <c r="A6" s="77">
        <v>2018</v>
      </c>
      <c r="B6" s="452">
        <v>3741823</v>
      </c>
      <c r="C6" s="452">
        <v>146109.07321000003</v>
      </c>
      <c r="D6" s="452">
        <v>71574</v>
      </c>
      <c r="E6" s="452">
        <v>3178828.9808800011</v>
      </c>
      <c r="F6" s="452">
        <v>285843.78080999997</v>
      </c>
      <c r="G6" s="452">
        <v>56540.501430000004</v>
      </c>
      <c r="H6" s="452">
        <v>2927.2157899999997</v>
      </c>
      <c r="I6" s="452" t="s">
        <v>102</v>
      </c>
      <c r="J6" s="452" t="s">
        <v>102</v>
      </c>
    </row>
    <row r="7" spans="1:10" x14ac:dyDescent="0.25">
      <c r="A7" s="77">
        <v>2019</v>
      </c>
      <c r="B7" s="452">
        <v>3610386</v>
      </c>
      <c r="C7" s="452">
        <v>137519.06422</v>
      </c>
      <c r="D7" s="452">
        <v>51100.227319999991</v>
      </c>
      <c r="E7" s="452">
        <v>3099669.3800899992</v>
      </c>
      <c r="F7" s="452">
        <v>263887.18621000001</v>
      </c>
      <c r="G7" s="452">
        <v>55261.835460000002</v>
      </c>
      <c r="H7" s="452">
        <v>2929.4152800000002</v>
      </c>
      <c r="I7" s="452">
        <v>8.5861900000000002</v>
      </c>
      <c r="J7" s="452">
        <v>10.706479999999999</v>
      </c>
    </row>
    <row r="8" spans="1:10" x14ac:dyDescent="0.25">
      <c r="A8" s="77">
        <v>2020</v>
      </c>
      <c r="B8" s="452">
        <v>3393236.0669500027</v>
      </c>
      <c r="C8" s="452">
        <v>121364.24018000001</v>
      </c>
      <c r="D8" s="452">
        <v>69614.372729999988</v>
      </c>
      <c r="E8" s="452">
        <v>2888363.8536500004</v>
      </c>
      <c r="F8" s="452">
        <v>250290.56557999999</v>
      </c>
      <c r="G8" s="452">
        <v>59601.779919999994</v>
      </c>
      <c r="H8" s="452">
        <v>3973.1445699999999</v>
      </c>
      <c r="I8" s="452">
        <v>0.93964999999999999</v>
      </c>
      <c r="J8" s="452">
        <v>27.170669999999998</v>
      </c>
    </row>
    <row r="9" spans="1:10" x14ac:dyDescent="0.25">
      <c r="A9" s="77">
        <v>2021</v>
      </c>
      <c r="B9" s="452">
        <v>4428219.54923</v>
      </c>
      <c r="C9" s="657">
        <v>137352.77432</v>
      </c>
      <c r="D9" s="657">
        <v>73520.537039999996</v>
      </c>
      <c r="E9" s="657">
        <v>3754679.8770499998</v>
      </c>
      <c r="F9" s="657">
        <v>358940.54203999997</v>
      </c>
      <c r="G9" s="657">
        <v>97210.003689999998</v>
      </c>
      <c r="H9" s="657">
        <v>6455.1461499999996</v>
      </c>
      <c r="I9" s="657">
        <v>0.29330000000000001</v>
      </c>
      <c r="J9" s="657">
        <v>60.375639999999997</v>
      </c>
    </row>
    <row r="10" spans="1:10" s="78" customFormat="1" x14ac:dyDescent="0.25">
      <c r="A10" s="164"/>
      <c r="B10" s="259"/>
      <c r="C10" s="302"/>
      <c r="D10" s="302"/>
      <c r="E10" s="302"/>
      <c r="F10" s="302"/>
      <c r="G10" s="302"/>
      <c r="H10" s="302"/>
      <c r="I10" s="259"/>
      <c r="J10" s="259"/>
    </row>
    <row r="11" spans="1:10" s="78" customFormat="1" x14ac:dyDescent="0.25">
      <c r="A11" s="619">
        <v>2020</v>
      </c>
      <c r="B11" s="259"/>
      <c r="C11" s="302"/>
      <c r="D11" s="302"/>
      <c r="E11" s="302"/>
      <c r="F11" s="302"/>
      <c r="G11" s="302"/>
      <c r="H11" s="302"/>
      <c r="I11" s="259"/>
      <c r="J11" s="259"/>
    </row>
    <row r="12" spans="1:10" s="78" customFormat="1" x14ac:dyDescent="0.25">
      <c r="A12" s="164" t="s">
        <v>334</v>
      </c>
      <c r="B12" s="259">
        <v>306580.10537000006</v>
      </c>
      <c r="C12" s="191">
        <v>11633.239630000002</v>
      </c>
      <c r="D12" s="191">
        <v>7818.7762699999994</v>
      </c>
      <c r="E12" s="191">
        <v>262033.78415000002</v>
      </c>
      <c r="F12" s="191">
        <v>17567.79377</v>
      </c>
      <c r="G12" s="191">
        <v>7132.8383099999992</v>
      </c>
      <c r="H12" s="191">
        <v>390.65104999999994</v>
      </c>
      <c r="I12" s="259" t="s">
        <v>102</v>
      </c>
      <c r="J12" s="259">
        <v>3.0221900000000002</v>
      </c>
    </row>
    <row r="13" spans="1:10" s="78" customFormat="1" x14ac:dyDescent="0.25">
      <c r="A13" s="164"/>
      <c r="B13" s="259"/>
      <c r="C13" s="191"/>
      <c r="D13" s="191"/>
      <c r="E13" s="191"/>
      <c r="F13" s="191"/>
      <c r="G13" s="191"/>
      <c r="H13" s="191"/>
      <c r="I13" s="259"/>
      <c r="J13" s="259"/>
    </row>
    <row r="14" spans="1:10" s="78" customFormat="1" x14ac:dyDescent="0.25">
      <c r="A14" s="619">
        <v>2021</v>
      </c>
      <c r="B14" s="259"/>
      <c r="C14" s="191"/>
      <c r="D14" s="191"/>
      <c r="E14" s="191"/>
      <c r="F14" s="191"/>
      <c r="G14" s="191"/>
      <c r="H14" s="191"/>
      <c r="I14" s="259"/>
      <c r="J14" s="259"/>
    </row>
    <row r="15" spans="1:10" s="78" customFormat="1" x14ac:dyDescent="0.25">
      <c r="A15" s="164" t="s">
        <v>637</v>
      </c>
      <c r="B15" s="259">
        <v>261083.10393999977</v>
      </c>
      <c r="C15" s="191">
        <v>6993.2564699999994</v>
      </c>
      <c r="D15" s="191">
        <v>4233.9990199999993</v>
      </c>
      <c r="E15" s="191">
        <v>220354.43369999976</v>
      </c>
      <c r="F15" s="191">
        <v>24106.036400000001</v>
      </c>
      <c r="G15" s="191">
        <v>5204.8409099999999</v>
      </c>
      <c r="H15" s="191">
        <v>165.28744</v>
      </c>
      <c r="I15" s="113" t="s">
        <v>102</v>
      </c>
      <c r="J15" s="259">
        <v>25.25</v>
      </c>
    </row>
    <row r="16" spans="1:10" s="78" customFormat="1" x14ac:dyDescent="0.25">
      <c r="A16" s="164" t="s">
        <v>638</v>
      </c>
      <c r="B16" s="259">
        <v>318453.56183999969</v>
      </c>
      <c r="C16" s="191">
        <v>6966.8883000000023</v>
      </c>
      <c r="D16" s="191">
        <v>4543.3915200000001</v>
      </c>
      <c r="E16" s="191">
        <v>268873.31566999969</v>
      </c>
      <c r="F16" s="191">
        <v>32303.476960000004</v>
      </c>
      <c r="G16" s="191">
        <v>5514.4748199999995</v>
      </c>
      <c r="H16" s="191">
        <v>251.72126999999998</v>
      </c>
      <c r="I16" s="113" t="s">
        <v>102</v>
      </c>
      <c r="J16" s="259" t="s">
        <v>102</v>
      </c>
    </row>
    <row r="17" spans="1:10" s="78" customFormat="1" x14ac:dyDescent="0.25">
      <c r="A17" s="617" t="s">
        <v>325</v>
      </c>
      <c r="B17" s="259">
        <v>373306.11855999962</v>
      </c>
      <c r="C17" s="191">
        <v>8846.573830000003</v>
      </c>
      <c r="D17" s="191">
        <v>5224.2033199999987</v>
      </c>
      <c r="E17" s="191">
        <v>319156.05371999962</v>
      </c>
      <c r="F17" s="191">
        <v>29654.568159999999</v>
      </c>
      <c r="G17" s="191">
        <v>9853.6326200000003</v>
      </c>
      <c r="H17" s="191">
        <v>571.08690999999999</v>
      </c>
      <c r="I17" s="552" t="s">
        <v>102</v>
      </c>
      <c r="J17" s="259" t="s">
        <v>102</v>
      </c>
    </row>
    <row r="18" spans="1:10" s="78" customFormat="1" x14ac:dyDescent="0.25">
      <c r="A18" s="164" t="s">
        <v>619</v>
      </c>
      <c r="B18" s="259">
        <v>352479.18946999975</v>
      </c>
      <c r="C18" s="191">
        <v>9067.0142800000012</v>
      </c>
      <c r="D18" s="191">
        <v>5249.4007200000005</v>
      </c>
      <c r="E18" s="191">
        <v>301600.93611999979</v>
      </c>
      <c r="F18" s="191">
        <v>29619.183800000006</v>
      </c>
      <c r="G18" s="191">
        <v>6716.3225200000015</v>
      </c>
      <c r="H18" s="191">
        <v>217.43676000000002</v>
      </c>
      <c r="I18" s="552" t="s">
        <v>102</v>
      </c>
      <c r="J18" s="259">
        <v>8.89527</v>
      </c>
    </row>
    <row r="19" spans="1:10" s="78" customFormat="1" x14ac:dyDescent="0.25">
      <c r="A19" s="617" t="s">
        <v>327</v>
      </c>
      <c r="B19" s="259">
        <v>334224.28400000004</v>
      </c>
      <c r="C19" s="191">
        <v>8592.6557700000012</v>
      </c>
      <c r="D19" s="191">
        <v>5856.226279999998</v>
      </c>
      <c r="E19" s="191">
        <v>289119.34633000003</v>
      </c>
      <c r="F19" s="191">
        <v>22026.253489999999</v>
      </c>
      <c r="G19" s="191">
        <v>8014.9140199999974</v>
      </c>
      <c r="H19" s="191">
        <v>613.32345000000009</v>
      </c>
      <c r="I19" s="552" t="s">
        <v>102</v>
      </c>
      <c r="J19" s="259">
        <v>1.5646600000000002</v>
      </c>
    </row>
    <row r="20" spans="1:10" s="78" customFormat="1" x14ac:dyDescent="0.25">
      <c r="A20" s="617" t="s">
        <v>620</v>
      </c>
      <c r="B20" s="259">
        <v>391885.74534000119</v>
      </c>
      <c r="C20" s="191">
        <v>9851.3650000000034</v>
      </c>
      <c r="D20" s="191">
        <v>4664.7725200000004</v>
      </c>
      <c r="E20" s="191">
        <v>333801.62954000116</v>
      </c>
      <c r="F20" s="191">
        <v>35101.924810000004</v>
      </c>
      <c r="G20" s="191">
        <v>7806.6380600000011</v>
      </c>
      <c r="H20" s="191">
        <v>659.41540999999995</v>
      </c>
      <c r="I20" s="552" t="s">
        <v>102</v>
      </c>
      <c r="J20" s="259" t="s">
        <v>102</v>
      </c>
    </row>
    <row r="21" spans="1:10" s="78" customFormat="1" x14ac:dyDescent="0.25">
      <c r="A21" s="617" t="s">
        <v>589</v>
      </c>
      <c r="B21" s="259">
        <v>394359.83474999917</v>
      </c>
      <c r="C21" s="191">
        <v>14611.810629999993</v>
      </c>
      <c r="D21" s="191">
        <v>5100.0444999999991</v>
      </c>
      <c r="E21" s="191">
        <v>339700.74694999919</v>
      </c>
      <c r="F21" s="191">
        <v>26095.656240000004</v>
      </c>
      <c r="G21" s="191">
        <v>8273.5097399999995</v>
      </c>
      <c r="H21" s="191">
        <v>569.41307999999981</v>
      </c>
      <c r="I21" s="552" t="s">
        <v>102</v>
      </c>
      <c r="J21" s="259">
        <v>8.6536100000000005</v>
      </c>
    </row>
    <row r="22" spans="1:10" s="78" customFormat="1" x14ac:dyDescent="0.25">
      <c r="A22" s="164" t="s">
        <v>548</v>
      </c>
      <c r="B22" s="259">
        <v>326402.95267000014</v>
      </c>
      <c r="C22" s="191">
        <v>12701.927690000004</v>
      </c>
      <c r="D22" s="191">
        <v>4950.0962599999993</v>
      </c>
      <c r="E22" s="191">
        <v>270301.62080000015</v>
      </c>
      <c r="F22" s="191">
        <v>29238.68117</v>
      </c>
      <c r="G22" s="191">
        <v>8793.9887500000004</v>
      </c>
      <c r="H22" s="191">
        <v>406.51882000000001</v>
      </c>
      <c r="I22" s="552" t="s">
        <v>102</v>
      </c>
      <c r="J22" s="259">
        <v>10.11918</v>
      </c>
    </row>
    <row r="23" spans="1:10" s="78" customFormat="1" x14ac:dyDescent="0.25">
      <c r="A23" s="617" t="s">
        <v>331</v>
      </c>
      <c r="B23" s="259">
        <v>424951.65316000074</v>
      </c>
      <c r="C23" s="191">
        <v>15140.474669999994</v>
      </c>
      <c r="D23" s="191">
        <v>15078.720659999995</v>
      </c>
      <c r="E23" s="191">
        <v>348853.25696000073</v>
      </c>
      <c r="F23" s="191">
        <v>35908.999799999998</v>
      </c>
      <c r="G23" s="191">
        <v>9236.2511399999985</v>
      </c>
      <c r="H23" s="191">
        <v>728.05700999999988</v>
      </c>
      <c r="I23" s="552" t="s">
        <v>102</v>
      </c>
      <c r="J23" s="259">
        <v>5.8929200000000002</v>
      </c>
    </row>
    <row r="24" spans="1:10" s="78" customFormat="1" x14ac:dyDescent="0.25">
      <c r="A24" s="617" t="s">
        <v>332</v>
      </c>
      <c r="B24" s="259">
        <v>401265.28411000071</v>
      </c>
      <c r="C24" s="191">
        <v>12838.62572</v>
      </c>
      <c r="D24" s="191">
        <v>4965.6620899999989</v>
      </c>
      <c r="E24" s="191">
        <v>350877.33664000075</v>
      </c>
      <c r="F24" s="191">
        <v>23554.878169999996</v>
      </c>
      <c r="G24" s="191">
        <v>8283.5150500000018</v>
      </c>
      <c r="H24" s="191">
        <v>745.26643999999999</v>
      </c>
      <c r="I24" s="552" t="s">
        <v>102</v>
      </c>
      <c r="J24" s="259" t="s">
        <v>102</v>
      </c>
    </row>
    <row r="25" spans="1:10" s="78" customFormat="1" x14ac:dyDescent="0.25">
      <c r="A25" s="617" t="s">
        <v>628</v>
      </c>
      <c r="B25" s="259">
        <v>448582.18595999904</v>
      </c>
      <c r="C25" s="191">
        <v>17777.234059999999</v>
      </c>
      <c r="D25" s="191">
        <v>5319.9202599999999</v>
      </c>
      <c r="E25" s="191">
        <v>380376.71714999911</v>
      </c>
      <c r="F25" s="191">
        <v>33809.744049999994</v>
      </c>
      <c r="G25" s="191">
        <v>10490.659270000004</v>
      </c>
      <c r="H25" s="191">
        <v>807.91116999999986</v>
      </c>
      <c r="I25" s="552" t="s">
        <v>102</v>
      </c>
      <c r="J25" s="259" t="s">
        <v>102</v>
      </c>
    </row>
    <row r="26" spans="1:10" s="78" customFormat="1" x14ac:dyDescent="0.25">
      <c r="A26" s="164" t="s">
        <v>334</v>
      </c>
      <c r="B26" s="259">
        <v>399988.15311000001</v>
      </c>
      <c r="C26" s="191">
        <v>13964.947899999992</v>
      </c>
      <c r="D26" s="191">
        <v>7099.7738099999997</v>
      </c>
      <c r="E26" s="191">
        <v>331661.32723000069</v>
      </c>
      <c r="F26" s="191">
        <v>37521.138989999999</v>
      </c>
      <c r="G26" s="191">
        <v>9021.2567899999976</v>
      </c>
      <c r="H26" s="191">
        <v>719.70838999999989</v>
      </c>
      <c r="I26" s="552" t="s">
        <v>102</v>
      </c>
      <c r="J26" s="259" t="s">
        <v>102</v>
      </c>
    </row>
    <row r="27" spans="1:10" s="78" customFormat="1" x14ac:dyDescent="0.25">
      <c r="A27" s="169" t="s">
        <v>158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8" customFormat="1" x14ac:dyDescent="0.25">
      <c r="A28" s="170" t="s">
        <v>159</v>
      </c>
      <c r="B28" s="171"/>
      <c r="C28" s="171"/>
      <c r="D28" s="171"/>
      <c r="E28" s="171"/>
      <c r="F28" s="171"/>
      <c r="G28" s="171"/>
      <c r="H28" s="171"/>
      <c r="I28" s="171"/>
      <c r="J28" s="171"/>
    </row>
    <row r="29" spans="1:10" s="78" customFormat="1" x14ac:dyDescent="0.25">
      <c r="A29" s="619">
        <v>2017</v>
      </c>
      <c r="B29" s="109">
        <v>121.2</v>
      </c>
      <c r="C29" s="109">
        <v>100.8</v>
      </c>
      <c r="D29" s="109">
        <v>135.4</v>
      </c>
      <c r="E29" s="109">
        <v>116.6</v>
      </c>
      <c r="F29" s="109">
        <v>327.2</v>
      </c>
      <c r="G29" s="109">
        <v>94</v>
      </c>
      <c r="H29" s="109">
        <v>136.6</v>
      </c>
      <c r="I29" s="109" t="s">
        <v>102</v>
      </c>
      <c r="J29" s="172" t="s">
        <v>102</v>
      </c>
    </row>
    <row r="30" spans="1:10" s="78" customFormat="1" x14ac:dyDescent="0.25">
      <c r="A30" s="619">
        <v>2018</v>
      </c>
      <c r="B30" s="109">
        <v>107.64450203144737</v>
      </c>
      <c r="C30" s="109">
        <v>91.835318392950313</v>
      </c>
      <c r="D30" s="109">
        <v>91.912369015820843</v>
      </c>
      <c r="E30" s="109">
        <v>108.63694753328919</v>
      </c>
      <c r="F30" s="109">
        <v>115.73794141512298</v>
      </c>
      <c r="G30" s="109">
        <v>89.038757547125243</v>
      </c>
      <c r="H30" s="109">
        <v>115.24471614173228</v>
      </c>
      <c r="I30" s="109" t="s">
        <v>102</v>
      </c>
      <c r="J30" s="109" t="s">
        <v>102</v>
      </c>
    </row>
    <row r="31" spans="1:10" s="78" customFormat="1" x14ac:dyDescent="0.25">
      <c r="A31" s="77">
        <v>2019</v>
      </c>
      <c r="B31" s="493">
        <v>96.487353891405334</v>
      </c>
      <c r="C31" s="493">
        <v>94.120824394215575</v>
      </c>
      <c r="D31" s="493">
        <v>71.394958113281348</v>
      </c>
      <c r="E31" s="493">
        <v>97.509787369307048</v>
      </c>
      <c r="F31" s="493">
        <v>92.31867331946799</v>
      </c>
      <c r="G31" s="493">
        <v>97.738495525047554</v>
      </c>
      <c r="H31" s="493">
        <v>100.07513931864929</v>
      </c>
      <c r="I31" s="493" t="s">
        <v>102</v>
      </c>
      <c r="J31" s="493" t="s">
        <v>102</v>
      </c>
    </row>
    <row r="32" spans="1:10" s="78" customFormat="1" x14ac:dyDescent="0.25">
      <c r="A32" s="77">
        <v>2020</v>
      </c>
      <c r="B32" s="493">
        <v>93.985409508844825</v>
      </c>
      <c r="C32" s="493">
        <v>88.252665816460279</v>
      </c>
      <c r="D32" s="493">
        <v>136.23104314988791</v>
      </c>
      <c r="E32" s="493">
        <v>93.182965647972964</v>
      </c>
      <c r="F32" s="493">
        <v>94.847563147996155</v>
      </c>
      <c r="G32" s="493">
        <v>107.85342076294472</v>
      </c>
      <c r="H32" s="493">
        <v>135.62927035732537</v>
      </c>
      <c r="I32" s="493">
        <v>10.943736395304553</v>
      </c>
      <c r="J32" s="493">
        <v>253.77780559063297</v>
      </c>
    </row>
    <row r="33" spans="1:10" s="78" customFormat="1" x14ac:dyDescent="0.25">
      <c r="A33" s="77">
        <v>2021</v>
      </c>
      <c r="B33" s="493">
        <f>SUM(B9/B8*100)</f>
        <v>130.50136983868288</v>
      </c>
      <c r="C33" s="493">
        <f t="shared" ref="C33:J33" si="0">SUM(C9/C8*100)</f>
        <v>113.17400752996663</v>
      </c>
      <c r="D33" s="493">
        <f t="shared" si="0"/>
        <v>105.61114631478488</v>
      </c>
      <c r="E33" s="493">
        <f t="shared" si="0"/>
        <v>129.99331342224224</v>
      </c>
      <c r="F33" s="493">
        <f t="shared" si="0"/>
        <v>143.40953731445077</v>
      </c>
      <c r="G33" s="493">
        <f t="shared" si="0"/>
        <v>163.09916217347759</v>
      </c>
      <c r="H33" s="493">
        <f t="shared" si="0"/>
        <v>162.46945048868434</v>
      </c>
      <c r="I33" s="493">
        <f t="shared" si="0"/>
        <v>31.21374980045762</v>
      </c>
      <c r="J33" s="493">
        <f t="shared" si="0"/>
        <v>222.20887449591785</v>
      </c>
    </row>
    <row r="34" spans="1:10" s="78" customFormat="1" x14ac:dyDescent="0.25">
      <c r="A34" s="617"/>
      <c r="B34" s="262"/>
      <c r="C34" s="262"/>
      <c r="D34" s="262"/>
      <c r="E34" s="262"/>
      <c r="F34" s="262"/>
      <c r="G34" s="262"/>
      <c r="H34" s="262"/>
      <c r="I34" s="261"/>
      <c r="J34" s="261"/>
    </row>
    <row r="35" spans="1:10" s="78" customFormat="1" x14ac:dyDescent="0.25">
      <c r="A35" s="619">
        <v>2020</v>
      </c>
      <c r="B35" s="260"/>
      <c r="C35" s="260"/>
      <c r="D35" s="260"/>
      <c r="E35" s="260"/>
      <c r="F35" s="260"/>
      <c r="G35" s="260"/>
      <c r="H35" s="260"/>
      <c r="I35" s="261"/>
      <c r="J35" s="261"/>
    </row>
    <row r="36" spans="1:10" s="78" customFormat="1" x14ac:dyDescent="0.25">
      <c r="A36" s="164" t="s">
        <v>334</v>
      </c>
      <c r="B36" s="262">
        <v>113.6408742340443</v>
      </c>
      <c r="C36" s="262">
        <v>114.83123580283363</v>
      </c>
      <c r="D36" s="262">
        <v>168.88298821154211</v>
      </c>
      <c r="E36" s="262">
        <v>112.41614568694477</v>
      </c>
      <c r="F36" s="262">
        <v>101.12375995382573</v>
      </c>
      <c r="G36" s="262">
        <v>179.97778827440715</v>
      </c>
      <c r="H36" s="262">
        <v>99.570965373152404</v>
      </c>
      <c r="I36" s="262" t="s">
        <v>102</v>
      </c>
      <c r="J36" s="262" t="s">
        <v>102</v>
      </c>
    </row>
    <row r="37" spans="1:10" s="78" customFormat="1" x14ac:dyDescent="0.25"/>
    <row r="38" spans="1:10" s="78" customFormat="1" x14ac:dyDescent="0.25">
      <c r="A38" s="619">
        <v>2021</v>
      </c>
    </row>
    <row r="39" spans="1:10" s="78" customFormat="1" x14ac:dyDescent="0.25">
      <c r="A39" s="617" t="s">
        <v>319</v>
      </c>
      <c r="B39" s="262">
        <v>104.26304125822308</v>
      </c>
      <c r="C39" s="262">
        <v>95.975606193040193</v>
      </c>
      <c r="D39" s="262">
        <v>195.49600054994372</v>
      </c>
      <c r="E39" s="262">
        <v>103.98465146414881</v>
      </c>
      <c r="F39" s="262">
        <v>97.392181774458734</v>
      </c>
      <c r="G39" s="262">
        <v>118.93029805892488</v>
      </c>
      <c r="H39" s="262">
        <v>125.14420691233134</v>
      </c>
      <c r="I39" s="262" t="s">
        <v>102</v>
      </c>
      <c r="J39" s="262" t="s">
        <v>102</v>
      </c>
    </row>
    <row r="40" spans="1:10" s="78" customFormat="1" x14ac:dyDescent="0.25">
      <c r="A40" s="617" t="s">
        <v>335</v>
      </c>
      <c r="B40" s="262">
        <v>108.63586047455662</v>
      </c>
      <c r="C40" s="262">
        <v>87.274367105536896</v>
      </c>
      <c r="D40" s="262">
        <v>107.80203967104131</v>
      </c>
      <c r="E40" s="262">
        <v>108.99148196505261</v>
      </c>
      <c r="F40" s="262">
        <v>110.91850434436694</v>
      </c>
      <c r="G40" s="262">
        <v>116.42119588601147</v>
      </c>
      <c r="H40" s="262">
        <v>65.257095117828484</v>
      </c>
      <c r="I40" s="262" t="s">
        <v>102</v>
      </c>
      <c r="J40" s="262" t="s">
        <v>102</v>
      </c>
    </row>
    <row r="41" spans="1:10" s="78" customFormat="1" x14ac:dyDescent="0.25">
      <c r="A41" s="617" t="s">
        <v>325</v>
      </c>
      <c r="B41" s="262">
        <v>131.78061454393955</v>
      </c>
      <c r="C41" s="262">
        <v>96.915144554072086</v>
      </c>
      <c r="D41" s="262">
        <v>114.16958801374666</v>
      </c>
      <c r="E41" s="262">
        <v>132.25998556154437</v>
      </c>
      <c r="F41" s="262">
        <v>120.35539361733427</v>
      </c>
      <c r="G41" s="262">
        <v>285.84638691084581</v>
      </c>
      <c r="H41" s="262">
        <v>497.80581240615265</v>
      </c>
      <c r="I41" s="262" t="s">
        <v>102</v>
      </c>
      <c r="J41" s="262" t="s">
        <v>102</v>
      </c>
    </row>
    <row r="42" spans="1:10" s="78" customFormat="1" x14ac:dyDescent="0.25">
      <c r="A42" s="617" t="s">
        <v>519</v>
      </c>
      <c r="B42" s="262">
        <v>161.15710840404154</v>
      </c>
      <c r="C42" s="262">
        <v>146.28169418741777</v>
      </c>
      <c r="D42" s="262">
        <v>140.22712260891586</v>
      </c>
      <c r="E42" s="262">
        <v>164.9810156003939</v>
      </c>
      <c r="F42" s="262">
        <v>126.86842298402541</v>
      </c>
      <c r="G42" s="262">
        <v>273.38102563841636</v>
      </c>
      <c r="H42" s="262">
        <v>126.0280343524248</v>
      </c>
      <c r="I42" s="262" t="s">
        <v>102</v>
      </c>
      <c r="J42" s="262" t="s">
        <v>102</v>
      </c>
    </row>
    <row r="43" spans="1:10" s="78" customFormat="1" x14ac:dyDescent="0.25">
      <c r="A43" s="617" t="s">
        <v>327</v>
      </c>
      <c r="B43" s="262">
        <v>132.37304235898685</v>
      </c>
      <c r="C43" s="262">
        <v>107.54510984685561</v>
      </c>
      <c r="D43" s="262">
        <v>141.39262376677223</v>
      </c>
      <c r="E43" s="262">
        <v>134.93255171977586</v>
      </c>
      <c r="F43" s="262">
        <v>102.20172850124649</v>
      </c>
      <c r="G43" s="262">
        <v>204.50746065763701</v>
      </c>
      <c r="H43" s="262">
        <v>100.19343307390929</v>
      </c>
      <c r="I43" s="262" t="s">
        <v>102</v>
      </c>
      <c r="J43" s="262" t="s">
        <v>102</v>
      </c>
    </row>
    <row r="44" spans="1:10" s="78" customFormat="1" x14ac:dyDescent="0.25">
      <c r="A44" s="617" t="s">
        <v>328</v>
      </c>
      <c r="B44" s="262">
        <v>135.51019470978866</v>
      </c>
      <c r="C44" s="262">
        <v>106.67210579702895</v>
      </c>
      <c r="D44" s="262">
        <v>111.25430201329405</v>
      </c>
      <c r="E44" s="262">
        <v>133.73209822207031</v>
      </c>
      <c r="F44" s="262">
        <v>165.6545927884726</v>
      </c>
      <c r="G44" s="262">
        <v>167.91163512715016</v>
      </c>
      <c r="H44" s="262">
        <v>224.48840631629028</v>
      </c>
    </row>
    <row r="45" spans="1:10" s="78" customFormat="1" x14ac:dyDescent="0.25">
      <c r="A45" s="617" t="s">
        <v>589</v>
      </c>
      <c r="B45" s="262">
        <v>125.53691273085153</v>
      </c>
      <c r="C45" s="262">
        <v>131.7255804789948</v>
      </c>
      <c r="D45" s="262">
        <v>113.38149687474861</v>
      </c>
      <c r="E45" s="262">
        <v>124.53573723006375</v>
      </c>
      <c r="F45" s="262">
        <v>138.42413434231693</v>
      </c>
      <c r="G45" s="262">
        <v>139.14603281685351</v>
      </c>
      <c r="H45" s="262">
        <v>76.039683576952726</v>
      </c>
      <c r="I45" s="262" t="s">
        <v>102</v>
      </c>
      <c r="J45" s="262" t="s">
        <v>102</v>
      </c>
    </row>
    <row r="46" spans="1:10" s="78" customFormat="1" x14ac:dyDescent="0.25">
      <c r="A46" s="164" t="s">
        <v>548</v>
      </c>
      <c r="B46" s="262">
        <v>137.81986955258009</v>
      </c>
      <c r="C46" s="262">
        <v>126.95399364563522</v>
      </c>
      <c r="D46" s="262">
        <v>73.341096641872753</v>
      </c>
      <c r="E46" s="262">
        <v>136.50443826121909</v>
      </c>
      <c r="F46" s="262">
        <v>163.81780446444117</v>
      </c>
      <c r="G46" s="262">
        <v>220.77719491474906</v>
      </c>
      <c r="H46" s="262">
        <v>95.544068548626115</v>
      </c>
      <c r="I46" s="262" t="s">
        <v>102</v>
      </c>
      <c r="J46" s="262" t="s">
        <v>102</v>
      </c>
    </row>
    <row r="47" spans="1:10" s="78" customFormat="1" x14ac:dyDescent="0.25">
      <c r="A47" s="617" t="s">
        <v>331</v>
      </c>
      <c r="B47" s="262">
        <v>134.66378642648925</v>
      </c>
      <c r="C47" s="262">
        <v>118.40791273606592</v>
      </c>
      <c r="D47" s="262">
        <v>227.56481655286751</v>
      </c>
      <c r="E47" s="262">
        <v>128.33266540006591</v>
      </c>
      <c r="F47" s="262">
        <v>197.07841308239318</v>
      </c>
      <c r="G47" s="262">
        <v>159.22126363050856</v>
      </c>
      <c r="H47" s="262">
        <v>350.37104179098731</v>
      </c>
      <c r="I47" s="262" t="s">
        <v>102</v>
      </c>
      <c r="J47" s="262">
        <v>35.297704509937461</v>
      </c>
    </row>
    <row r="48" spans="1:10" s="78" customFormat="1" x14ac:dyDescent="0.25">
      <c r="A48" s="617" t="s">
        <v>332</v>
      </c>
      <c r="B48" s="262">
        <v>121.05715621397212</v>
      </c>
      <c r="C48" s="262">
        <v>87.634907052022243</v>
      </c>
      <c r="D48" s="262">
        <v>36.470683608504388</v>
      </c>
      <c r="E48" s="262">
        <v>125.75306862036813</v>
      </c>
      <c r="F48" s="262">
        <v>136.4057050156178</v>
      </c>
      <c r="G48" s="262">
        <v>122.03302489772518</v>
      </c>
      <c r="H48" s="262">
        <v>588.82006853627502</v>
      </c>
      <c r="I48" s="262" t="s">
        <v>102</v>
      </c>
      <c r="J48" s="262" t="s">
        <v>102</v>
      </c>
    </row>
    <row r="49" spans="1:10" s="78" customFormat="1" x14ac:dyDescent="0.25">
      <c r="A49" s="617" t="s">
        <v>628</v>
      </c>
      <c r="B49" s="262">
        <v>144.25211615638133</v>
      </c>
      <c r="C49" s="262">
        <v>129.83445911772884</v>
      </c>
      <c r="D49" s="262">
        <v>86.999148106944972</v>
      </c>
      <c r="E49" s="262">
        <v>142.89937636954068</v>
      </c>
      <c r="F49" s="262">
        <v>186.36757239929111</v>
      </c>
      <c r="G49" s="262">
        <v>162.0301695301772</v>
      </c>
      <c r="H49" s="262">
        <v>222.64720699843886</v>
      </c>
      <c r="I49" s="262" t="s">
        <v>102</v>
      </c>
      <c r="J49" s="262" t="s">
        <v>102</v>
      </c>
    </row>
    <row r="50" spans="1:10" s="78" customFormat="1" x14ac:dyDescent="0.25">
      <c r="A50" s="164" t="s">
        <v>334</v>
      </c>
      <c r="B50" s="98">
        <f>SUM(B26/B12*100)</f>
        <v>130.46774598347446</v>
      </c>
      <c r="C50" s="98">
        <f t="shared" ref="C50:H50" si="1">SUM(C26/C12*100)</f>
        <v>120.04349900939837</v>
      </c>
      <c r="D50" s="98">
        <f t="shared" si="1"/>
        <v>90.804156108689881</v>
      </c>
      <c r="E50" s="98">
        <f t="shared" si="1"/>
        <v>126.57197174244628</v>
      </c>
      <c r="F50" s="98">
        <f t="shared" si="1"/>
        <v>213.57911802262691</v>
      </c>
      <c r="G50" s="98">
        <f t="shared" si="1"/>
        <v>126.47499351488874</v>
      </c>
      <c r="H50" s="98">
        <f t="shared" si="1"/>
        <v>184.23306170558098</v>
      </c>
      <c r="I50" s="101" t="s">
        <v>102</v>
      </c>
      <c r="J50" s="101" t="s">
        <v>102</v>
      </c>
    </row>
    <row r="51" spans="1:10" s="78" customFormat="1" x14ac:dyDescent="0.25">
      <c r="A51" s="334"/>
    </row>
    <row r="52" spans="1:10" s="78" customFormat="1" x14ac:dyDescent="0.25"/>
    <row r="53" spans="1:10" s="78" customFormat="1" x14ac:dyDescent="0.25"/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6"/>
  <sheetViews>
    <sheetView workbookViewId="0">
      <selection sqref="A1:B1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72" t="s">
        <v>700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x14ac:dyDescent="0.25">
      <c r="A2" s="179" t="s">
        <v>768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x14ac:dyDescent="0.25">
      <c r="A3" s="666"/>
      <c r="B3" s="673" t="s">
        <v>18</v>
      </c>
      <c r="C3" s="673"/>
      <c r="D3" s="673"/>
      <c r="E3" s="673" t="s">
        <v>19</v>
      </c>
      <c r="F3" s="673"/>
      <c r="G3" s="673"/>
      <c r="H3" s="674" t="s">
        <v>20</v>
      </c>
      <c r="I3" s="674"/>
      <c r="J3" s="675"/>
    </row>
    <row r="4" spans="1:10" x14ac:dyDescent="0.25">
      <c r="A4" s="667"/>
      <c r="B4" s="676" t="s">
        <v>21</v>
      </c>
      <c r="C4" s="676"/>
      <c r="D4" s="676"/>
      <c r="E4" s="676" t="s">
        <v>22</v>
      </c>
      <c r="F4" s="676"/>
      <c r="G4" s="676"/>
      <c r="H4" s="676" t="s">
        <v>23</v>
      </c>
      <c r="I4" s="676"/>
      <c r="J4" s="677"/>
    </row>
    <row r="5" spans="1:10" x14ac:dyDescent="0.25">
      <c r="A5" s="667"/>
      <c r="B5" s="174" t="s">
        <v>4</v>
      </c>
      <c r="C5" s="174" t="s">
        <v>5</v>
      </c>
      <c r="D5" s="174" t="s">
        <v>6</v>
      </c>
      <c r="E5" s="174" t="s">
        <v>4</v>
      </c>
      <c r="F5" s="174" t="s">
        <v>5</v>
      </c>
      <c r="G5" s="174" t="s">
        <v>6</v>
      </c>
      <c r="H5" s="174" t="s">
        <v>4</v>
      </c>
      <c r="I5" s="174" t="s">
        <v>5</v>
      </c>
      <c r="J5" s="175" t="s">
        <v>6</v>
      </c>
    </row>
    <row r="6" spans="1:10" x14ac:dyDescent="0.25">
      <c r="A6" s="668"/>
      <c r="B6" s="176" t="s">
        <v>9</v>
      </c>
      <c r="C6" s="176" t="s">
        <v>10</v>
      </c>
      <c r="D6" s="176" t="s">
        <v>11</v>
      </c>
      <c r="E6" s="176" t="s">
        <v>9</v>
      </c>
      <c r="F6" s="176" t="s">
        <v>10</v>
      </c>
      <c r="G6" s="176" t="s">
        <v>11</v>
      </c>
      <c r="H6" s="176" t="s">
        <v>9</v>
      </c>
      <c r="I6" s="176" t="s">
        <v>10</v>
      </c>
      <c r="J6" s="177" t="s">
        <v>11</v>
      </c>
    </row>
    <row r="7" spans="1:10" s="87" customFormat="1" x14ac:dyDescent="0.25">
      <c r="A7" s="108">
        <v>2020</v>
      </c>
      <c r="B7" s="234"/>
      <c r="C7" s="234"/>
      <c r="D7" s="234"/>
      <c r="E7" s="234"/>
      <c r="F7" s="234"/>
      <c r="G7" s="234"/>
      <c r="H7" s="108"/>
      <c r="I7" s="108"/>
      <c r="J7" s="108"/>
    </row>
    <row r="8" spans="1:10" s="57" customFormat="1" x14ac:dyDescent="0.25">
      <c r="A8" s="231" t="s">
        <v>14</v>
      </c>
      <c r="B8" s="234">
        <v>1949</v>
      </c>
      <c r="C8" s="234">
        <v>830</v>
      </c>
      <c r="D8" s="234">
        <v>1119</v>
      </c>
      <c r="E8" s="234">
        <v>1849</v>
      </c>
      <c r="F8" s="234">
        <v>751</v>
      </c>
      <c r="G8" s="234">
        <v>1098</v>
      </c>
      <c r="H8" s="108">
        <v>100</v>
      </c>
      <c r="I8" s="108">
        <v>79</v>
      </c>
      <c r="J8" s="108">
        <v>21</v>
      </c>
    </row>
    <row r="9" spans="1:10" s="57" customFormat="1" x14ac:dyDescent="0.25">
      <c r="A9" s="231" t="s">
        <v>15</v>
      </c>
      <c r="B9" s="234">
        <v>1486</v>
      </c>
      <c r="C9" s="234">
        <v>652</v>
      </c>
      <c r="D9" s="234">
        <v>834</v>
      </c>
      <c r="E9" s="234">
        <v>1356</v>
      </c>
      <c r="F9" s="234">
        <v>605</v>
      </c>
      <c r="G9" s="234">
        <v>751</v>
      </c>
      <c r="H9" s="108">
        <v>130</v>
      </c>
      <c r="I9" s="108">
        <v>47</v>
      </c>
      <c r="J9" s="108">
        <v>83</v>
      </c>
    </row>
    <row r="10" spans="1:10" s="57" customFormat="1" x14ac:dyDescent="0.25">
      <c r="A10" s="231" t="s">
        <v>16</v>
      </c>
      <c r="B10" s="108">
        <v>3421</v>
      </c>
      <c r="C10" s="108">
        <v>1653</v>
      </c>
      <c r="D10" s="108">
        <v>1768</v>
      </c>
      <c r="E10" s="108">
        <v>2653</v>
      </c>
      <c r="F10" s="108">
        <v>1121</v>
      </c>
      <c r="G10" s="108">
        <v>1532</v>
      </c>
      <c r="H10" s="108">
        <v>768</v>
      </c>
      <c r="I10" s="108">
        <v>532</v>
      </c>
      <c r="J10" s="108">
        <v>236</v>
      </c>
    </row>
    <row r="11" spans="1:10" s="57" customFormat="1" x14ac:dyDescent="0.25">
      <c r="A11" s="231" t="s">
        <v>17</v>
      </c>
      <c r="B11" s="108">
        <v>1970</v>
      </c>
      <c r="C11" s="108">
        <v>839</v>
      </c>
      <c r="D11" s="108">
        <v>1131</v>
      </c>
      <c r="E11" s="108">
        <v>2173</v>
      </c>
      <c r="F11" s="108">
        <v>1013</v>
      </c>
      <c r="G11" s="108">
        <v>1160</v>
      </c>
      <c r="H11" s="108">
        <v>-203</v>
      </c>
      <c r="I11" s="108">
        <v>-174</v>
      </c>
      <c r="J11" s="108">
        <v>-29</v>
      </c>
    </row>
    <row r="12" spans="1:10" s="57" customFormat="1" x14ac:dyDescent="0.25">
      <c r="A12" s="108">
        <v>2021</v>
      </c>
      <c r="B12" s="108"/>
      <c r="C12" s="108"/>
      <c r="D12" s="108"/>
      <c r="E12" s="108"/>
      <c r="F12" s="108"/>
      <c r="G12" s="108"/>
      <c r="H12" s="108"/>
      <c r="I12" s="108"/>
      <c r="J12" s="108"/>
    </row>
    <row r="13" spans="1:10" s="57" customFormat="1" x14ac:dyDescent="0.25">
      <c r="A13" s="231" t="s">
        <v>14</v>
      </c>
      <c r="B13" s="108">
        <v>1856</v>
      </c>
      <c r="C13" s="108">
        <v>819</v>
      </c>
      <c r="D13" s="108">
        <v>1037</v>
      </c>
      <c r="E13" s="108">
        <v>1875</v>
      </c>
      <c r="F13" s="108">
        <v>827</v>
      </c>
      <c r="G13" s="108">
        <v>1048</v>
      </c>
      <c r="H13" s="108">
        <v>-19</v>
      </c>
      <c r="I13" s="108">
        <v>-8</v>
      </c>
      <c r="J13" s="108">
        <v>-11</v>
      </c>
    </row>
    <row r="14" spans="1:10" s="57" customFormat="1" x14ac:dyDescent="0.25">
      <c r="A14" s="231" t="s">
        <v>15</v>
      </c>
      <c r="B14" s="108">
        <v>492</v>
      </c>
      <c r="C14" s="108">
        <v>210</v>
      </c>
      <c r="D14" s="108">
        <v>282</v>
      </c>
      <c r="E14" s="108">
        <v>497</v>
      </c>
      <c r="F14" s="108">
        <v>232</v>
      </c>
      <c r="G14" s="108">
        <v>265</v>
      </c>
      <c r="H14" s="108">
        <v>-5</v>
      </c>
      <c r="I14" s="108">
        <v>-22</v>
      </c>
      <c r="J14" s="108">
        <v>17</v>
      </c>
    </row>
    <row r="15" spans="1:10" s="57" customFormat="1" x14ac:dyDescent="0.25">
      <c r="A15" s="231" t="s">
        <v>16</v>
      </c>
      <c r="B15" s="108">
        <v>828</v>
      </c>
      <c r="C15" s="108">
        <v>348</v>
      </c>
      <c r="D15" s="108">
        <v>480</v>
      </c>
      <c r="E15" s="108">
        <v>796</v>
      </c>
      <c r="F15" s="108">
        <v>324</v>
      </c>
      <c r="G15" s="108">
        <v>472</v>
      </c>
      <c r="H15" s="108">
        <v>32</v>
      </c>
      <c r="I15" s="108">
        <v>24</v>
      </c>
      <c r="J15" s="108">
        <v>8</v>
      </c>
    </row>
    <row r="16" spans="1:10" s="57" customFormat="1" x14ac:dyDescent="0.25">
      <c r="A16" s="231" t="s">
        <v>17</v>
      </c>
      <c r="B16" s="108">
        <v>2033</v>
      </c>
      <c r="C16" s="108">
        <v>822</v>
      </c>
      <c r="D16" s="108">
        <v>1211</v>
      </c>
      <c r="E16" s="108">
        <v>1869</v>
      </c>
      <c r="F16" s="108">
        <v>742</v>
      </c>
      <c r="G16" s="108">
        <v>1127</v>
      </c>
      <c r="H16" s="108">
        <v>164</v>
      </c>
      <c r="I16" s="108">
        <v>80</v>
      </c>
      <c r="J16" s="108">
        <v>84</v>
      </c>
    </row>
    <row r="17" spans="1:10" s="57" customFormat="1" x14ac:dyDescent="0.25">
      <c r="A17" s="231"/>
      <c r="B17" s="108"/>
      <c r="C17" s="108"/>
      <c r="D17" s="108"/>
      <c r="E17" s="108"/>
      <c r="F17" s="108"/>
      <c r="G17" s="108"/>
      <c r="H17" s="108"/>
      <c r="I17" s="108"/>
      <c r="J17" s="108"/>
    </row>
    <row r="18" spans="1:10" s="57" customFormat="1" x14ac:dyDescent="0.25">
      <c r="A18" s="536" t="s">
        <v>694</v>
      </c>
    </row>
    <row r="19" spans="1:10" s="57" customFormat="1" x14ac:dyDescent="0.25"/>
    <row r="20" spans="1:10" s="57" customFormat="1" x14ac:dyDescent="0.25"/>
    <row r="21" spans="1:10" s="57" customFormat="1" x14ac:dyDescent="0.25"/>
    <row r="22" spans="1:10" s="57" customFormat="1" x14ac:dyDescent="0.25"/>
    <row r="23" spans="1:10" s="57" customFormat="1" x14ac:dyDescent="0.25"/>
    <row r="24" spans="1:10" s="57" customFormat="1" x14ac:dyDescent="0.25"/>
    <row r="25" spans="1:10" s="57" customFormat="1" x14ac:dyDescent="0.25"/>
    <row r="26" spans="1:10" s="57" customFormat="1" x14ac:dyDescent="0.25"/>
    <row r="27" spans="1:10" s="57" customFormat="1" x14ac:dyDescent="0.25"/>
    <row r="28" spans="1:10" s="57" customFormat="1" x14ac:dyDescent="0.25"/>
    <row r="29" spans="1:10" s="57" customFormat="1" x14ac:dyDescent="0.25"/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6"/>
  <sheetViews>
    <sheetView zoomScaleNormal="100" workbookViewId="0">
      <selection sqref="A1:B1"/>
    </sheetView>
  </sheetViews>
  <sheetFormatPr defaultColWidth="9.140625" defaultRowHeight="15" x14ac:dyDescent="0.25"/>
  <cols>
    <col min="1" max="2" width="9.140625" style="76"/>
    <col min="3" max="3" width="13.140625" style="76" customWidth="1"/>
    <col min="4" max="4" width="9.140625" style="76"/>
    <col min="5" max="5" width="11.7109375" style="76" customWidth="1"/>
    <col min="6" max="6" width="15.85546875" style="76" customWidth="1"/>
    <col min="7" max="7" width="19.5703125" style="76" customWidth="1"/>
    <col min="8" max="9" width="14.140625" style="76" customWidth="1"/>
    <col min="10" max="10" width="15" style="76" customWidth="1"/>
    <col min="11" max="16384" width="9.140625" style="76"/>
  </cols>
  <sheetData>
    <row r="1" spans="1:10" x14ac:dyDescent="0.25">
      <c r="A1" s="69" t="s">
        <v>495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286</v>
      </c>
      <c r="B2" s="75"/>
      <c r="C2" s="75"/>
      <c r="D2" s="75"/>
      <c r="E2" s="75"/>
      <c r="F2" s="75"/>
      <c r="G2" s="75"/>
      <c r="H2" s="75"/>
      <c r="I2" s="75"/>
    </row>
    <row r="3" spans="1:10" x14ac:dyDescent="0.25">
      <c r="A3" s="74"/>
      <c r="B3" s="75"/>
      <c r="C3" s="75"/>
      <c r="D3" s="75"/>
      <c r="E3" s="75"/>
      <c r="F3" s="75"/>
      <c r="G3" s="75"/>
      <c r="H3" s="75"/>
      <c r="I3" s="805" t="s">
        <v>601</v>
      </c>
      <c r="J3" s="805"/>
    </row>
    <row r="4" spans="1:10" ht="45.75" customHeight="1" x14ac:dyDescent="0.25">
      <c r="A4" s="709"/>
      <c r="B4" s="702" t="s">
        <v>277</v>
      </c>
      <c r="C4" s="702" t="s">
        <v>278</v>
      </c>
      <c r="D4" s="702" t="s">
        <v>279</v>
      </c>
      <c r="E4" s="702" t="s">
        <v>280</v>
      </c>
      <c r="F4" s="702" t="s">
        <v>281</v>
      </c>
      <c r="G4" s="702" t="s">
        <v>282</v>
      </c>
      <c r="H4" s="702" t="s">
        <v>283</v>
      </c>
      <c r="I4" s="702" t="s">
        <v>284</v>
      </c>
      <c r="J4" s="706" t="s">
        <v>285</v>
      </c>
    </row>
    <row r="5" spans="1:10" ht="45.75" customHeight="1" x14ac:dyDescent="0.25">
      <c r="A5" s="710"/>
      <c r="B5" s="703"/>
      <c r="C5" s="703"/>
      <c r="D5" s="703"/>
      <c r="E5" s="703"/>
      <c r="F5" s="703"/>
      <c r="G5" s="703"/>
      <c r="H5" s="703"/>
      <c r="I5" s="703"/>
      <c r="J5" s="707"/>
    </row>
    <row r="6" spans="1:10" x14ac:dyDescent="0.25">
      <c r="A6" s="619">
        <v>2017</v>
      </c>
      <c r="B6" s="99">
        <v>4899081</v>
      </c>
      <c r="C6" s="301">
        <v>244659</v>
      </c>
      <c r="D6" s="301">
        <v>680734</v>
      </c>
      <c r="E6" s="301">
        <v>3897030</v>
      </c>
      <c r="F6" s="301">
        <v>54298</v>
      </c>
      <c r="G6" s="301">
        <v>5042</v>
      </c>
      <c r="H6" s="301">
        <v>16869</v>
      </c>
      <c r="I6" s="301">
        <v>436</v>
      </c>
      <c r="J6" s="301">
        <v>13</v>
      </c>
    </row>
    <row r="7" spans="1:10" x14ac:dyDescent="0.25">
      <c r="A7" s="619">
        <v>2018</v>
      </c>
      <c r="B7" s="99">
        <v>5222270</v>
      </c>
      <c r="C7" s="99">
        <v>210444.08567000006</v>
      </c>
      <c r="D7" s="99">
        <v>695150</v>
      </c>
      <c r="E7" s="99">
        <v>4225426</v>
      </c>
      <c r="F7" s="99">
        <v>69521.404080000008</v>
      </c>
      <c r="G7" s="99">
        <v>4263.1594399999994</v>
      </c>
      <c r="H7" s="99">
        <v>17182.607240000001</v>
      </c>
      <c r="I7" s="99">
        <v>130.08013000000003</v>
      </c>
      <c r="J7" s="99">
        <v>152</v>
      </c>
    </row>
    <row r="8" spans="1:10" x14ac:dyDescent="0.25">
      <c r="A8" s="619">
        <v>2019</v>
      </c>
      <c r="B8" s="99">
        <v>4782190</v>
      </c>
      <c r="C8" s="99">
        <v>196507.92942000003</v>
      </c>
      <c r="D8" s="99">
        <v>96016.351880000031</v>
      </c>
      <c r="E8" s="99">
        <v>4404442.605500008</v>
      </c>
      <c r="F8" s="99">
        <v>64175.968219999995</v>
      </c>
      <c r="G8" s="99">
        <v>3055.7148800000004</v>
      </c>
      <c r="H8" s="99">
        <v>17875.358539999997</v>
      </c>
      <c r="I8" s="99">
        <v>71.595919999999992</v>
      </c>
      <c r="J8" s="99">
        <v>44.746310000000001</v>
      </c>
    </row>
    <row r="9" spans="1:10" s="78" customFormat="1" x14ac:dyDescent="0.25">
      <c r="A9" s="619">
        <v>2020</v>
      </c>
      <c r="B9" s="452">
        <v>4472287.7526299991</v>
      </c>
      <c r="C9" s="99">
        <v>194938.58136999997</v>
      </c>
      <c r="D9" s="99">
        <v>44815.523639999999</v>
      </c>
      <c r="E9" s="99">
        <v>4169014.7535100006</v>
      </c>
      <c r="F9" s="99">
        <v>42327.763789999997</v>
      </c>
      <c r="G9" s="99">
        <v>2063.6593499999999</v>
      </c>
      <c r="H9" s="99">
        <v>18736.675400000004</v>
      </c>
      <c r="I9" s="99">
        <v>322.62216999999998</v>
      </c>
      <c r="J9" s="99">
        <v>68.173400000000001</v>
      </c>
    </row>
    <row r="10" spans="1:10" s="78" customFormat="1" x14ac:dyDescent="0.25">
      <c r="A10" s="619">
        <v>2021</v>
      </c>
      <c r="B10" s="452">
        <v>5580584.4130300004</v>
      </c>
      <c r="C10" s="99">
        <v>218261.25898000001</v>
      </c>
      <c r="D10" s="99">
        <v>72616.145499999999</v>
      </c>
      <c r="E10" s="99">
        <v>5170180.8040699996</v>
      </c>
      <c r="F10" s="99">
        <v>95077.792839999995</v>
      </c>
      <c r="G10" s="99">
        <v>3518.49152</v>
      </c>
      <c r="H10" s="99">
        <v>20671.116689999999</v>
      </c>
      <c r="I10" s="99">
        <v>188.35928000000001</v>
      </c>
      <c r="J10" s="99">
        <v>70.444149999999993</v>
      </c>
    </row>
    <row r="11" spans="1:10" s="78" customFormat="1" x14ac:dyDescent="0.25">
      <c r="A11" s="164"/>
      <c r="B11" s="302"/>
      <c r="C11" s="264"/>
      <c r="D11" s="264"/>
      <c r="E11" s="274"/>
      <c r="F11" s="274"/>
      <c r="G11" s="274"/>
      <c r="H11" s="274"/>
      <c r="I11" s="274"/>
      <c r="J11" s="266"/>
    </row>
    <row r="12" spans="1:10" s="78" customFormat="1" x14ac:dyDescent="0.25">
      <c r="A12" s="619">
        <v>2020</v>
      </c>
      <c r="B12" s="302"/>
      <c r="C12" s="264"/>
      <c r="D12" s="264"/>
      <c r="E12" s="274"/>
      <c r="F12" s="274"/>
      <c r="G12" s="274"/>
      <c r="H12" s="274"/>
      <c r="I12" s="274"/>
      <c r="J12" s="266"/>
    </row>
    <row r="13" spans="1:10" s="78" customFormat="1" x14ac:dyDescent="0.25">
      <c r="A13" s="164" t="s">
        <v>334</v>
      </c>
      <c r="B13" s="302">
        <v>411696.57103000121</v>
      </c>
      <c r="C13" s="264">
        <v>12867.047080000006</v>
      </c>
      <c r="D13" s="264">
        <v>3429.4510600000021</v>
      </c>
      <c r="E13" s="274">
        <v>388670.8505700017</v>
      </c>
      <c r="F13" s="274">
        <v>4461.985999999999</v>
      </c>
      <c r="G13" s="274">
        <v>132.11174000000003</v>
      </c>
      <c r="H13" s="274">
        <v>2115.5249600000011</v>
      </c>
      <c r="I13" s="274">
        <v>19.303229999999999</v>
      </c>
      <c r="J13" s="266">
        <v>0.29638999999999999</v>
      </c>
    </row>
    <row r="14" spans="1:10" s="78" customFormat="1" x14ac:dyDescent="0.25">
      <c r="A14" s="164"/>
      <c r="B14" s="302"/>
      <c r="C14" s="264"/>
      <c r="D14" s="264"/>
      <c r="E14" s="274"/>
      <c r="F14" s="274"/>
      <c r="G14" s="274"/>
      <c r="H14" s="274"/>
      <c r="I14" s="274"/>
      <c r="J14" s="266"/>
    </row>
    <row r="15" spans="1:10" s="78" customFormat="1" x14ac:dyDescent="0.25">
      <c r="A15" s="619">
        <v>2021</v>
      </c>
      <c r="B15" s="302"/>
      <c r="C15" s="264"/>
      <c r="D15" s="264"/>
      <c r="E15" s="274"/>
      <c r="F15" s="274"/>
      <c r="G15" s="274"/>
      <c r="H15" s="274"/>
      <c r="I15" s="274"/>
      <c r="J15" s="266"/>
    </row>
    <row r="16" spans="1:10" s="78" customFormat="1" x14ac:dyDescent="0.25">
      <c r="A16" s="164" t="s">
        <v>637</v>
      </c>
      <c r="B16" s="302">
        <v>280973.00198999973</v>
      </c>
      <c r="C16" s="264">
        <v>14588.973100000001</v>
      </c>
      <c r="D16" s="264">
        <v>3197.4875099999999</v>
      </c>
      <c r="E16" s="274">
        <v>257265.2026599996</v>
      </c>
      <c r="F16" s="274">
        <v>4232.86474</v>
      </c>
      <c r="G16" s="274">
        <v>190.38868999999997</v>
      </c>
      <c r="H16" s="274">
        <v>1472.1466</v>
      </c>
      <c r="I16" s="274">
        <v>20.001719999999999</v>
      </c>
      <c r="J16" s="266">
        <v>5.9369699999999996</v>
      </c>
    </row>
    <row r="17" spans="1:10" s="78" customFormat="1" x14ac:dyDescent="0.25">
      <c r="A17" s="164" t="s">
        <v>638</v>
      </c>
      <c r="B17" s="302">
        <v>386845.87731999904</v>
      </c>
      <c r="C17" s="264">
        <v>20162.676369999986</v>
      </c>
      <c r="D17" s="264">
        <v>5480.3769800000036</v>
      </c>
      <c r="E17" s="274">
        <v>356857.57768999902</v>
      </c>
      <c r="F17" s="274">
        <v>2617.8178700000003</v>
      </c>
      <c r="G17" s="274">
        <v>250.73996999999994</v>
      </c>
      <c r="H17" s="274">
        <v>1475.6075700000001</v>
      </c>
      <c r="I17" s="274">
        <v>1.08087</v>
      </c>
      <c r="J17" s="101" t="s">
        <v>102</v>
      </c>
    </row>
    <row r="18" spans="1:10" s="78" customFormat="1" x14ac:dyDescent="0.25">
      <c r="A18" s="164" t="s">
        <v>498</v>
      </c>
      <c r="B18" s="302">
        <v>470668.81706999941</v>
      </c>
      <c r="C18" s="264">
        <v>21356.447260000008</v>
      </c>
      <c r="D18" s="264">
        <v>4805.5646200000001</v>
      </c>
      <c r="E18" s="274">
        <v>441179.22375999944</v>
      </c>
      <c r="F18" s="274">
        <v>1206.65425</v>
      </c>
      <c r="G18" s="274">
        <v>211.85353000000001</v>
      </c>
      <c r="H18" s="274">
        <v>1879.2756299999996</v>
      </c>
      <c r="I18" s="274">
        <v>29.798020000000001</v>
      </c>
      <c r="J18" s="101" t="s">
        <v>102</v>
      </c>
    </row>
    <row r="19" spans="1:10" s="78" customFormat="1" x14ac:dyDescent="0.25">
      <c r="A19" s="164" t="s">
        <v>519</v>
      </c>
      <c r="B19" s="302">
        <v>456354.5673699989</v>
      </c>
      <c r="C19" s="264">
        <v>16129.651879999999</v>
      </c>
      <c r="D19" s="264">
        <v>4875.5289000000012</v>
      </c>
      <c r="E19" s="274">
        <v>427625.70607999898</v>
      </c>
      <c r="F19" s="274">
        <v>5803.3641800000005</v>
      </c>
      <c r="G19" s="274">
        <v>372.43315000000001</v>
      </c>
      <c r="H19" s="274">
        <v>1522.8547099999989</v>
      </c>
      <c r="I19" s="274">
        <v>18.167840000000002</v>
      </c>
      <c r="J19" s="266">
        <v>6.8606299999999996</v>
      </c>
    </row>
    <row r="20" spans="1:10" s="78" customFormat="1" x14ac:dyDescent="0.25">
      <c r="A20" s="164" t="s">
        <v>602</v>
      </c>
      <c r="B20" s="302">
        <v>452639.37461000128</v>
      </c>
      <c r="C20" s="264">
        <v>13975.785370000001</v>
      </c>
      <c r="D20" s="264">
        <v>7178.8712599999999</v>
      </c>
      <c r="E20" s="274">
        <v>422346.36647000129</v>
      </c>
      <c r="F20" s="274">
        <v>7325.2927099999997</v>
      </c>
      <c r="G20" s="274">
        <v>304.51774000000012</v>
      </c>
      <c r="H20" s="274">
        <v>1504.03809</v>
      </c>
      <c r="I20" s="101" t="s">
        <v>102</v>
      </c>
      <c r="J20" s="266">
        <v>4.5029699999999995</v>
      </c>
    </row>
    <row r="21" spans="1:10" s="78" customFormat="1" x14ac:dyDescent="0.25">
      <c r="A21" s="164" t="s">
        <v>328</v>
      </c>
      <c r="B21" s="302">
        <v>484230.49058000161</v>
      </c>
      <c r="C21" s="264">
        <v>15527.095100000004</v>
      </c>
      <c r="D21" s="264">
        <v>5997.9107799999974</v>
      </c>
      <c r="E21" s="274">
        <v>447191.0374000016</v>
      </c>
      <c r="F21" s="274">
        <v>13600.750339999999</v>
      </c>
      <c r="G21" s="274">
        <v>151.60081</v>
      </c>
      <c r="H21" s="274">
        <v>1744.7716700000001</v>
      </c>
      <c r="I21" s="274">
        <v>14.414059999999997</v>
      </c>
      <c r="J21" s="266">
        <v>2.9104200000000002</v>
      </c>
    </row>
    <row r="22" spans="1:10" s="78" customFormat="1" x14ac:dyDescent="0.25">
      <c r="A22" s="164" t="s">
        <v>589</v>
      </c>
      <c r="B22" s="302">
        <v>499695.09068000258</v>
      </c>
      <c r="C22" s="264">
        <v>15181.93834000001</v>
      </c>
      <c r="D22" s="264">
        <v>5263.3167700000004</v>
      </c>
      <c r="E22" s="274">
        <v>468390.31732000253</v>
      </c>
      <c r="F22" s="274">
        <v>8518.6396000000004</v>
      </c>
      <c r="G22" s="274">
        <v>372.08426999999995</v>
      </c>
      <c r="H22" s="274">
        <v>1934.2740400000005</v>
      </c>
      <c r="I22" s="274">
        <v>17.822500000000002</v>
      </c>
      <c r="J22" s="266">
        <v>16.697839999999999</v>
      </c>
    </row>
    <row r="23" spans="1:10" s="78" customFormat="1" x14ac:dyDescent="0.25">
      <c r="A23" s="164" t="s">
        <v>330</v>
      </c>
      <c r="B23" s="302">
        <v>426113.09868000011</v>
      </c>
      <c r="C23" s="264">
        <v>14127.001709999988</v>
      </c>
      <c r="D23" s="264">
        <v>7508.4231100000025</v>
      </c>
      <c r="E23" s="274">
        <v>396983.72908000008</v>
      </c>
      <c r="F23" s="274">
        <v>5991.5427599999994</v>
      </c>
      <c r="G23" s="274">
        <v>201.52773999999997</v>
      </c>
      <c r="H23" s="274">
        <v>1268.2001799999996</v>
      </c>
      <c r="I23" s="274">
        <v>18.513740000000002</v>
      </c>
      <c r="J23" s="266">
        <v>14.160360000000001</v>
      </c>
    </row>
    <row r="24" spans="1:10" s="78" customFormat="1" x14ac:dyDescent="0.25">
      <c r="A24" s="164" t="s">
        <v>331</v>
      </c>
      <c r="B24" s="302">
        <v>528067.34211000276</v>
      </c>
      <c r="C24" s="264">
        <v>21488.579600000008</v>
      </c>
      <c r="D24" s="264">
        <v>6184.1145400000041</v>
      </c>
      <c r="E24" s="274">
        <v>488827.89632000274</v>
      </c>
      <c r="F24" s="274">
        <v>9554.750320000001</v>
      </c>
      <c r="G24" s="274">
        <v>251.58135000000001</v>
      </c>
      <c r="H24" s="274">
        <v>1744.1763600000006</v>
      </c>
      <c r="I24" s="274">
        <v>16.24362</v>
      </c>
      <c r="J24" s="101" t="s">
        <v>102</v>
      </c>
    </row>
    <row r="25" spans="1:10" s="78" customFormat="1" x14ac:dyDescent="0.25">
      <c r="A25" s="164" t="s">
        <v>332</v>
      </c>
      <c r="B25" s="302">
        <v>528061.7110899986</v>
      </c>
      <c r="C25" s="264">
        <v>23608.05498999999</v>
      </c>
      <c r="D25" s="264">
        <v>4748.3921000000009</v>
      </c>
      <c r="E25" s="274">
        <v>483837.35440999857</v>
      </c>
      <c r="F25" s="274">
        <v>13457.49295</v>
      </c>
      <c r="G25" s="274">
        <v>436.16563000000002</v>
      </c>
      <c r="H25" s="274">
        <v>1949.9681399999999</v>
      </c>
      <c r="I25" s="274">
        <v>13.401909999999999</v>
      </c>
      <c r="J25" s="266">
        <v>10.88096</v>
      </c>
    </row>
    <row r="26" spans="1:10" s="78" customFormat="1" x14ac:dyDescent="0.25">
      <c r="A26" s="164" t="s">
        <v>333</v>
      </c>
      <c r="B26" s="302">
        <v>543192.81071000302</v>
      </c>
      <c r="C26" s="264">
        <v>22859.235809999998</v>
      </c>
      <c r="D26" s="264">
        <v>9681.6029500000004</v>
      </c>
      <c r="E26" s="274">
        <v>488910.02687000291</v>
      </c>
      <c r="F26" s="274">
        <v>19219.626160000003</v>
      </c>
      <c r="G26" s="274">
        <v>509.83677999999998</v>
      </c>
      <c r="H26" s="274">
        <v>1984.5956899999992</v>
      </c>
      <c r="I26" s="274">
        <v>21.735009999999999</v>
      </c>
      <c r="J26" s="266">
        <v>6.15144</v>
      </c>
    </row>
    <row r="27" spans="1:10" s="78" customFormat="1" x14ac:dyDescent="0.25">
      <c r="A27" s="164" t="s">
        <v>334</v>
      </c>
      <c r="B27" s="302">
        <v>523742.23082</v>
      </c>
      <c r="C27" s="264">
        <v>19255.819450000014</v>
      </c>
      <c r="D27" s="264">
        <v>7694.555980000001</v>
      </c>
      <c r="E27" s="274">
        <v>490766.36601000355</v>
      </c>
      <c r="F27" s="274">
        <v>3548.9969599999999</v>
      </c>
      <c r="G27" s="274">
        <v>265.76186000000001</v>
      </c>
      <c r="H27" s="274">
        <v>2191.2080100000003</v>
      </c>
      <c r="I27" s="274">
        <v>17.17999</v>
      </c>
      <c r="J27" s="266">
        <v>2.3425599999999998</v>
      </c>
    </row>
    <row r="28" spans="1:10" s="78" customFormat="1" ht="15" customHeight="1" x14ac:dyDescent="0.25">
      <c r="A28" s="169" t="s">
        <v>158</v>
      </c>
      <c r="B28" s="169"/>
      <c r="C28" s="169"/>
      <c r="D28" s="169"/>
      <c r="E28" s="169"/>
      <c r="F28" s="169"/>
      <c r="G28" s="169"/>
      <c r="H28" s="169"/>
      <c r="I28" s="169"/>
      <c r="J28" s="169"/>
    </row>
    <row r="29" spans="1:10" s="78" customFormat="1" x14ac:dyDescent="0.25">
      <c r="A29" s="170" t="s">
        <v>159</v>
      </c>
      <c r="B29" s="170"/>
      <c r="C29" s="170"/>
      <c r="D29" s="170"/>
      <c r="E29" s="170"/>
      <c r="F29" s="170"/>
      <c r="G29" s="170"/>
      <c r="H29" s="170"/>
      <c r="I29" s="170"/>
      <c r="J29" s="170"/>
    </row>
    <row r="30" spans="1:10" s="78" customFormat="1" x14ac:dyDescent="0.25">
      <c r="A30" s="619">
        <v>2017</v>
      </c>
      <c r="B30" s="55">
        <v>110.7</v>
      </c>
      <c r="C30" s="55">
        <v>98.2</v>
      </c>
      <c r="D30" s="55">
        <v>118.2</v>
      </c>
      <c r="E30" s="55">
        <v>109.8</v>
      </c>
      <c r="F30" s="55">
        <v>174.4</v>
      </c>
      <c r="G30" s="55">
        <v>238.1</v>
      </c>
      <c r="H30" s="55">
        <v>88.5</v>
      </c>
      <c r="I30" s="55">
        <v>26.8</v>
      </c>
      <c r="J30" s="55">
        <v>51.3</v>
      </c>
    </row>
    <row r="31" spans="1:10" s="78" customFormat="1" ht="15.75" x14ac:dyDescent="0.25">
      <c r="A31" s="619">
        <v>2018</v>
      </c>
      <c r="B31" s="55">
        <v>106.59693113871765</v>
      </c>
      <c r="C31" s="55">
        <v>86.015264376131711</v>
      </c>
      <c r="D31" s="55">
        <v>102.11771411447054</v>
      </c>
      <c r="E31" s="55">
        <v>108.42682760974382</v>
      </c>
      <c r="F31" s="55">
        <v>128.03676761575014</v>
      </c>
      <c r="G31" s="55">
        <v>84.552944069813549</v>
      </c>
      <c r="H31" s="55">
        <v>101.85907427826191</v>
      </c>
      <c r="I31" s="55">
        <v>29.834892201834869</v>
      </c>
      <c r="J31" s="263" t="s">
        <v>247</v>
      </c>
    </row>
    <row r="32" spans="1:10" s="78" customFormat="1" x14ac:dyDescent="0.25">
      <c r="A32" s="619">
        <v>2019</v>
      </c>
      <c r="B32" s="55">
        <v>91.573013268176481</v>
      </c>
      <c r="C32" s="55">
        <v>93.377739172079416</v>
      </c>
      <c r="D32" s="55">
        <v>13.812321352226142</v>
      </c>
      <c r="E32" s="55">
        <v>104.23665224524126</v>
      </c>
      <c r="F32" s="55">
        <v>92.311093352129518</v>
      </c>
      <c r="G32" s="55">
        <v>71.677236636497952</v>
      </c>
      <c r="H32" s="55">
        <v>104.03170072110662</v>
      </c>
      <c r="I32" s="55">
        <v>55.039858893129932</v>
      </c>
      <c r="J32" s="55">
        <v>29.438361842105266</v>
      </c>
    </row>
    <row r="33" spans="1:10" s="78" customFormat="1" x14ac:dyDescent="0.25">
      <c r="A33" s="619">
        <v>2020</v>
      </c>
      <c r="B33" s="55">
        <v>93.519658412359178</v>
      </c>
      <c r="C33" s="55">
        <v>99.201381819740277</v>
      </c>
      <c r="D33" s="55">
        <v>46.674886894275936</v>
      </c>
      <c r="E33" s="55">
        <v>94.654763994517282</v>
      </c>
      <c r="F33" s="55">
        <v>65.955785263569794</v>
      </c>
      <c r="G33" s="55">
        <v>67.534420947022383</v>
      </c>
      <c r="H33" s="55">
        <v>104.81845921060898</v>
      </c>
      <c r="I33" s="55">
        <v>450.61530042494047</v>
      </c>
      <c r="J33" s="55">
        <v>152.355356229374</v>
      </c>
    </row>
    <row r="34" spans="1:10" s="78" customFormat="1" x14ac:dyDescent="0.25">
      <c r="A34" s="619">
        <v>2021</v>
      </c>
      <c r="B34" s="55">
        <f>SUM(B10/B9*100)</f>
        <v>124.7814255634211</v>
      </c>
      <c r="C34" s="55">
        <f t="shared" ref="C34:J34" si="0">SUM(C10/C9*100)</f>
        <v>111.96411579795628</v>
      </c>
      <c r="D34" s="55">
        <f t="shared" si="0"/>
        <v>162.03346430428988</v>
      </c>
      <c r="E34" s="55">
        <f t="shared" si="0"/>
        <v>124.01445208888002</v>
      </c>
      <c r="F34" s="55">
        <f t="shared" si="0"/>
        <v>224.62276370589245</v>
      </c>
      <c r="G34" s="55">
        <f t="shared" si="0"/>
        <v>170.49768994092946</v>
      </c>
      <c r="H34" s="55">
        <f t="shared" si="0"/>
        <v>110.32435716957553</v>
      </c>
      <c r="I34" s="55">
        <f t="shared" si="0"/>
        <v>58.383861220696652</v>
      </c>
      <c r="J34" s="55">
        <f t="shared" si="0"/>
        <v>103.33084458161099</v>
      </c>
    </row>
    <row r="35" spans="1:10" s="78" customFormat="1" x14ac:dyDescent="0.25">
      <c r="A35" s="164"/>
      <c r="B35" s="262"/>
      <c r="C35" s="262"/>
      <c r="D35" s="262"/>
      <c r="E35" s="262"/>
      <c r="F35" s="262"/>
      <c r="G35" s="262"/>
      <c r="H35" s="262"/>
      <c r="I35" s="262"/>
      <c r="J35" s="262"/>
    </row>
    <row r="36" spans="1:10" s="78" customFormat="1" ht="15.75" x14ac:dyDescent="0.25">
      <c r="A36" s="619">
        <v>2020</v>
      </c>
      <c r="B36" s="260"/>
      <c r="C36" s="260"/>
      <c r="D36" s="260"/>
      <c r="E36" s="260"/>
      <c r="F36" s="55"/>
      <c r="G36" s="260"/>
      <c r="H36" s="260"/>
      <c r="I36" s="265"/>
      <c r="J36" s="265"/>
    </row>
    <row r="37" spans="1:10" s="78" customFormat="1" x14ac:dyDescent="0.25">
      <c r="A37" s="164" t="s">
        <v>334</v>
      </c>
      <c r="B37" s="101">
        <v>104.88860486354935</v>
      </c>
      <c r="C37" s="101">
        <v>78.855167716511147</v>
      </c>
      <c r="D37" s="101">
        <v>42.047216901771236</v>
      </c>
      <c r="E37" s="101">
        <v>106.78880491866813</v>
      </c>
      <c r="F37" s="101">
        <v>200.11474926079185</v>
      </c>
      <c r="G37" s="101">
        <v>178.34387664614258</v>
      </c>
      <c r="H37" s="101">
        <v>120.65815070669146</v>
      </c>
      <c r="I37" s="101">
        <v>516.62919724439155</v>
      </c>
      <c r="J37" s="101" t="s">
        <v>102</v>
      </c>
    </row>
    <row r="38" spans="1:10" s="78" customFormat="1" x14ac:dyDescent="0.25">
      <c r="A38" s="164"/>
      <c r="B38" s="101"/>
      <c r="C38" s="101"/>
      <c r="D38" s="101"/>
      <c r="E38" s="101"/>
      <c r="F38" s="101"/>
      <c r="G38" s="101"/>
      <c r="H38" s="101"/>
      <c r="I38" s="101"/>
      <c r="J38" s="101"/>
    </row>
    <row r="39" spans="1:10" s="78" customFormat="1" x14ac:dyDescent="0.25">
      <c r="A39" s="619">
        <v>2021</v>
      </c>
      <c r="B39" s="101"/>
      <c r="C39" s="101"/>
      <c r="D39" s="101"/>
      <c r="E39" s="101"/>
      <c r="F39" s="101"/>
      <c r="G39" s="101"/>
      <c r="H39" s="101"/>
      <c r="I39" s="101"/>
      <c r="J39" s="101"/>
    </row>
    <row r="40" spans="1:10" s="78" customFormat="1" ht="15.75" x14ac:dyDescent="0.25">
      <c r="A40" s="618" t="s">
        <v>319</v>
      </c>
      <c r="B40" s="101">
        <v>93.607798170904971</v>
      </c>
      <c r="C40" s="101">
        <v>100.81959815637605</v>
      </c>
      <c r="D40" s="101">
        <v>65.699621648219036</v>
      </c>
      <c r="E40" s="101">
        <v>92.6335695820718</v>
      </c>
      <c r="F40" s="101">
        <v>273.57072710798263</v>
      </c>
      <c r="G40" s="101">
        <v>306.78233885799932</v>
      </c>
      <c r="H40" s="101">
        <v>98.973063767864005</v>
      </c>
      <c r="I40" s="263" t="s">
        <v>247</v>
      </c>
      <c r="J40" s="101">
        <v>845.14434574649806</v>
      </c>
    </row>
    <row r="41" spans="1:10" s="78" customFormat="1" x14ac:dyDescent="0.25">
      <c r="A41" s="618" t="s">
        <v>335</v>
      </c>
      <c r="B41" s="101">
        <v>95.22390829059151</v>
      </c>
      <c r="C41" s="101">
        <v>90.871930906759417</v>
      </c>
      <c r="D41" s="101">
        <v>100.27482634189404</v>
      </c>
      <c r="E41" s="101">
        <v>95.592957713277912</v>
      </c>
      <c r="F41" s="101">
        <v>83.83810323930598</v>
      </c>
      <c r="G41" s="101">
        <v>87.985938670487855</v>
      </c>
      <c r="H41" s="101">
        <v>87.304134170927256</v>
      </c>
      <c r="I41" s="101">
        <v>0.58110356182983947</v>
      </c>
      <c r="J41" s="101" t="s">
        <v>102</v>
      </c>
    </row>
    <row r="42" spans="1:10" s="78" customFormat="1" x14ac:dyDescent="0.25">
      <c r="A42" s="164" t="s">
        <v>498</v>
      </c>
      <c r="B42" s="101">
        <v>120.79097118558137</v>
      </c>
      <c r="C42" s="101">
        <v>94.72187614563201</v>
      </c>
      <c r="D42" s="101">
        <v>103.6849540631882</v>
      </c>
      <c r="E42" s="101">
        <v>123.05413237950786</v>
      </c>
      <c r="F42" s="101">
        <v>43.499505027016752</v>
      </c>
      <c r="G42" s="101">
        <v>326.41491613502836</v>
      </c>
      <c r="H42" s="101">
        <v>169.14369401711474</v>
      </c>
      <c r="I42" s="101" t="s">
        <v>102</v>
      </c>
      <c r="J42" s="101" t="s">
        <v>102</v>
      </c>
    </row>
    <row r="43" spans="1:10" s="78" customFormat="1" x14ac:dyDescent="0.25">
      <c r="A43" s="164" t="s">
        <v>519</v>
      </c>
      <c r="B43" s="101">
        <v>155.65792604842207</v>
      </c>
      <c r="C43" s="101">
        <v>86.368470539448651</v>
      </c>
      <c r="D43" s="101">
        <v>173.31379087215652</v>
      </c>
      <c r="E43" s="101">
        <v>159.5444565004664</v>
      </c>
      <c r="F43" s="101">
        <v>266.66154942656823</v>
      </c>
      <c r="G43" s="101">
        <v>501.23635820405383</v>
      </c>
      <c r="H43" s="101">
        <v>109.19916490737404</v>
      </c>
      <c r="I43" s="101">
        <v>118.72519593293353</v>
      </c>
      <c r="J43" s="101" t="s">
        <v>102</v>
      </c>
    </row>
    <row r="44" spans="1:10" s="78" customFormat="1" x14ac:dyDescent="0.25">
      <c r="A44" s="164" t="s">
        <v>602</v>
      </c>
      <c r="B44" s="101">
        <v>135.6757472808973</v>
      </c>
      <c r="C44" s="101">
        <v>106.48418945583387</v>
      </c>
      <c r="D44" s="101">
        <v>314.37710330221006</v>
      </c>
      <c r="E44" s="101">
        <v>133.76242711564618</v>
      </c>
      <c r="F44" s="101">
        <v>627.53488455528577</v>
      </c>
      <c r="G44" s="101">
        <v>1401.4056499359162</v>
      </c>
      <c r="H44" s="101">
        <v>119.65218610901145</v>
      </c>
      <c r="I44" s="101" t="s">
        <v>102</v>
      </c>
      <c r="J44" s="101" t="s">
        <v>102</v>
      </c>
    </row>
    <row r="45" spans="1:10" s="78" customFormat="1" ht="15.75" x14ac:dyDescent="0.25">
      <c r="A45" s="164" t="s">
        <v>328</v>
      </c>
      <c r="B45" s="101">
        <v>124.89865785537506</v>
      </c>
      <c r="C45" s="101">
        <v>113.53566769742838</v>
      </c>
      <c r="D45" s="101">
        <v>147.3034586146558</v>
      </c>
      <c r="E45" s="101">
        <v>121.99638347991308</v>
      </c>
      <c r="F45" s="101">
        <v>763.7563998132224</v>
      </c>
      <c r="G45" s="101">
        <v>56.520312027737759</v>
      </c>
      <c r="H45" s="101">
        <v>130.28159934878454</v>
      </c>
      <c r="I45" s="263" t="s">
        <v>247</v>
      </c>
      <c r="J45" s="101">
        <v>133.35379934753126</v>
      </c>
    </row>
    <row r="46" spans="1:10" s="78" customFormat="1" x14ac:dyDescent="0.25">
      <c r="A46" s="164" t="s">
        <v>589</v>
      </c>
      <c r="B46" s="101">
        <v>114.94649787303837</v>
      </c>
      <c r="C46" s="101">
        <v>100.8867413346308</v>
      </c>
      <c r="D46" s="101">
        <v>121.85381671790655</v>
      </c>
      <c r="E46" s="101">
        <v>116.10861051909869</v>
      </c>
      <c r="F46" s="101">
        <v>55.880269517269589</v>
      </c>
      <c r="G46" s="101">
        <v>156.08077565651075</v>
      </c>
      <c r="H46" s="101">
        <v>108.49068012725044</v>
      </c>
      <c r="I46" s="101">
        <v>90.657623201026709</v>
      </c>
      <c r="J46" s="101">
        <v>123.55389940671657</v>
      </c>
    </row>
    <row r="47" spans="1:10" s="78" customFormat="1" x14ac:dyDescent="0.25">
      <c r="A47" s="164" t="s">
        <v>330</v>
      </c>
      <c r="B47" s="101">
        <v>123.17510692735701</v>
      </c>
      <c r="C47" s="101">
        <v>98.501557561007033</v>
      </c>
      <c r="D47" s="101">
        <v>219.87437201152767</v>
      </c>
      <c r="E47" s="101">
        <v>122.59345827729157</v>
      </c>
      <c r="F47" s="101">
        <v>200.18997580717314</v>
      </c>
      <c r="G47" s="101">
        <v>175.39216728943344</v>
      </c>
      <c r="H47" s="101">
        <v>103.28118966883343</v>
      </c>
      <c r="I47" s="101">
        <v>95.323157972781502</v>
      </c>
      <c r="J47" s="101">
        <v>182.06288981489459</v>
      </c>
    </row>
    <row r="48" spans="1:10" s="78" customFormat="1" ht="15.75" x14ac:dyDescent="0.25">
      <c r="A48" s="164" t="s">
        <v>331</v>
      </c>
      <c r="B48" s="101">
        <v>134.95062385882821</v>
      </c>
      <c r="C48" s="101">
        <v>115.61117299144748</v>
      </c>
      <c r="D48" s="101">
        <v>209.03292485437305</v>
      </c>
      <c r="E48" s="101">
        <v>133.88414406238374</v>
      </c>
      <c r="F48" s="101">
        <v>393.02249891509808</v>
      </c>
      <c r="G48" s="101">
        <v>94.03308729922486</v>
      </c>
      <c r="H48" s="101">
        <v>89.659136756382111</v>
      </c>
      <c r="I48" s="263" t="s">
        <v>247</v>
      </c>
      <c r="J48" s="101" t="s">
        <v>102</v>
      </c>
    </row>
    <row r="49" spans="1:10" s="78" customFormat="1" x14ac:dyDescent="0.25">
      <c r="A49" s="164" t="s">
        <v>332</v>
      </c>
      <c r="B49" s="101">
        <v>128.12831380526376</v>
      </c>
      <c r="C49" s="101">
        <v>145.68847772211873</v>
      </c>
      <c r="D49" s="101">
        <v>159.20694731402713</v>
      </c>
      <c r="E49" s="101">
        <v>126.04520180924943</v>
      </c>
      <c r="F49" s="101">
        <v>189.04145344040293</v>
      </c>
      <c r="G49" s="101">
        <v>131.85544143205689</v>
      </c>
      <c r="H49" s="101">
        <v>123.2098805714875</v>
      </c>
      <c r="I49" s="101">
        <v>60.953846321777718</v>
      </c>
      <c r="J49" s="101">
        <v>30.924029659439384</v>
      </c>
    </row>
    <row r="50" spans="1:10" s="78" customFormat="1" x14ac:dyDescent="0.25">
      <c r="A50" s="164" t="s">
        <v>333</v>
      </c>
      <c r="B50" s="573">
        <v>141.23063288068579</v>
      </c>
      <c r="C50" s="573">
        <v>169.88006803461934</v>
      </c>
      <c r="D50" s="573">
        <v>269.13660818374467</v>
      </c>
      <c r="E50" s="573">
        <v>136.79696850247953</v>
      </c>
      <c r="F50" s="573">
        <v>236.40585391197658</v>
      </c>
      <c r="G50" s="573">
        <v>250.26142529356719</v>
      </c>
      <c r="H50" s="573">
        <v>109.83950645503589</v>
      </c>
      <c r="I50" s="573">
        <v>116.48676923142882</v>
      </c>
      <c r="J50" s="573">
        <v>191.06224375698844</v>
      </c>
    </row>
    <row r="51" spans="1:10" s="78" customFormat="1" x14ac:dyDescent="0.25">
      <c r="A51" s="164" t="s">
        <v>334</v>
      </c>
      <c r="B51" s="101">
        <f>SUM(B27/B13*100)</f>
        <v>127.21559217986145</v>
      </c>
      <c r="C51" s="101">
        <f t="shared" ref="C51:J51" si="1">SUM(C27/C13*100)</f>
        <v>149.65220326216453</v>
      </c>
      <c r="D51" s="101">
        <f t="shared" si="1"/>
        <v>224.3669860097084</v>
      </c>
      <c r="E51" s="101">
        <f t="shared" si="1"/>
        <v>126.26786014188474</v>
      </c>
      <c r="F51" s="101">
        <f t="shared" si="1"/>
        <v>79.538505051338149</v>
      </c>
      <c r="G51" s="101">
        <f t="shared" si="1"/>
        <v>201.16445366626766</v>
      </c>
      <c r="H51" s="101">
        <f t="shared" si="1"/>
        <v>103.57750683310299</v>
      </c>
      <c r="I51" s="101">
        <f t="shared" si="1"/>
        <v>89.00059730936222</v>
      </c>
      <c r="J51" s="101">
        <f t="shared" si="1"/>
        <v>790.36404737001919</v>
      </c>
    </row>
    <row r="52" spans="1:10" s="78" customFormat="1" x14ac:dyDescent="0.25">
      <c r="A52" s="455" t="s">
        <v>664</v>
      </c>
      <c r="B52" s="208"/>
      <c r="C52" s="335"/>
      <c r="D52" s="335"/>
      <c r="E52" s="335"/>
      <c r="F52" s="335"/>
      <c r="G52" s="335"/>
      <c r="H52" s="335"/>
      <c r="I52" s="335"/>
      <c r="J52" s="335"/>
    </row>
    <row r="53" spans="1:10" s="78" customFormat="1" x14ac:dyDescent="0.25">
      <c r="A53" s="583" t="s">
        <v>712</v>
      </c>
      <c r="B53" s="208"/>
      <c r="C53" s="335"/>
      <c r="D53" s="335"/>
      <c r="E53" s="335"/>
      <c r="F53" s="335"/>
      <c r="G53" s="335"/>
      <c r="H53" s="335"/>
      <c r="I53" s="113"/>
      <c r="J53" s="113"/>
    </row>
    <row r="54" spans="1:10" s="78" customFormat="1" x14ac:dyDescent="0.25">
      <c r="A54" s="334"/>
      <c r="B54" s="208"/>
      <c r="C54" s="335"/>
      <c r="D54" s="335"/>
      <c r="E54" s="335"/>
      <c r="F54" s="335"/>
      <c r="G54" s="335"/>
      <c r="H54" s="335"/>
      <c r="I54" s="113"/>
      <c r="J54" s="113"/>
    </row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6"/>
  <sheetViews>
    <sheetView zoomScaleNormal="100" workbookViewId="0">
      <selection sqref="A1:B1"/>
    </sheetView>
  </sheetViews>
  <sheetFormatPr defaultColWidth="9.140625" defaultRowHeight="15" x14ac:dyDescent="0.25"/>
  <cols>
    <col min="1" max="9" width="9.140625" style="76"/>
    <col min="10" max="10" width="12.42578125" style="76" customWidth="1"/>
    <col min="11" max="16384" width="9.140625" style="76"/>
  </cols>
  <sheetData>
    <row r="1" spans="1:10" x14ac:dyDescent="0.25">
      <c r="A1" s="69" t="s">
        <v>556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509</v>
      </c>
      <c r="B2" s="75"/>
      <c r="C2" s="75"/>
      <c r="D2" s="75"/>
      <c r="E2" s="75"/>
      <c r="F2" s="75"/>
      <c r="G2" s="75"/>
      <c r="H2" s="75"/>
      <c r="I2" s="75"/>
    </row>
    <row r="3" spans="1:10" x14ac:dyDescent="0.25">
      <c r="A3" s="74"/>
      <c r="B3" s="75"/>
      <c r="C3" s="75"/>
      <c r="D3" s="75"/>
      <c r="E3" s="75"/>
      <c r="F3" s="75"/>
      <c r="G3" s="75"/>
      <c r="H3" s="75"/>
      <c r="I3" s="75"/>
      <c r="J3" s="70" t="s">
        <v>276</v>
      </c>
    </row>
    <row r="4" spans="1:10" ht="38.25" x14ac:dyDescent="0.25">
      <c r="A4" s="426"/>
      <c r="B4" s="427" t="s">
        <v>287</v>
      </c>
      <c r="C4" s="427" t="s">
        <v>288</v>
      </c>
      <c r="D4" s="427" t="s">
        <v>289</v>
      </c>
      <c r="E4" s="427" t="s">
        <v>290</v>
      </c>
      <c r="F4" s="427" t="s">
        <v>322</v>
      </c>
      <c r="G4" s="427" t="s">
        <v>291</v>
      </c>
      <c r="H4" s="427" t="s">
        <v>292</v>
      </c>
      <c r="I4" s="427" t="s">
        <v>293</v>
      </c>
      <c r="J4" s="428" t="s">
        <v>294</v>
      </c>
    </row>
    <row r="5" spans="1:10" x14ac:dyDescent="0.25">
      <c r="A5" s="77">
        <v>2017</v>
      </c>
      <c r="B5" s="453">
        <v>3476093</v>
      </c>
      <c r="C5" s="453">
        <v>253601</v>
      </c>
      <c r="D5" s="453">
        <v>530237</v>
      </c>
      <c r="E5" s="453">
        <v>299198</v>
      </c>
      <c r="F5" s="453">
        <v>46489</v>
      </c>
      <c r="G5" s="453">
        <v>344310</v>
      </c>
      <c r="H5" s="457">
        <v>431052</v>
      </c>
      <c r="I5" s="453">
        <v>464073</v>
      </c>
      <c r="J5" s="453">
        <v>1107132</v>
      </c>
    </row>
    <row r="6" spans="1:10" x14ac:dyDescent="0.25">
      <c r="A6" s="77">
        <v>2018</v>
      </c>
      <c r="B6" s="453">
        <v>3741823</v>
      </c>
      <c r="C6" s="453">
        <v>286800.55329999997</v>
      </c>
      <c r="D6" s="453">
        <v>572993.23879999993</v>
      </c>
      <c r="E6" s="453">
        <v>336164.02919000003</v>
      </c>
      <c r="F6" s="453">
        <v>28440.564910000001</v>
      </c>
      <c r="G6" s="453">
        <v>403829.16441000014</v>
      </c>
      <c r="H6" s="453">
        <v>484839</v>
      </c>
      <c r="I6" s="453">
        <v>472843</v>
      </c>
      <c r="J6" s="453">
        <v>1155913.4493899995</v>
      </c>
    </row>
    <row r="7" spans="1:10" x14ac:dyDescent="0.25">
      <c r="A7" s="77">
        <v>2019</v>
      </c>
      <c r="B7" s="453">
        <v>3610386</v>
      </c>
      <c r="C7" s="453">
        <v>294488.12644999998</v>
      </c>
      <c r="D7" s="453">
        <v>568983.87450000003</v>
      </c>
      <c r="E7" s="453">
        <v>331791.33111999993</v>
      </c>
      <c r="F7" s="453">
        <v>31747.408979999997</v>
      </c>
      <c r="G7" s="453">
        <v>393468.52600000007</v>
      </c>
      <c r="H7" s="453">
        <v>494269.36429</v>
      </c>
      <c r="I7" s="453">
        <v>417197.48058999988</v>
      </c>
      <c r="J7" s="453">
        <v>1078439.8880700003</v>
      </c>
    </row>
    <row r="8" spans="1:10" x14ac:dyDescent="0.25">
      <c r="A8" s="77">
        <v>2020</v>
      </c>
      <c r="B8" s="452">
        <v>3393236.0669500027</v>
      </c>
      <c r="C8" s="453">
        <v>268884.03022000007</v>
      </c>
      <c r="D8" s="453">
        <v>469194.11690999998</v>
      </c>
      <c r="E8" s="453">
        <v>351193.44275999989</v>
      </c>
      <c r="F8" s="453">
        <v>26024.331849999999</v>
      </c>
      <c r="G8" s="453">
        <v>379082.16019999987</v>
      </c>
      <c r="H8" s="453">
        <v>462282.95390999998</v>
      </c>
      <c r="I8" s="453">
        <v>481992.93547000008</v>
      </c>
      <c r="J8" s="453">
        <v>954582.09563000314</v>
      </c>
    </row>
    <row r="9" spans="1:10" x14ac:dyDescent="0.25">
      <c r="A9" s="77">
        <v>2021</v>
      </c>
      <c r="B9" s="452">
        <v>4428219.54923</v>
      </c>
      <c r="C9" s="453">
        <v>324923.18521000003</v>
      </c>
      <c r="D9" s="453">
        <v>620212.91342999996</v>
      </c>
      <c r="E9" s="453">
        <v>463038.22019000002</v>
      </c>
      <c r="F9" s="453">
        <v>21507.138350000001</v>
      </c>
      <c r="G9" s="453">
        <v>506209.60729000001</v>
      </c>
      <c r="H9" s="453">
        <v>659666.25777999999</v>
      </c>
      <c r="I9" s="453">
        <v>623509.59241000004</v>
      </c>
      <c r="J9" s="453">
        <v>1209152.6345700002</v>
      </c>
    </row>
    <row r="10" spans="1:10" s="78" customFormat="1" x14ac:dyDescent="0.25">
      <c r="A10" s="164"/>
      <c r="B10" s="303"/>
      <c r="C10" s="303"/>
      <c r="D10" s="303"/>
      <c r="E10" s="303"/>
      <c r="F10" s="303"/>
      <c r="G10" s="303"/>
      <c r="H10" s="303"/>
      <c r="I10" s="303"/>
      <c r="J10" s="303"/>
    </row>
    <row r="11" spans="1:10" s="78" customFormat="1" x14ac:dyDescent="0.25">
      <c r="A11" s="619">
        <v>2020</v>
      </c>
      <c r="B11" s="302"/>
      <c r="C11" s="302"/>
      <c r="D11" s="302"/>
      <c r="E11" s="302"/>
      <c r="F11" s="302"/>
      <c r="G11" s="302"/>
      <c r="H11" s="302"/>
      <c r="I11" s="302"/>
      <c r="J11" s="302"/>
    </row>
    <row r="12" spans="1:10" s="78" customFormat="1" ht="13.5" customHeight="1" x14ac:dyDescent="0.25">
      <c r="A12" s="512" t="s">
        <v>334</v>
      </c>
      <c r="B12" s="259">
        <v>306580.10537000006</v>
      </c>
      <c r="C12" s="259">
        <v>18850.712780000013</v>
      </c>
      <c r="D12" s="259">
        <v>39179.155250000018</v>
      </c>
      <c r="E12" s="259">
        <v>28832.76844</v>
      </c>
      <c r="F12" s="259">
        <v>4525.7383999999993</v>
      </c>
      <c r="G12" s="658">
        <v>36355.265559999971</v>
      </c>
      <c r="H12" s="259">
        <v>47171.587279999956</v>
      </c>
      <c r="I12" s="259">
        <v>40272.387870000028</v>
      </c>
      <c r="J12" s="303">
        <v>91392.48979000008</v>
      </c>
    </row>
    <row r="13" spans="1:10" s="78" customFormat="1" x14ac:dyDescent="0.25">
      <c r="A13" s="512"/>
      <c r="B13" s="259"/>
      <c r="C13" s="259"/>
      <c r="D13" s="259"/>
      <c r="E13" s="259"/>
      <c r="F13" s="259"/>
      <c r="G13" s="658"/>
      <c r="H13" s="259"/>
      <c r="I13" s="259"/>
      <c r="J13" s="303"/>
    </row>
    <row r="14" spans="1:10" s="78" customFormat="1" x14ac:dyDescent="0.25">
      <c r="A14" s="619">
        <v>2021</v>
      </c>
      <c r="B14" s="259"/>
      <c r="C14" s="259"/>
      <c r="D14" s="259"/>
      <c r="E14" s="259"/>
      <c r="F14" s="259"/>
      <c r="G14" s="658"/>
      <c r="H14" s="259"/>
      <c r="I14" s="259"/>
      <c r="J14" s="303"/>
    </row>
    <row r="15" spans="1:10" s="78" customFormat="1" x14ac:dyDescent="0.25">
      <c r="A15" s="512" t="s">
        <v>319</v>
      </c>
      <c r="B15" s="259">
        <v>261083.10393999988</v>
      </c>
      <c r="C15" s="259">
        <v>18754.271340000003</v>
      </c>
      <c r="D15" s="259">
        <v>35692.51859</v>
      </c>
      <c r="E15" s="259">
        <v>28192.037809999994</v>
      </c>
      <c r="F15" s="259">
        <v>2337.1781500000002</v>
      </c>
      <c r="G15" s="658">
        <v>31288.491120000021</v>
      </c>
      <c r="H15" s="259">
        <v>26955.513590000002</v>
      </c>
      <c r="I15" s="259">
        <v>38561.924609999973</v>
      </c>
      <c r="J15" s="303">
        <v>79301.168729999859</v>
      </c>
    </row>
    <row r="16" spans="1:10" s="78" customFormat="1" x14ac:dyDescent="0.25">
      <c r="A16" s="511" t="s">
        <v>335</v>
      </c>
      <c r="B16" s="259">
        <v>318453.56184000004</v>
      </c>
      <c r="C16" s="259">
        <v>20227.867449999991</v>
      </c>
      <c r="D16" s="259">
        <v>45726.002390000016</v>
      </c>
      <c r="E16" s="259">
        <v>31363.862950000006</v>
      </c>
      <c r="F16" s="259">
        <v>892.66805999999997</v>
      </c>
      <c r="G16" s="658">
        <v>38804.204339999997</v>
      </c>
      <c r="H16" s="259">
        <v>40543.44921999998</v>
      </c>
      <c r="I16" s="259">
        <v>56229.791650000014</v>
      </c>
      <c r="J16" s="303">
        <v>84665.715780000028</v>
      </c>
    </row>
    <row r="17" spans="1:10" s="78" customFormat="1" x14ac:dyDescent="0.25">
      <c r="A17" s="511" t="s">
        <v>325</v>
      </c>
      <c r="B17" s="259">
        <v>373306.11855999974</v>
      </c>
      <c r="C17" s="259">
        <v>25856.433819999998</v>
      </c>
      <c r="D17" s="259">
        <v>56473.743950000011</v>
      </c>
      <c r="E17" s="259">
        <v>37015.242460000023</v>
      </c>
      <c r="F17" s="259">
        <v>1575.8167199999998</v>
      </c>
      <c r="G17" s="658">
        <v>45993.211709999974</v>
      </c>
      <c r="H17" s="259">
        <v>59386.053439999996</v>
      </c>
      <c r="I17" s="259">
        <v>53394.139679999978</v>
      </c>
      <c r="J17" s="303">
        <v>93611.476779999794</v>
      </c>
    </row>
    <row r="18" spans="1:10" s="78" customFormat="1" x14ac:dyDescent="0.25">
      <c r="A18" s="511" t="s">
        <v>519</v>
      </c>
      <c r="B18" s="259">
        <v>352479.18946999958</v>
      </c>
      <c r="C18" s="259">
        <v>26000.362900000015</v>
      </c>
      <c r="D18" s="259">
        <v>53000.044180000004</v>
      </c>
      <c r="E18" s="259">
        <v>33355.014660000001</v>
      </c>
      <c r="F18" s="259">
        <v>1454.52196</v>
      </c>
      <c r="G18" s="658">
        <v>40700.543979999959</v>
      </c>
      <c r="H18" s="259">
        <v>58394.939469999998</v>
      </c>
      <c r="I18" s="259">
        <v>52299.609059999922</v>
      </c>
      <c r="J18" s="303">
        <v>87274.153259999701</v>
      </c>
    </row>
    <row r="19" spans="1:10" s="78" customFormat="1" x14ac:dyDescent="0.25">
      <c r="A19" s="512" t="s">
        <v>327</v>
      </c>
      <c r="B19" s="259">
        <v>333988.72414999985</v>
      </c>
      <c r="C19" s="259">
        <v>26696.427390000008</v>
      </c>
      <c r="D19" s="259">
        <v>50269.452430000012</v>
      </c>
      <c r="E19" s="259">
        <v>33688.940440000013</v>
      </c>
      <c r="F19" s="259">
        <v>1465.2890699999998</v>
      </c>
      <c r="G19" s="658">
        <v>40415.530290000024</v>
      </c>
      <c r="H19" s="259">
        <v>40668.193380000019</v>
      </c>
      <c r="I19" s="259">
        <v>51024.855320000031</v>
      </c>
      <c r="J19" s="303">
        <v>89760.035829999746</v>
      </c>
    </row>
    <row r="20" spans="1:10" s="78" customFormat="1" x14ac:dyDescent="0.25">
      <c r="A20" s="511" t="s">
        <v>328</v>
      </c>
      <c r="B20" s="259">
        <v>391850.98046000052</v>
      </c>
      <c r="C20" s="259">
        <v>30961.173579999988</v>
      </c>
      <c r="D20" s="259">
        <v>58357.182649999995</v>
      </c>
      <c r="E20" s="259">
        <v>38920.100209999997</v>
      </c>
      <c r="F20" s="259">
        <v>1103.4449200000001</v>
      </c>
      <c r="G20" s="658">
        <v>42823.954570000009</v>
      </c>
      <c r="H20" s="259">
        <v>58574.549119999989</v>
      </c>
      <c r="I20" s="259">
        <v>62912.521379999933</v>
      </c>
      <c r="J20" s="303">
        <v>98198.05403000064</v>
      </c>
    </row>
    <row r="21" spans="1:10" s="78" customFormat="1" x14ac:dyDescent="0.25">
      <c r="A21" s="511" t="s">
        <v>541</v>
      </c>
      <c r="B21" s="259">
        <v>394343.30798999924</v>
      </c>
      <c r="C21" s="259">
        <v>27485.153800000004</v>
      </c>
      <c r="D21" s="259">
        <v>59257.913450000015</v>
      </c>
      <c r="E21" s="259">
        <v>41073.149809999974</v>
      </c>
      <c r="F21" s="259">
        <v>1225.2819999999997</v>
      </c>
      <c r="G21" s="658">
        <v>49046.332679999992</v>
      </c>
      <c r="H21" s="259">
        <v>55502.003030000007</v>
      </c>
      <c r="I21" s="259">
        <v>53636.426650000001</v>
      </c>
      <c r="J21" s="303">
        <v>107117.04656999925</v>
      </c>
    </row>
    <row r="22" spans="1:10" s="78" customFormat="1" x14ac:dyDescent="0.25">
      <c r="A22" s="513" t="s">
        <v>330</v>
      </c>
      <c r="B22" s="259">
        <v>326085.18872000044</v>
      </c>
      <c r="C22" s="259">
        <v>26631.874260000019</v>
      </c>
      <c r="D22" s="259">
        <v>31413.510570000009</v>
      </c>
      <c r="E22" s="259">
        <v>35419.340789999995</v>
      </c>
      <c r="F22" s="259">
        <v>703.50874999999996</v>
      </c>
      <c r="G22" s="658">
        <v>34191.059889999982</v>
      </c>
      <c r="H22" s="259">
        <v>59070.761839999999</v>
      </c>
      <c r="I22" s="259">
        <v>48418.592799999999</v>
      </c>
      <c r="J22" s="303">
        <v>90236.539820000471</v>
      </c>
    </row>
    <row r="23" spans="1:10" s="78" customFormat="1" x14ac:dyDescent="0.25">
      <c r="A23" s="511" t="s">
        <v>331</v>
      </c>
      <c r="B23" s="259">
        <v>424305.48675000051</v>
      </c>
      <c r="C23" s="259">
        <v>30971.62745</v>
      </c>
      <c r="D23" s="259">
        <v>58700.164650000064</v>
      </c>
      <c r="E23" s="259">
        <v>45109.912390000005</v>
      </c>
      <c r="F23" s="259">
        <v>9323.8235599999989</v>
      </c>
      <c r="G23" s="658">
        <v>45201.358509999998</v>
      </c>
      <c r="H23" s="259">
        <v>63456.527049999982</v>
      </c>
      <c r="I23" s="259">
        <v>53739.631299999972</v>
      </c>
      <c r="J23" s="303">
        <v>117802.44184000051</v>
      </c>
    </row>
    <row r="24" spans="1:10" s="78" customFormat="1" x14ac:dyDescent="0.25">
      <c r="A24" s="511" t="s">
        <v>332</v>
      </c>
      <c r="B24" s="259">
        <v>401239.23677000101</v>
      </c>
      <c r="C24" s="259">
        <v>29772.716090000009</v>
      </c>
      <c r="D24" s="259">
        <v>60537.843599999978</v>
      </c>
      <c r="E24" s="259">
        <v>45053.20749999999</v>
      </c>
      <c r="F24" s="259">
        <v>434.80679000000003</v>
      </c>
      <c r="G24" s="658">
        <v>45601.428809999976</v>
      </c>
      <c r="H24" s="259">
        <v>60468.404889999991</v>
      </c>
      <c r="I24" s="259">
        <v>48389.239839999958</v>
      </c>
      <c r="J24" s="303">
        <v>110981.58925000113</v>
      </c>
    </row>
    <row r="25" spans="1:10" s="78" customFormat="1" x14ac:dyDescent="0.25">
      <c r="A25" s="511" t="s">
        <v>333</v>
      </c>
      <c r="B25" s="612">
        <v>448582</v>
      </c>
      <c r="C25" s="612">
        <v>33691.46583999999</v>
      </c>
      <c r="D25" s="612">
        <v>59587.207620000008</v>
      </c>
      <c r="E25" s="612">
        <v>52072.285780000049</v>
      </c>
      <c r="F25" s="612">
        <v>615</v>
      </c>
      <c r="G25" s="659">
        <v>50283.278220000015</v>
      </c>
      <c r="H25" s="612">
        <v>69379.083800000008</v>
      </c>
      <c r="I25" s="612">
        <v>48020.267529999968</v>
      </c>
      <c r="J25" s="613">
        <v>134933.41120999999</v>
      </c>
    </row>
    <row r="26" spans="1:10" s="78" customFormat="1" x14ac:dyDescent="0.25">
      <c r="A26" s="512" t="s">
        <v>334</v>
      </c>
      <c r="B26" s="612">
        <v>399988.15311000001</v>
      </c>
      <c r="C26" s="612">
        <v>27870.655050000008</v>
      </c>
      <c r="D26" s="612">
        <v>51169.713060000038</v>
      </c>
      <c r="E26" s="612">
        <v>41771.839599999992</v>
      </c>
      <c r="F26" s="612">
        <v>376.07381999999996</v>
      </c>
      <c r="G26" s="659">
        <v>41856.457979999992</v>
      </c>
      <c r="H26" s="612">
        <v>67270.953669999872</v>
      </c>
      <c r="I26" s="612">
        <v>56610.254449999979</v>
      </c>
      <c r="J26" s="613">
        <v>113062.20548000012</v>
      </c>
    </row>
    <row r="27" spans="1:10" s="78" customFormat="1" x14ac:dyDescent="0.25">
      <c r="A27" s="458" t="s">
        <v>665</v>
      </c>
      <c r="B27" s="458"/>
      <c r="C27" s="458"/>
      <c r="D27" s="458"/>
      <c r="E27" s="458"/>
      <c r="F27" s="458"/>
      <c r="G27" s="458"/>
      <c r="H27" s="458"/>
      <c r="I27" s="458"/>
      <c r="J27" s="458"/>
    </row>
    <row r="28" spans="1:10" s="78" customFormat="1" x14ac:dyDescent="0.25">
      <c r="A28" s="170" t="s">
        <v>159</v>
      </c>
      <c r="B28" s="170"/>
      <c r="C28" s="170"/>
      <c r="D28" s="170"/>
      <c r="E28" s="170"/>
      <c r="F28" s="170"/>
      <c r="G28" s="170"/>
      <c r="H28" s="170"/>
      <c r="I28" s="170"/>
      <c r="J28" s="170"/>
    </row>
    <row r="29" spans="1:10" s="78" customFormat="1" x14ac:dyDescent="0.25">
      <c r="A29" s="619">
        <v>2017</v>
      </c>
      <c r="B29" s="55">
        <v>121.2</v>
      </c>
      <c r="C29" s="55">
        <v>115.8</v>
      </c>
      <c r="D29" s="55">
        <v>106.2</v>
      </c>
      <c r="E29" s="55">
        <v>99.3</v>
      </c>
      <c r="F29" s="55">
        <v>173.3</v>
      </c>
      <c r="G29" s="55">
        <v>123</v>
      </c>
      <c r="H29" s="55">
        <v>120.1</v>
      </c>
      <c r="I29" s="55">
        <v>182.7</v>
      </c>
      <c r="J29" s="55">
        <v>119</v>
      </c>
    </row>
    <row r="30" spans="1:10" s="78" customFormat="1" x14ac:dyDescent="0.25">
      <c r="A30" s="619">
        <v>2018</v>
      </c>
      <c r="B30" s="55">
        <v>107.64450203144737</v>
      </c>
      <c r="C30" s="55">
        <v>113.0912548846416</v>
      </c>
      <c r="D30" s="55">
        <v>108.06360906538019</v>
      </c>
      <c r="E30" s="55">
        <v>112.35503886723843</v>
      </c>
      <c r="F30" s="55">
        <v>61.176977155886334</v>
      </c>
      <c r="G30" s="55">
        <v>117.28650472248849</v>
      </c>
      <c r="H30" s="55">
        <v>112.47807689095515</v>
      </c>
      <c r="I30" s="55">
        <v>101.88978889097189</v>
      </c>
      <c r="J30" s="55">
        <v>104.40610960481673</v>
      </c>
    </row>
    <row r="31" spans="1:10" s="78" customFormat="1" x14ac:dyDescent="0.25">
      <c r="A31" s="77">
        <v>2019</v>
      </c>
      <c r="B31" s="55">
        <v>96.487353891405334</v>
      </c>
      <c r="C31" s="55">
        <v>102.68045966492912</v>
      </c>
      <c r="D31" s="55">
        <v>99.300277205993453</v>
      </c>
      <c r="E31" s="55">
        <v>98.69923677422112</v>
      </c>
      <c r="F31" s="55">
        <v>111.62720951733725</v>
      </c>
      <c r="G31" s="55">
        <v>97.434400651786234</v>
      </c>
      <c r="H31" s="55">
        <v>101.94505068486652</v>
      </c>
      <c r="I31" s="55">
        <v>88.231713399585033</v>
      </c>
      <c r="J31" s="55">
        <v>93.29763302253437</v>
      </c>
    </row>
    <row r="32" spans="1:10" s="78" customFormat="1" x14ac:dyDescent="0.25">
      <c r="A32" s="77">
        <v>2020</v>
      </c>
      <c r="B32" s="55">
        <v>93.985409508844825</v>
      </c>
      <c r="C32" s="55">
        <v>91.305559059832888</v>
      </c>
      <c r="D32" s="55">
        <v>82.461759979104627</v>
      </c>
      <c r="E32" s="55">
        <v>105.84768492127444</v>
      </c>
      <c r="F32" s="55">
        <v>81.973089099632105</v>
      </c>
      <c r="G32" s="55">
        <v>96.343706078284853</v>
      </c>
      <c r="H32" s="55">
        <v>93.528546842884481</v>
      </c>
      <c r="I32" s="55">
        <v>115.53112324368944</v>
      </c>
      <c r="J32" s="55">
        <v>88.515095388241278</v>
      </c>
    </row>
    <row r="33" spans="1:14" s="78" customFormat="1" x14ac:dyDescent="0.25">
      <c r="A33" s="77">
        <v>2021</v>
      </c>
      <c r="B33" s="55">
        <f>SUM(B9/B8*100)</f>
        <v>130.50136983868288</v>
      </c>
      <c r="C33" s="55">
        <f t="shared" ref="C33:J33" si="0">SUM(C9/C8*100)</f>
        <v>120.84138464606799</v>
      </c>
      <c r="D33" s="55">
        <f t="shared" si="0"/>
        <v>132.18684784766134</v>
      </c>
      <c r="E33" s="55">
        <f t="shared" si="0"/>
        <v>131.84705743678509</v>
      </c>
      <c r="F33" s="55">
        <f t="shared" si="0"/>
        <v>82.642422767906737</v>
      </c>
      <c r="G33" s="55">
        <f t="shared" si="0"/>
        <v>133.53559213204045</v>
      </c>
      <c r="H33" s="55">
        <f t="shared" si="0"/>
        <v>142.69750857143387</v>
      </c>
      <c r="I33" s="55">
        <f t="shared" si="0"/>
        <v>129.36073260119559</v>
      </c>
      <c r="J33" s="55">
        <f t="shared" si="0"/>
        <v>126.66827087009065</v>
      </c>
    </row>
    <row r="34" spans="1:14" s="78" customFormat="1" x14ac:dyDescent="0.25">
      <c r="A34" s="164"/>
      <c r="B34" s="319"/>
      <c r="C34" s="319"/>
      <c r="D34" s="319"/>
      <c r="E34" s="319"/>
      <c r="F34" s="319"/>
      <c r="G34" s="319"/>
      <c r="H34" s="319"/>
      <c r="I34" s="319"/>
      <c r="J34" s="319"/>
      <c r="K34" s="278"/>
      <c r="L34" s="278"/>
      <c r="M34" s="278"/>
      <c r="N34" s="278"/>
    </row>
    <row r="35" spans="1:14" s="78" customFormat="1" x14ac:dyDescent="0.25">
      <c r="A35" s="619">
        <v>2020</v>
      </c>
      <c r="B35" s="386"/>
      <c r="C35" s="386"/>
      <c r="D35" s="386"/>
      <c r="E35" s="386"/>
      <c r="F35" s="386"/>
      <c r="G35" s="386"/>
      <c r="H35" s="386"/>
      <c r="I35" s="386"/>
      <c r="J35" s="386"/>
      <c r="K35" s="278"/>
      <c r="L35" s="278"/>
      <c r="M35" s="278"/>
      <c r="N35" s="278"/>
    </row>
    <row r="36" spans="1:14" s="78" customFormat="1" x14ac:dyDescent="0.25">
      <c r="A36" s="512" t="s">
        <v>334</v>
      </c>
      <c r="B36" s="319">
        <v>113.6408742340443</v>
      </c>
      <c r="C36" s="319">
        <v>91.017574653095551</v>
      </c>
      <c r="D36" s="319">
        <v>106.39367177911956</v>
      </c>
      <c r="E36" s="319">
        <v>121.34330539969187</v>
      </c>
      <c r="F36" s="319">
        <v>127.12320309350483</v>
      </c>
      <c r="G36" s="319">
        <v>124.8264815051925</v>
      </c>
      <c r="H36" s="319">
        <v>109.40798395846909</v>
      </c>
      <c r="I36" s="319">
        <v>125.83053640644857</v>
      </c>
      <c r="J36" s="319">
        <v>113.27829408057823</v>
      </c>
      <c r="K36" s="278"/>
      <c r="L36" s="278"/>
      <c r="M36" s="278"/>
      <c r="N36" s="278"/>
    </row>
    <row r="37" spans="1:14" s="78" customForma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4" s="78" customFormat="1" x14ac:dyDescent="0.25">
      <c r="A38" s="619">
        <v>2021</v>
      </c>
      <c r="B38" s="2"/>
      <c r="C38" s="2"/>
      <c r="D38" s="2"/>
      <c r="E38" s="2"/>
      <c r="F38" s="2"/>
      <c r="G38" s="2"/>
      <c r="H38" s="2"/>
      <c r="I38" s="2"/>
      <c r="J38" s="2"/>
    </row>
    <row r="39" spans="1:14" s="78" customFormat="1" x14ac:dyDescent="0.25">
      <c r="A39" s="512" t="s">
        <v>319</v>
      </c>
      <c r="B39" s="319">
        <v>104.26304125822308</v>
      </c>
      <c r="C39" s="319">
        <v>98.731454501875461</v>
      </c>
      <c r="D39" s="319">
        <v>96.647662288767108</v>
      </c>
      <c r="E39" s="319">
        <v>104.73475035190289</v>
      </c>
      <c r="F39" s="319">
        <v>73.840074904840577</v>
      </c>
      <c r="G39" s="319">
        <v>122.27621513077965</v>
      </c>
      <c r="H39" s="319">
        <v>89.399813639681099</v>
      </c>
      <c r="I39" s="319">
        <v>93.075161814316331</v>
      </c>
      <c r="J39" s="319">
        <v>118.04457623336937</v>
      </c>
    </row>
    <row r="40" spans="1:14" s="78" customFormat="1" x14ac:dyDescent="0.25">
      <c r="A40" s="511" t="s">
        <v>335</v>
      </c>
      <c r="B40" s="319">
        <v>108.63586047455662</v>
      </c>
      <c r="C40" s="319">
        <v>83.087873998383785</v>
      </c>
      <c r="D40" s="319">
        <v>106.91979188972481</v>
      </c>
      <c r="E40" s="319">
        <v>101.7686198802227</v>
      </c>
      <c r="F40" s="319">
        <v>28.344844598123782</v>
      </c>
      <c r="G40" s="319">
        <v>111.61656808385969</v>
      </c>
      <c r="H40" s="319">
        <v>125.10333660864501</v>
      </c>
      <c r="I40" s="319">
        <v>147.57899851503768</v>
      </c>
      <c r="J40" s="319">
        <v>97.645236933354823</v>
      </c>
      <c r="K40" s="278"/>
      <c r="L40" s="278"/>
      <c r="M40" s="278"/>
      <c r="N40" s="278"/>
    </row>
    <row r="41" spans="1:14" s="78" customFormat="1" x14ac:dyDescent="0.25">
      <c r="A41" s="511" t="s">
        <v>325</v>
      </c>
      <c r="B41" s="319">
        <v>131.78061454393955</v>
      </c>
      <c r="C41" s="319">
        <v>95.437607258807134</v>
      </c>
      <c r="D41" s="319">
        <v>205.06567108832718</v>
      </c>
      <c r="E41" s="319">
        <v>117.27425135235052</v>
      </c>
      <c r="F41" s="319">
        <v>34.526605785806765</v>
      </c>
      <c r="G41" s="319">
        <v>136.06886928280602</v>
      </c>
      <c r="H41" s="319">
        <v>178.00775380766973</v>
      </c>
      <c r="I41" s="319">
        <v>139.78525596418956</v>
      </c>
      <c r="J41" s="319">
        <v>107.5174884432553</v>
      </c>
    </row>
    <row r="42" spans="1:14" s="78" customFormat="1" x14ac:dyDescent="0.25">
      <c r="A42" s="511" t="s">
        <v>519</v>
      </c>
      <c r="B42" s="319">
        <v>161.15710840404154</v>
      </c>
      <c r="C42" s="319">
        <v>133.9411496390131</v>
      </c>
      <c r="D42" s="319">
        <v>223.83298981114717</v>
      </c>
      <c r="E42" s="319">
        <v>143.12483547474986</v>
      </c>
      <c r="F42" s="319">
        <v>73.701791053666938</v>
      </c>
      <c r="G42" s="319">
        <v>164.51834794789386</v>
      </c>
      <c r="H42" s="319">
        <v>188.05925263520226</v>
      </c>
      <c r="I42" s="319">
        <v>144.89741851677991</v>
      </c>
      <c r="J42" s="319">
        <v>149.31555025399265</v>
      </c>
    </row>
    <row r="43" spans="1:14" s="78" customFormat="1" x14ac:dyDescent="0.25">
      <c r="A43" s="512" t="s">
        <v>327</v>
      </c>
      <c r="B43" s="319">
        <v>132.37304235898685</v>
      </c>
      <c r="C43" s="319">
        <v>115.71326712665081</v>
      </c>
      <c r="D43" s="319">
        <v>152.43687432032479</v>
      </c>
      <c r="E43" s="319">
        <v>131.16621876074547</v>
      </c>
      <c r="F43" s="319">
        <v>87.827402791623129</v>
      </c>
      <c r="G43" s="319">
        <v>139.95187688950736</v>
      </c>
      <c r="H43" s="319">
        <v>124.31685189189852</v>
      </c>
      <c r="I43" s="319">
        <v>119.31046895613984</v>
      </c>
      <c r="J43" s="319">
        <v>139.09470143190723</v>
      </c>
    </row>
    <row r="44" spans="1:14" s="78" customFormat="1" x14ac:dyDescent="0.25">
      <c r="A44" s="511" t="s">
        <v>328</v>
      </c>
      <c r="B44" s="319">
        <v>135.51019470978866</v>
      </c>
      <c r="C44" s="319">
        <v>138.29420662226067</v>
      </c>
      <c r="D44" s="319">
        <v>126.53504535061504</v>
      </c>
      <c r="E44" s="319">
        <v>136.67078160300912</v>
      </c>
      <c r="F44" s="319">
        <v>192.81523899003662</v>
      </c>
      <c r="G44" s="319">
        <v>150.15876732778301</v>
      </c>
      <c r="H44" s="319">
        <v>153.45753813910073</v>
      </c>
      <c r="I44" s="319">
        <v>136.06900810423363</v>
      </c>
      <c r="J44" s="319">
        <v>124.74172679008721</v>
      </c>
    </row>
    <row r="45" spans="1:14" s="78" customFormat="1" x14ac:dyDescent="0.25">
      <c r="A45" s="511" t="s">
        <v>541</v>
      </c>
      <c r="B45" s="319">
        <v>125.53691273085168</v>
      </c>
      <c r="C45" s="319">
        <v>113.49025172527054</v>
      </c>
      <c r="D45" s="319">
        <v>113.87549931739633</v>
      </c>
      <c r="E45" s="319">
        <v>122.94196527079623</v>
      </c>
      <c r="F45" s="319">
        <v>434.2274441153678</v>
      </c>
      <c r="G45" s="319">
        <v>149.01358945881009</v>
      </c>
      <c r="H45" s="319">
        <v>118.62267559416742</v>
      </c>
      <c r="I45" s="319">
        <v>122.35560338655176</v>
      </c>
      <c r="J45" s="319">
        <v>132.79575157741596</v>
      </c>
    </row>
    <row r="46" spans="1:14" s="78" customFormat="1" x14ac:dyDescent="0.25">
      <c r="A46" s="513" t="s">
        <v>330</v>
      </c>
      <c r="B46" s="319">
        <v>137.81986955258009</v>
      </c>
      <c r="C46" s="319">
        <v>134.23736878562877</v>
      </c>
      <c r="D46" s="319">
        <v>108.21726145864075</v>
      </c>
      <c r="E46" s="319">
        <v>142.85649218942714</v>
      </c>
      <c r="F46" s="319">
        <v>283.48420603609543</v>
      </c>
      <c r="G46" s="319">
        <v>134.46708091854467</v>
      </c>
      <c r="H46" s="319">
        <v>170.5134728000626</v>
      </c>
      <c r="I46" s="319">
        <v>129.91869416139289</v>
      </c>
      <c r="J46" s="319">
        <v>138.0719558819618</v>
      </c>
    </row>
    <row r="47" spans="1:14" s="78" customFormat="1" x14ac:dyDescent="0.25">
      <c r="A47" s="511" t="s">
        <v>331</v>
      </c>
      <c r="B47" s="319">
        <v>134.66378642648925</v>
      </c>
      <c r="C47" s="319">
        <v>131.58352074166382</v>
      </c>
      <c r="D47" s="319">
        <v>127.59520714924346</v>
      </c>
      <c r="E47" s="319">
        <v>142.05422587702844</v>
      </c>
      <c r="F47" s="319">
        <v>598.95786041008762</v>
      </c>
      <c r="G47" s="319">
        <v>126.88770191849696</v>
      </c>
      <c r="H47" s="319">
        <v>131.99279029900333</v>
      </c>
      <c r="I47" s="319">
        <v>144.48389849230662</v>
      </c>
      <c r="J47" s="319">
        <v>128.97518127869498</v>
      </c>
    </row>
    <row r="48" spans="1:14" s="78" customFormat="1" x14ac:dyDescent="0.25">
      <c r="A48" s="511" t="s">
        <v>332</v>
      </c>
      <c r="B48" s="319">
        <v>121.05715621397212</v>
      </c>
      <c r="C48" s="319">
        <v>124.64415420865427</v>
      </c>
      <c r="D48" s="319">
        <v>126.93398509917222</v>
      </c>
      <c r="E48" s="319">
        <v>139.51862309960495</v>
      </c>
      <c r="F48" s="319">
        <v>23.617819651279103</v>
      </c>
      <c r="G48" s="319">
        <v>121.21691250764539</v>
      </c>
      <c r="H48" s="319">
        <v>137.69033009795982</v>
      </c>
      <c r="I48" s="319">
        <v>106.02789180319829</v>
      </c>
      <c r="J48" s="319">
        <v>112.6024929704669</v>
      </c>
    </row>
    <row r="49" spans="1:10" s="78" customFormat="1" x14ac:dyDescent="0.25">
      <c r="A49" s="511" t="s">
        <v>333</v>
      </c>
      <c r="B49" s="98">
        <v>144.25205635658494</v>
      </c>
      <c r="C49" s="98">
        <v>147.32357110910868</v>
      </c>
      <c r="D49" s="98">
        <v>127.35308496548636</v>
      </c>
      <c r="E49" s="98">
        <v>163.87872267258524</v>
      </c>
      <c r="F49" s="98">
        <v>24.767823901690281</v>
      </c>
      <c r="G49" s="98">
        <v>141.24503320507463</v>
      </c>
      <c r="H49" s="98">
        <v>155.63344941829246</v>
      </c>
      <c r="I49" s="98">
        <v>128.17791090688857</v>
      </c>
      <c r="J49" s="98">
        <v>150.91080794584033</v>
      </c>
    </row>
    <row r="50" spans="1:10" s="78" customFormat="1" x14ac:dyDescent="0.25">
      <c r="A50" s="512" t="s">
        <v>334</v>
      </c>
      <c r="B50" s="98">
        <f>SUM(B26/B12*100)</f>
        <v>130.46774598347446</v>
      </c>
      <c r="C50" s="98">
        <f t="shared" ref="C50:J50" si="1">SUM(C26/C12*100)</f>
        <v>147.84934328621176</v>
      </c>
      <c r="D50" s="98">
        <f t="shared" si="1"/>
        <v>130.60443170223792</v>
      </c>
      <c r="E50" s="98">
        <f t="shared" si="1"/>
        <v>144.87627050772372</v>
      </c>
      <c r="F50" s="98">
        <f t="shared" si="1"/>
        <v>8.3096676555587035</v>
      </c>
      <c r="G50" s="98">
        <f t="shared" si="1"/>
        <v>115.1317624428323</v>
      </c>
      <c r="H50" s="98">
        <f t="shared" si="1"/>
        <v>142.60905250165655</v>
      </c>
      <c r="I50" s="98">
        <f t="shared" si="1"/>
        <v>140.56840789460728</v>
      </c>
      <c r="J50" s="98">
        <f t="shared" si="1"/>
        <v>123.71060875985795</v>
      </c>
    </row>
    <row r="51" spans="1:10" s="78" customFormat="1" x14ac:dyDescent="0.25"/>
    <row r="52" spans="1:10" s="78" customFormat="1" x14ac:dyDescent="0.25"/>
    <row r="53" spans="1:10" s="78" customFormat="1" x14ac:dyDescent="0.25"/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6"/>
  <sheetViews>
    <sheetView zoomScaleNormal="100" zoomScaleSheetLayoutView="202" workbookViewId="0">
      <selection sqref="A1:B1"/>
    </sheetView>
  </sheetViews>
  <sheetFormatPr defaultColWidth="9.140625" defaultRowHeight="15" x14ac:dyDescent="0.25"/>
  <cols>
    <col min="1" max="5" width="9.140625" style="76"/>
    <col min="6" max="6" width="10" style="76" customWidth="1"/>
    <col min="7" max="9" width="9.140625" style="76"/>
    <col min="10" max="10" width="11.5703125" style="76" customWidth="1"/>
    <col min="11" max="16384" width="9.140625" style="76"/>
  </cols>
  <sheetData>
    <row r="1" spans="1:22" x14ac:dyDescent="0.25">
      <c r="A1" s="69" t="s">
        <v>494</v>
      </c>
      <c r="B1" s="75"/>
      <c r="C1" s="75"/>
      <c r="D1" s="75"/>
      <c r="E1" s="75"/>
      <c r="F1" s="75"/>
      <c r="G1" s="75"/>
      <c r="H1" s="75"/>
      <c r="I1" s="75"/>
      <c r="J1" s="75"/>
    </row>
    <row r="2" spans="1:22" x14ac:dyDescent="0.25">
      <c r="A2" s="74" t="s">
        <v>295</v>
      </c>
      <c r="B2" s="75"/>
      <c r="C2" s="75"/>
      <c r="D2" s="75"/>
      <c r="E2" s="75"/>
      <c r="F2" s="75"/>
      <c r="G2" s="75"/>
      <c r="H2" s="75"/>
      <c r="I2" s="75"/>
    </row>
    <row r="3" spans="1:22" x14ac:dyDescent="0.25">
      <c r="A3" s="74"/>
      <c r="B3" s="75"/>
      <c r="C3" s="75"/>
      <c r="D3" s="75"/>
      <c r="E3" s="75"/>
      <c r="F3" s="75"/>
      <c r="G3" s="75"/>
      <c r="H3" s="75"/>
      <c r="I3" s="807" t="s">
        <v>276</v>
      </c>
      <c r="J3" s="807"/>
    </row>
    <row r="4" spans="1:22" ht="25.5" customHeight="1" x14ac:dyDescent="0.25">
      <c r="A4" s="709"/>
      <c r="B4" s="702" t="s">
        <v>287</v>
      </c>
      <c r="C4" s="702" t="s">
        <v>288</v>
      </c>
      <c r="D4" s="702" t="s">
        <v>289</v>
      </c>
      <c r="E4" s="702" t="s">
        <v>290</v>
      </c>
      <c r="F4" s="702" t="s">
        <v>322</v>
      </c>
      <c r="G4" s="702" t="s">
        <v>291</v>
      </c>
      <c r="H4" s="702" t="s">
        <v>292</v>
      </c>
      <c r="I4" s="702" t="s">
        <v>293</v>
      </c>
      <c r="J4" s="706" t="s">
        <v>294</v>
      </c>
    </row>
    <row r="5" spans="1:22" ht="25.5" customHeight="1" x14ac:dyDescent="0.25">
      <c r="A5" s="710"/>
      <c r="B5" s="703"/>
      <c r="C5" s="703"/>
      <c r="D5" s="703"/>
      <c r="E5" s="703"/>
      <c r="F5" s="703"/>
      <c r="G5" s="703"/>
      <c r="H5" s="703"/>
      <c r="I5" s="703"/>
      <c r="J5" s="707"/>
    </row>
    <row r="6" spans="1:22" x14ac:dyDescent="0.25">
      <c r="A6" s="77">
        <v>2017</v>
      </c>
      <c r="B6" s="452">
        <v>4899081</v>
      </c>
      <c r="C6" s="452">
        <v>163896</v>
      </c>
      <c r="D6" s="452">
        <v>561966</v>
      </c>
      <c r="E6" s="452">
        <v>394631</v>
      </c>
      <c r="F6" s="452">
        <v>680215</v>
      </c>
      <c r="G6" s="452">
        <v>277055</v>
      </c>
      <c r="H6" s="452">
        <v>844998</v>
      </c>
      <c r="I6" s="452">
        <v>218822</v>
      </c>
      <c r="J6" s="452">
        <v>1757499</v>
      </c>
    </row>
    <row r="7" spans="1:22" x14ac:dyDescent="0.25">
      <c r="A7" s="619">
        <v>2018</v>
      </c>
      <c r="B7" s="333">
        <v>5222270</v>
      </c>
      <c r="C7" s="333">
        <v>191457</v>
      </c>
      <c r="D7" s="333">
        <v>586863</v>
      </c>
      <c r="E7" s="333">
        <v>445676</v>
      </c>
      <c r="F7" s="333">
        <v>539865.18001999997</v>
      </c>
      <c r="G7" s="333">
        <v>285000</v>
      </c>
      <c r="H7" s="333">
        <v>875674.73015000054</v>
      </c>
      <c r="I7" s="333">
        <v>226830.56237999996</v>
      </c>
      <c r="J7" s="333">
        <v>2070903.5274499995</v>
      </c>
    </row>
    <row r="8" spans="1:22" x14ac:dyDescent="0.25">
      <c r="A8" s="619">
        <v>2019</v>
      </c>
      <c r="B8" s="333">
        <v>4782190</v>
      </c>
      <c r="C8" s="333">
        <v>190565.25415999995</v>
      </c>
      <c r="D8" s="333">
        <v>714126.57744999952</v>
      </c>
      <c r="E8" s="333">
        <v>451226.31118000025</v>
      </c>
      <c r="F8" s="333">
        <v>65877.939580000006</v>
      </c>
      <c r="G8" s="333">
        <v>291961.04779000016</v>
      </c>
      <c r="H8" s="333">
        <v>888507.3011599998</v>
      </c>
      <c r="I8" s="333">
        <v>223460.78359000004</v>
      </c>
      <c r="J8" s="333">
        <v>1956464.7850900004</v>
      </c>
    </row>
    <row r="9" spans="1:22" s="78" customFormat="1" x14ac:dyDescent="0.25">
      <c r="A9" s="619">
        <v>2020</v>
      </c>
      <c r="B9" s="452">
        <v>4472287.7526299991</v>
      </c>
      <c r="C9" s="333">
        <v>168299.85744999998</v>
      </c>
      <c r="D9" s="333">
        <v>632595.19255999988</v>
      </c>
      <c r="E9" s="333">
        <v>432156.23487999995</v>
      </c>
      <c r="F9" s="333">
        <v>43182.660320000003</v>
      </c>
      <c r="G9" s="333">
        <v>297173.03194999992</v>
      </c>
      <c r="H9" s="333">
        <v>846309.98345000029</v>
      </c>
      <c r="I9" s="333">
        <v>250591.93642000007</v>
      </c>
      <c r="J9" s="333">
        <v>1801978.855599999</v>
      </c>
    </row>
    <row r="10" spans="1:22" s="78" customFormat="1" x14ac:dyDescent="0.25">
      <c r="A10" s="619">
        <v>2021</v>
      </c>
      <c r="B10" s="452">
        <v>5580584.4130300004</v>
      </c>
      <c r="C10" s="333">
        <v>193930.97249000001</v>
      </c>
      <c r="D10" s="333">
        <v>833367.88952999993</v>
      </c>
      <c r="E10" s="333">
        <v>509966.46724999999</v>
      </c>
      <c r="F10" s="333">
        <v>68881.501330000014</v>
      </c>
      <c r="G10" s="333">
        <v>382496.61671999976</v>
      </c>
      <c r="H10" s="333">
        <v>1038643.3556999998</v>
      </c>
      <c r="I10" s="333">
        <v>325713.57837999996</v>
      </c>
      <c r="J10" s="333">
        <v>2227584.031630001</v>
      </c>
    </row>
    <row r="11" spans="1:22" s="78" customFormat="1" x14ac:dyDescent="0.25">
      <c r="A11" s="164"/>
      <c r="B11" s="266"/>
      <c r="C11" s="266"/>
      <c r="D11" s="266"/>
      <c r="E11" s="274"/>
      <c r="F11" s="266"/>
      <c r="G11" s="266"/>
      <c r="H11" s="266"/>
      <c r="I11" s="266"/>
      <c r="J11" s="266"/>
      <c r="N11" s="267"/>
      <c r="O11" s="267"/>
      <c r="P11" s="267"/>
      <c r="Q11" s="267"/>
      <c r="R11" s="267"/>
      <c r="S11" s="267"/>
      <c r="T11" s="267"/>
      <c r="U11" s="267"/>
      <c r="V11" s="267"/>
    </row>
    <row r="12" spans="1:22" s="78" customFormat="1" x14ac:dyDescent="0.25">
      <c r="A12" s="306">
        <v>2020</v>
      </c>
      <c r="B12" s="266"/>
      <c r="C12" s="266"/>
      <c r="D12" s="266"/>
      <c r="E12" s="274"/>
      <c r="F12" s="266"/>
      <c r="G12" s="266"/>
      <c r="H12" s="266"/>
      <c r="I12" s="266"/>
      <c r="J12" s="266"/>
      <c r="N12" s="267"/>
      <c r="O12" s="267"/>
      <c r="P12" s="267"/>
      <c r="Q12" s="267"/>
      <c r="R12" s="267"/>
      <c r="S12" s="267"/>
      <c r="T12" s="267"/>
      <c r="U12" s="267"/>
      <c r="V12" s="267"/>
    </row>
    <row r="13" spans="1:22" s="78" customFormat="1" x14ac:dyDescent="0.25">
      <c r="A13" s="512" t="s">
        <v>334</v>
      </c>
      <c r="B13" s="302">
        <v>411696.57103000121</v>
      </c>
      <c r="C13" s="302">
        <v>19810.558629999992</v>
      </c>
      <c r="D13" s="302">
        <v>54682.031940000015</v>
      </c>
      <c r="E13" s="302">
        <v>42861.295969999941</v>
      </c>
      <c r="F13" s="302">
        <v>3569.5190400000015</v>
      </c>
      <c r="G13" s="302">
        <v>28152.189029999976</v>
      </c>
      <c r="H13" s="302">
        <v>74951.142569999909</v>
      </c>
      <c r="I13" s="302">
        <v>23419.341990000044</v>
      </c>
      <c r="J13" s="266">
        <v>164250.49186000135</v>
      </c>
      <c r="M13" s="459"/>
      <c r="N13" s="267"/>
      <c r="O13" s="267"/>
      <c r="P13" s="267"/>
      <c r="Q13" s="267"/>
      <c r="R13" s="267"/>
      <c r="S13" s="267"/>
      <c r="T13" s="267"/>
      <c r="U13" s="267"/>
      <c r="V13" s="267"/>
    </row>
    <row r="14" spans="1:22" s="78" customFormat="1" x14ac:dyDescent="0.25">
      <c r="A14" s="512"/>
      <c r="B14" s="302"/>
      <c r="C14" s="302"/>
      <c r="D14" s="302"/>
      <c r="E14" s="302"/>
      <c r="F14" s="302"/>
      <c r="G14" s="302"/>
      <c r="H14" s="302"/>
      <c r="I14" s="302"/>
      <c r="J14" s="266"/>
      <c r="M14" s="459"/>
      <c r="N14" s="267"/>
      <c r="O14" s="267"/>
      <c r="P14" s="267"/>
      <c r="Q14" s="267"/>
      <c r="R14" s="267"/>
      <c r="S14" s="267"/>
      <c r="T14" s="267"/>
      <c r="U14" s="267"/>
      <c r="V14" s="267"/>
    </row>
    <row r="15" spans="1:22" s="78" customFormat="1" x14ac:dyDescent="0.25">
      <c r="A15" s="306">
        <v>2021</v>
      </c>
      <c r="B15" s="302"/>
      <c r="C15" s="302"/>
      <c r="D15" s="302"/>
      <c r="E15" s="302"/>
      <c r="F15" s="302"/>
      <c r="G15" s="302"/>
      <c r="H15" s="302"/>
      <c r="I15" s="302"/>
      <c r="J15" s="266"/>
      <c r="M15" s="459"/>
      <c r="N15" s="267"/>
    </row>
    <row r="16" spans="1:22" s="78" customFormat="1" x14ac:dyDescent="0.25">
      <c r="A16" s="512" t="s">
        <v>319</v>
      </c>
      <c r="B16" s="302">
        <v>280973.00198999949</v>
      </c>
      <c r="C16" s="302">
        <v>10965.318459999999</v>
      </c>
      <c r="D16" s="302">
        <v>41552.676490000063</v>
      </c>
      <c r="E16" s="302">
        <v>25503.458610000027</v>
      </c>
      <c r="F16" s="302">
        <v>3131.8106099999995</v>
      </c>
      <c r="G16" s="302">
        <v>26196.228459999988</v>
      </c>
      <c r="H16" s="302">
        <v>46095.316130000065</v>
      </c>
      <c r="I16" s="302">
        <v>17278.089980000008</v>
      </c>
      <c r="J16" s="266">
        <v>110250.10324999932</v>
      </c>
      <c r="M16" s="459"/>
      <c r="N16" s="267"/>
    </row>
    <row r="17" spans="1:14" s="78" customFormat="1" x14ac:dyDescent="0.25">
      <c r="A17" s="511" t="s">
        <v>335</v>
      </c>
      <c r="B17" s="302">
        <v>386845.87731999921</v>
      </c>
      <c r="C17" s="302">
        <v>14346.762129999996</v>
      </c>
      <c r="D17" s="302">
        <v>56117.06688000002</v>
      </c>
      <c r="E17" s="302">
        <v>37834.780540000051</v>
      </c>
      <c r="F17" s="302">
        <v>3449.7013500000007</v>
      </c>
      <c r="G17" s="302">
        <v>30786.935739999943</v>
      </c>
      <c r="H17" s="302">
        <v>64903.799600000115</v>
      </c>
      <c r="I17" s="302">
        <v>23370.437350000026</v>
      </c>
      <c r="J17" s="266">
        <v>156036.39372999905</v>
      </c>
      <c r="M17" s="459"/>
      <c r="N17" s="267"/>
    </row>
    <row r="18" spans="1:14" s="78" customFormat="1" x14ac:dyDescent="0.25">
      <c r="A18" s="511" t="s">
        <v>325</v>
      </c>
      <c r="B18" s="302">
        <v>470667.56241000048</v>
      </c>
      <c r="C18" s="302">
        <v>16915.260960000014</v>
      </c>
      <c r="D18" s="302">
        <v>71461.857950000107</v>
      </c>
      <c r="E18" s="302">
        <v>43554.783059999972</v>
      </c>
      <c r="F18" s="302">
        <v>7038.6889099999999</v>
      </c>
      <c r="G18" s="302">
        <v>32185.26537999991</v>
      </c>
      <c r="H18" s="302">
        <v>84175.752540000016</v>
      </c>
      <c r="I18" s="302">
        <v>27769.961269999996</v>
      </c>
      <c r="J18" s="266">
        <v>187565.99234000046</v>
      </c>
      <c r="M18" s="459"/>
    </row>
    <row r="19" spans="1:14" s="78" customFormat="1" x14ac:dyDescent="0.25">
      <c r="A19" s="511" t="s">
        <v>519</v>
      </c>
      <c r="B19" s="302">
        <v>456332.10859999829</v>
      </c>
      <c r="C19" s="302">
        <v>15767.667869999996</v>
      </c>
      <c r="D19" s="302">
        <v>69454.224810000131</v>
      </c>
      <c r="E19" s="302">
        <v>42985.532729999992</v>
      </c>
      <c r="F19" s="302">
        <v>4579.6735400000025</v>
      </c>
      <c r="G19" s="302">
        <v>33359.774120000002</v>
      </c>
      <c r="H19" s="302">
        <v>91945.488449999859</v>
      </c>
      <c r="I19" s="302">
        <v>30109.555350000028</v>
      </c>
      <c r="J19" s="266">
        <v>168130.19172999833</v>
      </c>
      <c r="M19" s="459"/>
    </row>
    <row r="20" spans="1:14" s="78" customFormat="1" x14ac:dyDescent="0.25">
      <c r="A20" s="512" t="s">
        <v>327</v>
      </c>
      <c r="B20" s="302">
        <v>452610.50718999945</v>
      </c>
      <c r="C20" s="302">
        <v>14892.304989999993</v>
      </c>
      <c r="D20" s="302">
        <v>67277.816529999909</v>
      </c>
      <c r="E20" s="302">
        <v>44647.615519999963</v>
      </c>
      <c r="F20" s="302">
        <v>4023.6823499999996</v>
      </c>
      <c r="G20" s="302">
        <v>31858.022300000004</v>
      </c>
      <c r="H20" s="302">
        <v>83016.959759999896</v>
      </c>
      <c r="I20" s="302">
        <v>26151.542370000014</v>
      </c>
      <c r="J20" s="266">
        <v>180742.56336999964</v>
      </c>
      <c r="M20" s="459"/>
    </row>
    <row r="21" spans="1:14" s="78" customFormat="1" x14ac:dyDescent="0.25">
      <c r="A21" s="511" t="s">
        <v>328</v>
      </c>
      <c r="B21" s="302">
        <v>484135.64987000037</v>
      </c>
      <c r="C21" s="302">
        <v>18632.769360000006</v>
      </c>
      <c r="D21" s="302">
        <v>73127.205880000009</v>
      </c>
      <c r="E21" s="302">
        <v>43294.911399999946</v>
      </c>
      <c r="F21" s="302">
        <v>4162.4339199999977</v>
      </c>
      <c r="G21" s="302">
        <v>33637.648999999983</v>
      </c>
      <c r="H21" s="302">
        <v>97712.407629999914</v>
      </c>
      <c r="I21" s="302">
        <v>26834.359709999997</v>
      </c>
      <c r="J21" s="266">
        <v>186733.91297000053</v>
      </c>
      <c r="M21" s="459"/>
    </row>
    <row r="22" spans="1:14" s="78" customFormat="1" x14ac:dyDescent="0.25">
      <c r="A22" s="511" t="s">
        <v>541</v>
      </c>
      <c r="B22" s="302">
        <v>499586.756770003</v>
      </c>
      <c r="C22" s="302">
        <v>15849.466229999989</v>
      </c>
      <c r="D22" s="302">
        <v>81322.03704999997</v>
      </c>
      <c r="E22" s="302">
        <v>43407.118730000097</v>
      </c>
      <c r="F22" s="302">
        <v>5824.1811099999986</v>
      </c>
      <c r="G22" s="302">
        <v>33637.466869999982</v>
      </c>
      <c r="H22" s="302">
        <v>88602.227210000085</v>
      </c>
      <c r="I22" s="302">
        <v>29492.362549999951</v>
      </c>
      <c r="J22" s="266">
        <v>201451.89702000294</v>
      </c>
      <c r="M22" s="459"/>
    </row>
    <row r="23" spans="1:14" s="78" customFormat="1" x14ac:dyDescent="0.25">
      <c r="A23" s="513" t="s">
        <v>330</v>
      </c>
      <c r="B23" s="302">
        <v>426083.73970000102</v>
      </c>
      <c r="C23" s="302">
        <v>12651.725889999998</v>
      </c>
      <c r="D23" s="302">
        <v>53091.23812999994</v>
      </c>
      <c r="E23" s="302">
        <v>40050.892770000006</v>
      </c>
      <c r="F23" s="302">
        <v>5479.9798500000015</v>
      </c>
      <c r="G23" s="302">
        <v>23588.372340000013</v>
      </c>
      <c r="H23" s="302">
        <v>89928.773859999972</v>
      </c>
      <c r="I23" s="302">
        <v>24920.815720000024</v>
      </c>
      <c r="J23" s="266">
        <v>176371.94114000106</v>
      </c>
      <c r="M23" s="459"/>
    </row>
    <row r="24" spans="1:14" s="78" customFormat="1" x14ac:dyDescent="0.25">
      <c r="A24" s="511" t="s">
        <v>331</v>
      </c>
      <c r="B24" s="302">
        <v>528048.8186800041</v>
      </c>
      <c r="C24" s="302">
        <v>17842.115509999989</v>
      </c>
      <c r="D24" s="302">
        <v>76094.237859999805</v>
      </c>
      <c r="E24" s="302">
        <v>43541.030260000007</v>
      </c>
      <c r="F24" s="302">
        <v>10479.260590000004</v>
      </c>
      <c r="G24" s="302">
        <v>37921.453619999986</v>
      </c>
      <c r="H24" s="302">
        <v>101732.04385999977</v>
      </c>
      <c r="I24" s="302">
        <v>33394.566839999978</v>
      </c>
      <c r="J24" s="266">
        <v>207044.11014000454</v>
      </c>
      <c r="M24" s="459"/>
    </row>
    <row r="25" spans="1:14" s="78" customFormat="1" x14ac:dyDescent="0.25">
      <c r="A25" s="511" t="s">
        <v>332</v>
      </c>
      <c r="B25" s="302">
        <v>527942.36582999886</v>
      </c>
      <c r="C25" s="302">
        <v>16544.005050000007</v>
      </c>
      <c r="D25" s="302">
        <v>80191.549320000195</v>
      </c>
      <c r="E25" s="302">
        <v>46902.288419999953</v>
      </c>
      <c r="F25" s="302">
        <v>8003.8768800000025</v>
      </c>
      <c r="G25" s="302">
        <v>33897.937020000019</v>
      </c>
      <c r="H25" s="302">
        <v>104663.76946999988</v>
      </c>
      <c r="I25" s="302">
        <v>31076.74015999999</v>
      </c>
      <c r="J25" s="266">
        <v>206662.19950999884</v>
      </c>
      <c r="M25" s="459"/>
    </row>
    <row r="26" spans="1:14" s="78" customFormat="1" x14ac:dyDescent="0.25">
      <c r="A26" s="511" t="s">
        <v>333</v>
      </c>
      <c r="B26" s="302">
        <v>543193</v>
      </c>
      <c r="C26" s="302">
        <v>18944.246760000009</v>
      </c>
      <c r="D26" s="302">
        <v>81809.568720000068</v>
      </c>
      <c r="E26" s="302">
        <v>50380.414660000024</v>
      </c>
      <c r="F26" s="302">
        <v>6319.1319299999986</v>
      </c>
      <c r="G26" s="302">
        <v>34657.414559999983</v>
      </c>
      <c r="H26" s="302">
        <v>91946.183450000011</v>
      </c>
      <c r="I26" s="302">
        <v>26755.914600000015</v>
      </c>
      <c r="J26" s="266">
        <v>232380.12531999988</v>
      </c>
      <c r="M26" s="459"/>
    </row>
    <row r="27" spans="1:14" s="78" customFormat="1" x14ac:dyDescent="0.25">
      <c r="A27" s="512" t="s">
        <v>334</v>
      </c>
      <c r="B27" s="302">
        <v>523742.23082</v>
      </c>
      <c r="C27" s="302">
        <v>20579.32928000002</v>
      </c>
      <c r="D27" s="302">
        <v>81850.409010000047</v>
      </c>
      <c r="E27" s="302">
        <v>47831.43802000006</v>
      </c>
      <c r="F27" s="302">
        <v>6389.0331499999984</v>
      </c>
      <c r="G27" s="302">
        <v>30770.06745999998</v>
      </c>
      <c r="H27" s="302">
        <v>93803.90812000008</v>
      </c>
      <c r="I27" s="302">
        <v>28559.232479999984</v>
      </c>
      <c r="J27" s="266">
        <v>213958.81329999981</v>
      </c>
      <c r="M27" s="459"/>
    </row>
    <row r="28" spans="1:14" s="78" customFormat="1" ht="15" customHeight="1" x14ac:dyDescent="0.25">
      <c r="A28" s="806" t="s">
        <v>158</v>
      </c>
      <c r="B28" s="806"/>
      <c r="C28" s="806"/>
      <c r="D28" s="806"/>
      <c r="E28" s="806"/>
      <c r="F28" s="806"/>
      <c r="G28" s="806"/>
      <c r="H28" s="806"/>
      <c r="I28" s="806"/>
      <c r="J28" s="806"/>
    </row>
    <row r="29" spans="1:14" s="78" customFormat="1" ht="14.45" customHeight="1" x14ac:dyDescent="0.25">
      <c r="A29" s="170" t="s">
        <v>159</v>
      </c>
      <c r="B29" s="170"/>
      <c r="C29" s="170"/>
      <c r="D29" s="170"/>
      <c r="E29" s="170"/>
      <c r="F29" s="170"/>
      <c r="G29" s="170"/>
      <c r="H29" s="170"/>
      <c r="I29" s="170"/>
      <c r="J29" s="170"/>
    </row>
    <row r="30" spans="1:14" s="78" customFormat="1" x14ac:dyDescent="0.25">
      <c r="A30" s="619">
        <v>2017</v>
      </c>
      <c r="B30" s="55">
        <v>110.7</v>
      </c>
      <c r="C30" s="55">
        <v>128</v>
      </c>
      <c r="D30" s="55">
        <v>103.1</v>
      </c>
      <c r="E30" s="55">
        <v>111.9</v>
      </c>
      <c r="F30" s="55">
        <v>117.8</v>
      </c>
      <c r="G30" s="55">
        <v>115.1</v>
      </c>
      <c r="H30" s="55">
        <v>105.1</v>
      </c>
      <c r="I30" s="55">
        <v>106</v>
      </c>
      <c r="J30" s="55">
        <v>111.8</v>
      </c>
    </row>
    <row r="31" spans="1:14" s="78" customFormat="1" x14ac:dyDescent="0.25">
      <c r="A31" s="619">
        <v>2018</v>
      </c>
      <c r="B31" s="55">
        <v>106.59693113871765</v>
      </c>
      <c r="C31" s="55">
        <v>116.81615170595987</v>
      </c>
      <c r="D31" s="55">
        <v>104.43033920201579</v>
      </c>
      <c r="E31" s="55">
        <v>112.93486826934529</v>
      </c>
      <c r="F31" s="55">
        <v>79.366844309519777</v>
      </c>
      <c r="G31" s="55">
        <v>102.86766165562796</v>
      </c>
      <c r="H31" s="55">
        <v>103.63039085891334</v>
      </c>
      <c r="I31" s="55">
        <v>103.65985247370007</v>
      </c>
      <c r="J31" s="55">
        <v>117.83241569127489</v>
      </c>
    </row>
    <row r="32" spans="1:14" s="78" customFormat="1" x14ac:dyDescent="0.25">
      <c r="A32" s="619">
        <v>2019</v>
      </c>
      <c r="B32" s="55">
        <v>91.573013268176481</v>
      </c>
      <c r="C32" s="55">
        <v>99.534231790950429</v>
      </c>
      <c r="D32" s="55">
        <v>121.68539803156777</v>
      </c>
      <c r="E32" s="55">
        <v>101.24536909773025</v>
      </c>
      <c r="F32" s="55">
        <v>12.202665038993528</v>
      </c>
      <c r="G32" s="55">
        <v>102.44247290877198</v>
      </c>
      <c r="H32" s="55">
        <v>101.46544950632537</v>
      </c>
      <c r="I32" s="55">
        <v>98.514407073437198</v>
      </c>
      <c r="J32" s="55">
        <v>94.473970378479535</v>
      </c>
    </row>
    <row r="33" spans="1:12" s="78" customFormat="1" x14ac:dyDescent="0.25">
      <c r="A33" s="619">
        <v>2020</v>
      </c>
      <c r="B33" s="55">
        <v>93.519658412359178</v>
      </c>
      <c r="C33" s="55">
        <v>88.316129921929104</v>
      </c>
      <c r="D33" s="55">
        <v>88.583062517973829</v>
      </c>
      <c r="E33" s="55">
        <v>95.773722447582855</v>
      </c>
      <c r="F33" s="55">
        <v>65.549500478169023</v>
      </c>
      <c r="G33" s="55">
        <v>101.78516421949158</v>
      </c>
      <c r="H33" s="55">
        <v>95.25076297573375</v>
      </c>
      <c r="I33" s="55">
        <v>112.14134864924648</v>
      </c>
      <c r="J33" s="55">
        <v>92.103822636250783</v>
      </c>
    </row>
    <row r="34" spans="1:12" s="78" customFormat="1" x14ac:dyDescent="0.25">
      <c r="A34" s="619">
        <v>2021</v>
      </c>
      <c r="B34" s="55">
        <f>SUM(B10/B9*100)</f>
        <v>124.7814255634211</v>
      </c>
      <c r="C34" s="55">
        <f t="shared" ref="C34:J34" si="0">SUM(C10/C9*100)</f>
        <v>115.22943360045016</v>
      </c>
      <c r="D34" s="55">
        <f t="shared" si="0"/>
        <v>131.73794226249314</v>
      </c>
      <c r="E34" s="55">
        <f t="shared" si="0"/>
        <v>118.00511622645134</v>
      </c>
      <c r="F34" s="55">
        <f t="shared" si="0"/>
        <v>159.51194488612276</v>
      </c>
      <c r="G34" s="55">
        <f t="shared" si="0"/>
        <v>128.71175227782976</v>
      </c>
      <c r="H34" s="55">
        <f t="shared" si="0"/>
        <v>122.72611407299587</v>
      </c>
      <c r="I34" s="55">
        <f t="shared" si="0"/>
        <v>129.97767726815184</v>
      </c>
      <c r="J34" s="55">
        <f t="shared" si="0"/>
        <v>123.61876637494116</v>
      </c>
    </row>
    <row r="35" spans="1:12" s="78" customFormat="1" x14ac:dyDescent="0.25">
      <c r="A35" s="164"/>
      <c r="B35" s="319"/>
      <c r="C35" s="319"/>
      <c r="D35" s="319"/>
      <c r="E35" s="319"/>
      <c r="F35" s="319"/>
      <c r="G35" s="319"/>
      <c r="H35" s="319"/>
      <c r="I35" s="319"/>
      <c r="J35" s="319"/>
      <c r="K35" s="278"/>
      <c r="L35" s="278"/>
    </row>
    <row r="36" spans="1:12" s="78" customFormat="1" x14ac:dyDescent="0.25">
      <c r="A36" s="619">
        <v>2020</v>
      </c>
      <c r="B36" s="319"/>
      <c r="C36" s="319"/>
      <c r="D36" s="319"/>
      <c r="E36" s="319"/>
      <c r="F36" s="319"/>
      <c r="G36" s="319"/>
      <c r="H36" s="319"/>
      <c r="I36" s="319"/>
      <c r="J36" s="319"/>
      <c r="K36" s="278"/>
      <c r="L36" s="278"/>
    </row>
    <row r="37" spans="1:12" s="78" customFormat="1" x14ac:dyDescent="0.25">
      <c r="A37" s="512" t="s">
        <v>334</v>
      </c>
      <c r="B37" s="319">
        <v>104.88860486354935</v>
      </c>
      <c r="C37" s="319">
        <v>129.17658838727283</v>
      </c>
      <c r="D37" s="319">
        <v>94.158857012360414</v>
      </c>
      <c r="E37" s="319">
        <v>112.81669877711099</v>
      </c>
      <c r="F37" s="319">
        <v>66.189706623733372</v>
      </c>
      <c r="G37" s="319">
        <v>124.4260208187945</v>
      </c>
      <c r="H37" s="319">
        <v>100.21394866528416</v>
      </c>
      <c r="I37" s="319">
        <v>116.5029702125119</v>
      </c>
      <c r="J37" s="319">
        <v>103.82720714771121</v>
      </c>
      <c r="K37" s="278"/>
      <c r="L37" s="278"/>
    </row>
    <row r="38" spans="1:12" s="78" customForma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78"/>
      <c r="L38" s="278"/>
    </row>
    <row r="39" spans="1:12" s="78" customFormat="1" x14ac:dyDescent="0.25">
      <c r="A39" s="619">
        <v>2021</v>
      </c>
      <c r="B39" s="2"/>
      <c r="C39" s="2"/>
      <c r="D39" s="2"/>
      <c r="E39" s="2"/>
      <c r="F39" s="2"/>
      <c r="G39" s="2"/>
      <c r="H39" s="2"/>
      <c r="I39" s="2"/>
      <c r="J39" s="2"/>
      <c r="K39" s="278"/>
      <c r="L39" s="278"/>
    </row>
    <row r="40" spans="1:12" s="78" customFormat="1" x14ac:dyDescent="0.25">
      <c r="A40" s="512" t="s">
        <v>319</v>
      </c>
      <c r="B40" s="319">
        <v>93.607798170904971</v>
      </c>
      <c r="C40" s="319">
        <v>90.50749113080802</v>
      </c>
      <c r="D40" s="319">
        <v>88.507753192785287</v>
      </c>
      <c r="E40" s="319">
        <v>83.445923640188994</v>
      </c>
      <c r="F40" s="319">
        <v>73.436822750846616</v>
      </c>
      <c r="G40" s="319">
        <v>114.44376794410893</v>
      </c>
      <c r="H40" s="319">
        <v>92.934031825472886</v>
      </c>
      <c r="I40" s="319">
        <v>128.64771631324246</v>
      </c>
      <c r="J40" s="319">
        <v>91.609710370869436</v>
      </c>
      <c r="K40" s="278"/>
      <c r="L40" s="278"/>
    </row>
    <row r="41" spans="1:12" s="78" customFormat="1" x14ac:dyDescent="0.25">
      <c r="A41" s="511" t="s">
        <v>335</v>
      </c>
      <c r="B41" s="319">
        <v>95.22390829059151</v>
      </c>
      <c r="C41" s="319">
        <v>96.506713586680974</v>
      </c>
      <c r="D41" s="319">
        <v>104.70185293950306</v>
      </c>
      <c r="E41" s="319">
        <v>91.20566710430829</v>
      </c>
      <c r="F41" s="319">
        <v>80.206061910266996</v>
      </c>
      <c r="G41" s="319">
        <v>126.06852813730656</v>
      </c>
      <c r="H41" s="319">
        <v>100.94929714925365</v>
      </c>
      <c r="I41" s="319">
        <v>111.3301067576169</v>
      </c>
      <c r="J41" s="319">
        <v>85.601965644436135</v>
      </c>
    </row>
    <row r="42" spans="1:12" s="78" customFormat="1" x14ac:dyDescent="0.25">
      <c r="A42" s="511" t="s">
        <v>325</v>
      </c>
      <c r="B42" s="319">
        <v>120.79097118558137</v>
      </c>
      <c r="C42" s="319">
        <v>102.19256928462686</v>
      </c>
      <c r="D42" s="319">
        <v>138.19840447401697</v>
      </c>
      <c r="E42" s="319">
        <v>110.04242644454632</v>
      </c>
      <c r="F42" s="319">
        <v>134.56941315183883</v>
      </c>
      <c r="G42" s="319">
        <v>109.53097154721672</v>
      </c>
      <c r="H42" s="319">
        <v>120.82018093528552</v>
      </c>
      <c r="I42" s="319">
        <v>123.1016637020924</v>
      </c>
      <c r="J42" s="319">
        <v>121.03461760198746</v>
      </c>
    </row>
    <row r="43" spans="1:12" s="78" customFormat="1" x14ac:dyDescent="0.25">
      <c r="A43" s="511" t="s">
        <v>519</v>
      </c>
      <c r="B43" s="319">
        <v>155.65792604842207</v>
      </c>
      <c r="C43" s="319">
        <v>132.39743384958297</v>
      </c>
      <c r="D43" s="319">
        <v>193.51480116987193</v>
      </c>
      <c r="E43" s="319">
        <v>157.96205897758787</v>
      </c>
      <c r="F43" s="319">
        <v>121.31181720716557</v>
      </c>
      <c r="G43" s="319">
        <v>189.69526934637491</v>
      </c>
      <c r="H43" s="319">
        <v>151.63769379108919</v>
      </c>
      <c r="I43" s="319">
        <v>166.5078772002559</v>
      </c>
      <c r="J43" s="319">
        <v>142.40225690479767</v>
      </c>
    </row>
    <row r="44" spans="1:12" s="78" customFormat="1" x14ac:dyDescent="0.25">
      <c r="A44" s="512" t="s">
        <v>327</v>
      </c>
      <c r="B44" s="319">
        <v>135.6757472808973</v>
      </c>
      <c r="C44" s="319">
        <v>124.67059775963259</v>
      </c>
      <c r="D44" s="319">
        <v>128.82538008238055</v>
      </c>
      <c r="E44" s="319">
        <v>150.02350030600132</v>
      </c>
      <c r="F44" s="319">
        <v>178.30390538625142</v>
      </c>
      <c r="G44" s="319">
        <v>167.47449102293893</v>
      </c>
      <c r="H44" s="319">
        <v>130.72521194008681</v>
      </c>
      <c r="I44" s="319">
        <v>137.36345975485446</v>
      </c>
      <c r="J44" s="319">
        <v>133.05066796520612</v>
      </c>
    </row>
    <row r="45" spans="1:12" s="78" customFormat="1" x14ac:dyDescent="0.25">
      <c r="A45" s="511" t="s">
        <v>328</v>
      </c>
      <c r="B45" s="319">
        <v>124.89865785537506</v>
      </c>
      <c r="C45" s="319">
        <v>132.48196388406834</v>
      </c>
      <c r="D45" s="319">
        <v>121.33602966641368</v>
      </c>
      <c r="E45" s="319">
        <v>119.64524819928857</v>
      </c>
      <c r="F45" s="319">
        <v>128.12670428536691</v>
      </c>
      <c r="G45" s="319">
        <v>164.62619992575264</v>
      </c>
      <c r="H45" s="319">
        <v>120.34233964517378</v>
      </c>
      <c r="I45" s="319">
        <v>142.99807083565761</v>
      </c>
      <c r="J45" s="319">
        <v>121.68160745434298</v>
      </c>
    </row>
    <row r="46" spans="1:12" s="78" customFormat="1" x14ac:dyDescent="0.25">
      <c r="A46" s="511" t="s">
        <v>541</v>
      </c>
      <c r="B46" s="319">
        <v>114.94649787303824</v>
      </c>
      <c r="C46" s="319">
        <v>113.90629177149138</v>
      </c>
      <c r="D46" s="319">
        <v>119.44661459506159</v>
      </c>
      <c r="E46" s="319">
        <v>114.59113685812814</v>
      </c>
      <c r="F46" s="319">
        <v>142.99348298511833</v>
      </c>
      <c r="G46" s="319">
        <v>126.37350330936276</v>
      </c>
      <c r="H46" s="319">
        <v>108.22571528320006</v>
      </c>
      <c r="I46" s="319">
        <v>124.50680692773976</v>
      </c>
      <c r="J46" s="319">
        <v>112.78075748876677</v>
      </c>
    </row>
    <row r="47" spans="1:12" s="78" customFormat="1" x14ac:dyDescent="0.25">
      <c r="A47" s="513" t="s">
        <v>330</v>
      </c>
      <c r="B47" s="319">
        <v>123.17510692735701</v>
      </c>
      <c r="C47" s="319">
        <v>118.8238136030898</v>
      </c>
      <c r="D47" s="319">
        <v>126.93550870610657</v>
      </c>
      <c r="E47" s="319">
        <v>115.73445511874985</v>
      </c>
      <c r="F47" s="319">
        <v>129.07494424312881</v>
      </c>
      <c r="G47" s="319">
        <v>124.57457752223226</v>
      </c>
      <c r="H47" s="319">
        <v>117.82418864937361</v>
      </c>
      <c r="I47" s="319">
        <v>124.67694666486304</v>
      </c>
      <c r="J47" s="319">
        <v>126.57219561531834</v>
      </c>
    </row>
    <row r="48" spans="1:12" s="78" customFormat="1" x14ac:dyDescent="0.25">
      <c r="A48" s="511" t="s">
        <v>331</v>
      </c>
      <c r="B48" s="319">
        <v>134.95062385882821</v>
      </c>
      <c r="C48" s="319">
        <v>122.0988379396689</v>
      </c>
      <c r="D48" s="319">
        <v>142.68588313021016</v>
      </c>
      <c r="E48" s="319">
        <v>124.70572871739336</v>
      </c>
      <c r="F48" s="319">
        <v>367.51984855935444</v>
      </c>
      <c r="G48" s="319">
        <v>130.18092499214967</v>
      </c>
      <c r="H48" s="319">
        <v>131.93709322308035</v>
      </c>
      <c r="I48" s="319">
        <v>136.98338359749334</v>
      </c>
      <c r="J48" s="319">
        <v>133.60577451346421</v>
      </c>
    </row>
    <row r="49" spans="1:10" s="78" customFormat="1" x14ac:dyDescent="0.25">
      <c r="A49" s="511" t="s">
        <v>332</v>
      </c>
      <c r="B49" s="319">
        <v>128.12831380526376</v>
      </c>
      <c r="C49" s="319">
        <v>112.87808244267659</v>
      </c>
      <c r="D49" s="319">
        <v>133.15492936645092</v>
      </c>
      <c r="E49" s="319">
        <v>120.74315889968992</v>
      </c>
      <c r="F49" s="319">
        <v>279.43102457624923</v>
      </c>
      <c r="G49" s="319">
        <v>104.76298473548063</v>
      </c>
      <c r="H49" s="319">
        <v>128.35375075396453</v>
      </c>
      <c r="I49" s="319">
        <v>119.88219356046459</v>
      </c>
      <c r="J49" s="319">
        <v>132.7912357949686</v>
      </c>
    </row>
    <row r="50" spans="1:10" s="78" customFormat="1" x14ac:dyDescent="0.25">
      <c r="A50" s="511" t="s">
        <v>333</v>
      </c>
      <c r="B50" s="319">
        <v>141.23068209625995</v>
      </c>
      <c r="C50" s="319">
        <v>141.60117577375539</v>
      </c>
      <c r="D50" s="319">
        <v>144.40634735679259</v>
      </c>
      <c r="E50" s="319">
        <v>128.22047315151391</v>
      </c>
      <c r="F50" s="319">
        <v>246.39580374910267</v>
      </c>
      <c r="G50" s="319">
        <v>119.12863140780546</v>
      </c>
      <c r="H50" s="319">
        <v>131.78414883675552</v>
      </c>
      <c r="I50" s="319">
        <v>126.00903679545739</v>
      </c>
      <c r="J50" s="319">
        <v>152.25023450800273</v>
      </c>
    </row>
    <row r="51" spans="1:10" s="78" customFormat="1" x14ac:dyDescent="0.25">
      <c r="A51" s="512" t="s">
        <v>334</v>
      </c>
      <c r="B51" s="98">
        <f>SUM(B27/B13*100)</f>
        <v>127.21559217986145</v>
      </c>
      <c r="C51" s="98">
        <f t="shared" ref="C51:J51" si="1">SUM(C27/C13*100)</f>
        <v>103.88061065999344</v>
      </c>
      <c r="D51" s="98">
        <f t="shared" si="1"/>
        <v>149.68428587257071</v>
      </c>
      <c r="E51" s="98">
        <f t="shared" si="1"/>
        <v>111.59587440724819</v>
      </c>
      <c r="F51" s="98">
        <f t="shared" si="1"/>
        <v>178.98862783485799</v>
      </c>
      <c r="G51" s="98">
        <f t="shared" si="1"/>
        <v>109.29902263447542</v>
      </c>
      <c r="H51" s="98">
        <f t="shared" si="1"/>
        <v>125.15340647728326</v>
      </c>
      <c r="I51" s="98">
        <f t="shared" si="1"/>
        <v>121.94720283855392</v>
      </c>
      <c r="J51" s="98">
        <f t="shared" si="1"/>
        <v>130.26372760111263</v>
      </c>
    </row>
    <row r="52" spans="1:10" s="78" customFormat="1" x14ac:dyDescent="0.25">
      <c r="A52" s="455" t="s">
        <v>664</v>
      </c>
    </row>
    <row r="53" spans="1:10" s="78" customFormat="1" x14ac:dyDescent="0.25">
      <c r="A53" s="456" t="s">
        <v>605</v>
      </c>
    </row>
    <row r="54" spans="1:10" s="78" customFormat="1" x14ac:dyDescent="0.25">
      <c r="A54" s="334"/>
    </row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8"/>
  <sheetViews>
    <sheetView zoomScaleNormal="100" workbookViewId="0">
      <selection sqref="A1:B1"/>
    </sheetView>
  </sheetViews>
  <sheetFormatPr defaultColWidth="9.140625" defaultRowHeight="15" x14ac:dyDescent="0.25"/>
  <cols>
    <col min="1" max="2" width="9.140625" style="87"/>
    <col min="3" max="3" width="18.140625" style="87" customWidth="1"/>
    <col min="4" max="4" width="25" style="87" customWidth="1"/>
    <col min="5" max="5" width="19.42578125" style="87" customWidth="1"/>
    <col min="6" max="6" width="10.5703125" style="87" bestFit="1" customWidth="1"/>
    <col min="7" max="16384" width="9.140625" style="87"/>
  </cols>
  <sheetData>
    <row r="1" spans="1:6" x14ac:dyDescent="0.25">
      <c r="A1" s="72" t="s">
        <v>493</v>
      </c>
      <c r="B1" s="73"/>
      <c r="C1" s="73"/>
      <c r="D1" s="73"/>
      <c r="E1" s="73"/>
      <c r="F1" s="73"/>
    </row>
    <row r="2" spans="1:6" x14ac:dyDescent="0.25">
      <c r="A2" s="74" t="s">
        <v>302</v>
      </c>
      <c r="B2" s="75"/>
      <c r="C2" s="75"/>
      <c r="D2" s="75"/>
      <c r="E2" s="75"/>
      <c r="F2" s="75"/>
    </row>
    <row r="3" spans="1:6" ht="15" customHeight="1" x14ac:dyDescent="0.25">
      <c r="A3" s="777"/>
      <c r="B3" s="808" t="s">
        <v>297</v>
      </c>
      <c r="C3" s="808" t="s">
        <v>298</v>
      </c>
      <c r="D3" s="808"/>
      <c r="E3" s="808"/>
      <c r="F3" s="809"/>
    </row>
    <row r="4" spans="1:6" x14ac:dyDescent="0.25">
      <c r="A4" s="778"/>
      <c r="B4" s="808"/>
      <c r="C4" s="808"/>
      <c r="D4" s="808"/>
      <c r="E4" s="808"/>
      <c r="F4" s="809"/>
    </row>
    <row r="5" spans="1:6" ht="15" customHeight="1" x14ac:dyDescent="0.25">
      <c r="A5" s="778"/>
      <c r="B5" s="808"/>
      <c r="C5" s="808" t="s">
        <v>299</v>
      </c>
      <c r="D5" s="808" t="s">
        <v>324</v>
      </c>
      <c r="E5" s="808" t="s">
        <v>300</v>
      </c>
      <c r="F5" s="809" t="s">
        <v>301</v>
      </c>
    </row>
    <row r="6" spans="1:6" ht="60" customHeight="1" x14ac:dyDescent="0.25">
      <c r="A6" s="779"/>
      <c r="B6" s="808"/>
      <c r="C6" s="808"/>
      <c r="D6" s="808"/>
      <c r="E6" s="808"/>
      <c r="F6" s="809"/>
    </row>
    <row r="7" spans="1:6" s="16" customFormat="1" ht="42" customHeight="1" x14ac:dyDescent="0.25">
      <c r="A7" s="17" t="s">
        <v>323</v>
      </c>
      <c r="B7" s="17"/>
      <c r="C7" s="17"/>
      <c r="D7" s="17"/>
      <c r="E7" s="17"/>
      <c r="F7" s="17"/>
    </row>
    <row r="8" spans="1:6" x14ac:dyDescent="0.25">
      <c r="A8" s="619">
        <v>2017</v>
      </c>
      <c r="B8" s="219">
        <v>103.83245278521494</v>
      </c>
      <c r="C8" s="219">
        <v>106.14537299588976</v>
      </c>
      <c r="D8" s="219">
        <v>102.12187252198464</v>
      </c>
      <c r="E8" s="219">
        <v>104.09959072795208</v>
      </c>
      <c r="F8" s="219">
        <v>101.44273328963081</v>
      </c>
    </row>
    <row r="9" spans="1:6" x14ac:dyDescent="0.25">
      <c r="A9" s="619">
        <v>2018</v>
      </c>
      <c r="B9" s="219">
        <v>109.37225386822797</v>
      </c>
      <c r="C9" s="219">
        <v>110.69030832260891</v>
      </c>
      <c r="D9" s="219">
        <v>99.464827594795437</v>
      </c>
      <c r="E9" s="219">
        <v>108.94883904322923</v>
      </c>
      <c r="F9" s="219">
        <v>110.01666827264759</v>
      </c>
    </row>
    <row r="10" spans="1:6" s="57" customFormat="1" x14ac:dyDescent="0.25">
      <c r="A10" s="619">
        <v>2019</v>
      </c>
      <c r="B10" s="219">
        <v>106.90973825877461</v>
      </c>
      <c r="C10" s="219">
        <v>113.79128963885834</v>
      </c>
      <c r="D10" s="219">
        <v>94.829117257431989</v>
      </c>
      <c r="E10" s="219">
        <v>99.370108136479089</v>
      </c>
      <c r="F10" s="219">
        <v>108.16399971095838</v>
      </c>
    </row>
    <row r="11" spans="1:6" s="57" customFormat="1" x14ac:dyDescent="0.25">
      <c r="A11" s="619">
        <v>2020</v>
      </c>
      <c r="B11" s="219">
        <v>90.554424900350909</v>
      </c>
      <c r="C11" s="219">
        <v>98.067229422980304</v>
      </c>
      <c r="D11" s="219">
        <v>92.668406268897513</v>
      </c>
      <c r="E11" s="219">
        <v>73.959904930397215</v>
      </c>
      <c r="F11" s="219">
        <v>95.68128882368444</v>
      </c>
    </row>
    <row r="12" spans="1:6" s="57" customFormat="1" x14ac:dyDescent="0.25">
      <c r="A12" s="619">
        <v>2021</v>
      </c>
      <c r="B12" s="219">
        <v>114.65382847570346</v>
      </c>
      <c r="C12" s="219">
        <v>105.88934037432338</v>
      </c>
      <c r="D12" s="219">
        <v>108.94079106983958</v>
      </c>
      <c r="E12" s="219">
        <v>129.49644342981358</v>
      </c>
      <c r="F12" s="219">
        <v>116.08380049670484</v>
      </c>
    </row>
    <row r="13" spans="1:6" s="57" customFormat="1" ht="31.5" customHeight="1" x14ac:dyDescent="0.25">
      <c r="A13" s="708" t="s">
        <v>677</v>
      </c>
      <c r="B13" s="708"/>
      <c r="C13" s="708"/>
      <c r="D13" s="708"/>
      <c r="E13" s="708"/>
      <c r="F13" s="708"/>
    </row>
    <row r="14" spans="1:6" s="57" customFormat="1" x14ac:dyDescent="0.25">
      <c r="A14" s="408">
        <v>2020</v>
      </c>
      <c r="B14" s="98"/>
      <c r="C14" s="98"/>
      <c r="D14" s="98"/>
      <c r="E14" s="98"/>
      <c r="F14" s="98"/>
    </row>
    <row r="15" spans="1:6" s="57" customFormat="1" x14ac:dyDescent="0.25">
      <c r="A15" s="396" t="s">
        <v>334</v>
      </c>
      <c r="B15" s="98">
        <v>94.602726258178933</v>
      </c>
      <c r="C15" s="98">
        <v>108.26762710722136</v>
      </c>
      <c r="D15" s="98">
        <v>93.86434638017262</v>
      </c>
      <c r="E15" s="98">
        <v>69.785182359101242</v>
      </c>
      <c r="F15" s="98">
        <v>99.965847870451839</v>
      </c>
    </row>
    <row r="16" spans="1:6" s="57" customFormat="1" x14ac:dyDescent="0.25">
      <c r="A16" s="2"/>
      <c r="B16" s="98"/>
      <c r="C16" s="98"/>
      <c r="D16" s="587" t="s">
        <v>713</v>
      </c>
      <c r="E16" s="98"/>
      <c r="F16" s="98"/>
    </row>
    <row r="17" spans="1:6" s="57" customFormat="1" x14ac:dyDescent="0.25">
      <c r="A17" s="408">
        <v>2021</v>
      </c>
      <c r="B17" s="98"/>
      <c r="C17" s="98"/>
      <c r="D17" s="98"/>
      <c r="E17" s="98"/>
      <c r="F17" s="98"/>
    </row>
    <row r="18" spans="1:6" s="57" customFormat="1" x14ac:dyDescent="0.25">
      <c r="A18" s="617" t="s">
        <v>319</v>
      </c>
      <c r="B18" s="98">
        <v>87.677475053736018</v>
      </c>
      <c r="C18" s="98">
        <v>91.595161927363293</v>
      </c>
      <c r="D18" s="98">
        <v>78.887658033534535</v>
      </c>
      <c r="E18" s="98">
        <v>86.432319242599959</v>
      </c>
      <c r="F18" s="98">
        <v>84.972339828385074</v>
      </c>
    </row>
    <row r="19" spans="1:6" s="57" customFormat="1" x14ac:dyDescent="0.25">
      <c r="A19" s="617" t="s">
        <v>335</v>
      </c>
      <c r="B19" s="552" t="s">
        <v>710</v>
      </c>
      <c r="C19" s="98">
        <v>87.317465116826938</v>
      </c>
      <c r="D19" s="98">
        <v>80.643557869247559</v>
      </c>
      <c r="E19" s="98">
        <v>95.474651672116948</v>
      </c>
      <c r="F19" s="552" t="s">
        <v>711</v>
      </c>
    </row>
    <row r="20" spans="1:6" s="57" customFormat="1" x14ac:dyDescent="0.25">
      <c r="A20" s="617" t="s">
        <v>325</v>
      </c>
      <c r="B20" s="98">
        <v>106.41458212693703</v>
      </c>
      <c r="C20" s="98">
        <v>98.18150749202232</v>
      </c>
      <c r="D20" s="98">
        <v>94.171288959569182</v>
      </c>
      <c r="E20" s="98">
        <v>107.25520363349771</v>
      </c>
      <c r="F20" s="98">
        <v>117.31780968173304</v>
      </c>
    </row>
    <row r="21" spans="1:6" s="57" customFormat="1" x14ac:dyDescent="0.25">
      <c r="A21" s="2" t="s">
        <v>619</v>
      </c>
      <c r="B21" s="98">
        <v>110.2318737346073</v>
      </c>
      <c r="C21" s="98">
        <v>105.20755615585016</v>
      </c>
      <c r="D21" s="98">
        <v>99.79983786468533</v>
      </c>
      <c r="E21" s="98">
        <v>111.6810153513031</v>
      </c>
      <c r="F21" s="98">
        <v>116.65721675713252</v>
      </c>
    </row>
    <row r="22" spans="1:6" s="57" customFormat="1" x14ac:dyDescent="0.25">
      <c r="A22" s="617" t="s">
        <v>602</v>
      </c>
      <c r="B22" s="98">
        <v>112.88625489554633</v>
      </c>
      <c r="C22" s="98">
        <v>102.31849531263163</v>
      </c>
      <c r="D22" s="98">
        <v>105.4219318939379</v>
      </c>
      <c r="E22" s="98">
        <v>126.70131405750335</v>
      </c>
      <c r="F22" s="98">
        <v>117.38215981760287</v>
      </c>
    </row>
    <row r="23" spans="1:6" s="57" customFormat="1" x14ac:dyDescent="0.25">
      <c r="A23" s="164" t="s">
        <v>328</v>
      </c>
      <c r="B23" s="98">
        <v>115.80731064095244</v>
      </c>
      <c r="C23" s="98">
        <v>105.27708222173477</v>
      </c>
      <c r="D23" s="98">
        <v>119.06107928945511</v>
      </c>
      <c r="E23" s="98">
        <v>133.3134050702397</v>
      </c>
      <c r="F23" s="98">
        <v>116.40871987453099</v>
      </c>
    </row>
    <row r="24" spans="1:6" s="57" customFormat="1" x14ac:dyDescent="0.25">
      <c r="A24" s="617" t="s">
        <v>589</v>
      </c>
      <c r="B24" s="98">
        <v>125.01817672453994</v>
      </c>
      <c r="C24" s="98">
        <v>115.59495806466522</v>
      </c>
      <c r="D24" s="98">
        <v>134.23763312168197</v>
      </c>
      <c r="E24" s="98">
        <v>152.88934170984587</v>
      </c>
      <c r="F24" s="98">
        <v>116.66357068282269</v>
      </c>
    </row>
    <row r="25" spans="1:6" s="57" customFormat="1" x14ac:dyDescent="0.25">
      <c r="A25" s="617" t="s">
        <v>330</v>
      </c>
      <c r="B25" s="98">
        <v>132.6</v>
      </c>
      <c r="C25" s="98">
        <v>118.63630685647222</v>
      </c>
      <c r="D25" s="98">
        <v>138.17315580519283</v>
      </c>
      <c r="E25" s="98">
        <v>159.50666008913666</v>
      </c>
      <c r="F25" s="98">
        <v>130.7600003776252</v>
      </c>
    </row>
    <row r="26" spans="1:6" s="57" customFormat="1" x14ac:dyDescent="0.25">
      <c r="A26" s="617" t="s">
        <v>331</v>
      </c>
      <c r="B26" s="98">
        <v>123.63599295885079</v>
      </c>
      <c r="C26" s="98">
        <v>107.40168123300735</v>
      </c>
      <c r="D26" s="98">
        <v>114.11051027253561</v>
      </c>
      <c r="E26" s="98">
        <v>140.12722842948216</v>
      </c>
      <c r="F26" s="98">
        <v>133.41236203955935</v>
      </c>
    </row>
    <row r="27" spans="1:6" s="57" customFormat="1" x14ac:dyDescent="0.25">
      <c r="A27" s="617" t="s">
        <v>332</v>
      </c>
      <c r="B27" s="98">
        <v>124.84864514731022</v>
      </c>
      <c r="C27" s="98">
        <v>109.7342581783569</v>
      </c>
      <c r="D27" s="98">
        <v>110.77589239901708</v>
      </c>
      <c r="E27" s="98">
        <v>158.21660000310229</v>
      </c>
      <c r="F27" s="98">
        <v>122.73696254868747</v>
      </c>
    </row>
    <row r="28" spans="1:6" s="57" customFormat="1" x14ac:dyDescent="0.25">
      <c r="A28" s="617" t="s">
        <v>333</v>
      </c>
      <c r="B28" s="98">
        <v>118.23360994780225</v>
      </c>
      <c r="C28" s="98">
        <v>106.55944516118669</v>
      </c>
      <c r="D28" s="98">
        <v>105.04665007354883</v>
      </c>
      <c r="E28" s="98">
        <v>146.1655027346016</v>
      </c>
      <c r="F28" s="98">
        <v>115.48174641264816</v>
      </c>
    </row>
    <row r="29" spans="1:6" s="57" customFormat="1" x14ac:dyDescent="0.25">
      <c r="A29" s="396" t="s">
        <v>334</v>
      </c>
      <c r="B29" s="98">
        <v>127.68849461079283</v>
      </c>
      <c r="C29" s="98">
        <v>122.84816677176293</v>
      </c>
      <c r="D29" s="98">
        <v>126.96029725566859</v>
      </c>
      <c r="E29" s="98">
        <v>136.19407916433357</v>
      </c>
      <c r="F29" s="98">
        <v>127.95481163926641</v>
      </c>
    </row>
    <row r="30" spans="1:6" s="57" customFormat="1" x14ac:dyDescent="0.25"/>
    <row r="31" spans="1:6" s="57" customFormat="1" x14ac:dyDescent="0.25"/>
    <row r="32" spans="1:6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</sheetData>
  <mergeCells count="8"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4"/>
  <sheetViews>
    <sheetView workbookViewId="0">
      <selection sqref="A1:B1"/>
    </sheetView>
  </sheetViews>
  <sheetFormatPr defaultRowHeight="15" x14ac:dyDescent="0.25"/>
  <cols>
    <col min="1" max="1" width="9.140625" style="87"/>
    <col min="2" max="2" width="12.85546875" style="87" customWidth="1"/>
    <col min="3" max="3" width="16.5703125" style="87" customWidth="1"/>
    <col min="4" max="4" width="20.85546875" style="87" customWidth="1"/>
    <col min="5" max="5" width="10.5703125" style="87" bestFit="1" customWidth="1"/>
    <col min="6" max="7" width="9.140625" style="87"/>
    <col min="8" max="8" width="9.5703125" style="87" customWidth="1"/>
    <col min="9" max="16384" width="9.140625" style="87"/>
  </cols>
  <sheetData>
    <row r="1" spans="1:8" s="10" customFormat="1" ht="14.25" customHeight="1" x14ac:dyDescent="0.25">
      <c r="A1" s="810" t="s">
        <v>514</v>
      </c>
      <c r="B1" s="810"/>
      <c r="C1" s="810"/>
      <c r="D1" s="810"/>
      <c r="E1" s="9"/>
      <c r="F1" s="9"/>
      <c r="G1" s="9"/>
      <c r="H1" s="9"/>
    </row>
    <row r="2" spans="1:8" s="10" customFormat="1" ht="14.25" customHeight="1" x14ac:dyDescent="0.25">
      <c r="A2" s="11" t="s">
        <v>515</v>
      </c>
      <c r="B2" s="429"/>
      <c r="C2" s="429"/>
      <c r="D2" s="429"/>
      <c r="E2" s="9"/>
      <c r="F2" s="9"/>
      <c r="G2" s="9"/>
      <c r="H2" s="9"/>
    </row>
    <row r="3" spans="1:8" x14ac:dyDescent="0.25">
      <c r="A3" s="12"/>
      <c r="B3" s="73"/>
      <c r="C3" s="73"/>
      <c r="D3" s="73"/>
      <c r="E3" s="73"/>
      <c r="F3" s="73"/>
      <c r="G3" s="73"/>
    </row>
    <row r="4" spans="1:8" ht="62.25" customHeight="1" x14ac:dyDescent="0.25">
      <c r="A4" s="13"/>
      <c r="B4" s="14" t="s">
        <v>104</v>
      </c>
      <c r="C4" s="14" t="s">
        <v>516</v>
      </c>
      <c r="D4" s="15" t="s">
        <v>517</v>
      </c>
      <c r="E4" s="73"/>
      <c r="F4" s="73"/>
      <c r="G4" s="73"/>
      <c r="H4" s="73"/>
    </row>
    <row r="5" spans="1:8" s="16" customFormat="1" ht="36.75" customHeight="1" x14ac:dyDescent="0.25">
      <c r="A5" s="110" t="s">
        <v>518</v>
      </c>
      <c r="B5" s="110"/>
      <c r="C5" s="110"/>
      <c r="D5" s="110"/>
      <c r="E5" s="111"/>
      <c r="F5" s="111"/>
      <c r="G5" s="111"/>
      <c r="H5" s="111"/>
    </row>
    <row r="6" spans="1:8" x14ac:dyDescent="0.25">
      <c r="A6" s="77">
        <v>2016</v>
      </c>
      <c r="B6" s="112">
        <v>92.987154206857667</v>
      </c>
      <c r="C6" s="112">
        <v>101.21305246994233</v>
      </c>
      <c r="D6" s="112">
        <v>85.807167750820426</v>
      </c>
      <c r="E6" s="73"/>
      <c r="F6" s="73"/>
      <c r="G6" s="73"/>
      <c r="H6" s="73"/>
    </row>
    <row r="7" spans="1:8" x14ac:dyDescent="0.25">
      <c r="A7" s="77">
        <v>2017</v>
      </c>
      <c r="B7" s="112">
        <v>113.47105429572999</v>
      </c>
      <c r="C7" s="112">
        <v>115.62639526604721</v>
      </c>
      <c r="D7" s="112">
        <v>111.25199334568734</v>
      </c>
      <c r="E7" s="73"/>
      <c r="F7" s="73"/>
      <c r="G7" s="73"/>
      <c r="H7" s="73"/>
    </row>
    <row r="8" spans="1:8" x14ac:dyDescent="0.25">
      <c r="A8" s="77">
        <v>2018</v>
      </c>
      <c r="B8" s="112">
        <v>126.80576595990578</v>
      </c>
      <c r="C8" s="112">
        <v>124.21272203185548</v>
      </c>
      <c r="D8" s="112">
        <v>129.58044214060203</v>
      </c>
      <c r="E8" s="73"/>
      <c r="F8" s="73"/>
      <c r="G8" s="73"/>
      <c r="H8" s="73"/>
    </row>
    <row r="9" spans="1:8" x14ac:dyDescent="0.25">
      <c r="A9" s="77">
        <v>2019</v>
      </c>
      <c r="B9" s="112">
        <v>117.13230027826975</v>
      </c>
      <c r="C9" s="112">
        <v>124.42723222024973</v>
      </c>
      <c r="D9" s="112">
        <v>109.64973872658361</v>
      </c>
      <c r="E9" s="73"/>
      <c r="F9" s="73"/>
      <c r="G9" s="73"/>
      <c r="H9" s="73"/>
    </row>
    <row r="10" spans="1:8" x14ac:dyDescent="0.25">
      <c r="A10" s="77">
        <v>2020</v>
      </c>
      <c r="B10" s="68">
        <v>60.257926510768236</v>
      </c>
      <c r="C10" s="68">
        <v>51.304047518999063</v>
      </c>
      <c r="D10" s="68">
        <v>70.679855598511637</v>
      </c>
      <c r="E10" s="73"/>
      <c r="F10" s="73"/>
      <c r="G10" s="73"/>
      <c r="H10" s="73"/>
    </row>
    <row r="11" spans="1:8" x14ac:dyDescent="0.25">
      <c r="A11" s="80"/>
      <c r="B11" s="80"/>
      <c r="C11" s="80"/>
      <c r="D11" s="80"/>
    </row>
    <row r="12" spans="1:8" x14ac:dyDescent="0.25">
      <c r="A12" s="77">
        <v>2019</v>
      </c>
      <c r="B12" s="80"/>
      <c r="C12" s="80"/>
      <c r="D12" s="80"/>
    </row>
    <row r="13" spans="1:8" x14ac:dyDescent="0.25">
      <c r="A13" s="49" t="s">
        <v>17</v>
      </c>
      <c r="B13" s="68">
        <v>112.13680836435367</v>
      </c>
      <c r="C13" s="68">
        <v>115.96812965466417</v>
      </c>
      <c r="D13" s="68">
        <v>108.57592916923382</v>
      </c>
    </row>
    <row r="14" spans="1:8" x14ac:dyDescent="0.25">
      <c r="A14" s="80"/>
      <c r="B14" s="80"/>
      <c r="C14" s="80"/>
      <c r="D14" s="80"/>
    </row>
    <row r="15" spans="1:8" x14ac:dyDescent="0.25">
      <c r="A15" s="77">
        <v>2020</v>
      </c>
      <c r="B15" s="80"/>
      <c r="C15" s="80"/>
      <c r="D15" s="80"/>
    </row>
    <row r="16" spans="1:8" x14ac:dyDescent="0.25">
      <c r="A16" s="533" t="s">
        <v>14</v>
      </c>
      <c r="B16" s="478">
        <v>82.119906089476018</v>
      </c>
      <c r="C16" s="478">
        <v>65.520135361752892</v>
      </c>
      <c r="D16" s="478">
        <v>112.45535720101836</v>
      </c>
    </row>
    <row r="17" spans="1:4" x14ac:dyDescent="0.25">
      <c r="A17" s="49" t="s">
        <v>15</v>
      </c>
      <c r="B17" s="68">
        <v>38.016449725089331</v>
      </c>
      <c r="C17" s="68">
        <v>24.21063324167859</v>
      </c>
      <c r="D17" s="68">
        <v>51.423969333871803</v>
      </c>
    </row>
    <row r="18" spans="1:4" x14ac:dyDescent="0.25">
      <c r="A18" s="49" t="s">
        <v>16</v>
      </c>
      <c r="B18" s="68">
        <v>56.969967073498474</v>
      </c>
      <c r="C18" s="68">
        <v>51.682190467754531</v>
      </c>
      <c r="D18" s="68">
        <v>62.346940063606048</v>
      </c>
    </row>
    <row r="19" spans="1:4" x14ac:dyDescent="0.25">
      <c r="A19" s="49" t="s">
        <v>17</v>
      </c>
      <c r="B19" s="68">
        <v>60.90663531844519</v>
      </c>
      <c r="C19" s="68">
        <v>55.982287339448355</v>
      </c>
      <c r="D19" s="68">
        <v>65.794987647817592</v>
      </c>
    </row>
    <row r="20" spans="1:4" x14ac:dyDescent="0.25">
      <c r="A20" s="80"/>
      <c r="B20" s="80"/>
      <c r="C20" s="80"/>
      <c r="D20" s="80"/>
    </row>
    <row r="21" spans="1:4" x14ac:dyDescent="0.25">
      <c r="A21" s="77">
        <v>2021</v>
      </c>
      <c r="B21" s="80"/>
      <c r="C21" s="80"/>
      <c r="D21" s="80"/>
    </row>
    <row r="22" spans="1:4" x14ac:dyDescent="0.25">
      <c r="A22" s="533" t="s">
        <v>14</v>
      </c>
      <c r="B22" s="68">
        <v>89.071545735643468</v>
      </c>
      <c r="C22" s="68">
        <v>95.839042000441594</v>
      </c>
      <c r="D22" s="68">
        <v>81.865931143044492</v>
      </c>
    </row>
    <row r="23" spans="1:4" x14ac:dyDescent="0.25">
      <c r="A23" s="49" t="s">
        <v>15</v>
      </c>
      <c r="B23" s="68">
        <v>226.09231587413089</v>
      </c>
      <c r="C23" s="68">
        <v>309.58067081478077</v>
      </c>
      <c r="D23" s="68">
        <v>187.91962273642491</v>
      </c>
    </row>
    <row r="24" spans="1:4" x14ac:dyDescent="0.25">
      <c r="A24" s="49" t="s">
        <v>16</v>
      </c>
      <c r="B24" s="68">
        <v>174.74344381213848</v>
      </c>
      <c r="C24" s="68">
        <v>164.70124904599459</v>
      </c>
      <c r="D24" s="68">
        <v>183.20829182499975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sqref="A1:B1"/>
    </sheetView>
  </sheetViews>
  <sheetFormatPr defaultRowHeight="16.5" x14ac:dyDescent="0.3"/>
  <cols>
    <col min="1" max="1" width="9.140625" style="90"/>
    <col min="2" max="7" width="10.5703125" style="464" customWidth="1"/>
    <col min="8" max="16384" width="9.140625" style="83"/>
  </cols>
  <sheetData>
    <row r="1" spans="1:8" ht="15" x14ac:dyDescent="0.25">
      <c r="A1" s="460" t="s">
        <v>492</v>
      </c>
      <c r="B1" s="81"/>
      <c r="C1" s="81"/>
      <c r="D1" s="81"/>
      <c r="E1" s="81"/>
      <c r="F1" s="81"/>
      <c r="G1" s="81"/>
    </row>
    <row r="2" spans="1:8" ht="15" x14ac:dyDescent="0.25">
      <c r="A2" s="268" t="s">
        <v>303</v>
      </c>
      <c r="B2" s="84"/>
      <c r="C2" s="84"/>
      <c r="D2" s="84"/>
      <c r="E2" s="81"/>
      <c r="F2" s="81"/>
      <c r="G2" s="461" t="s">
        <v>296</v>
      </c>
    </row>
    <row r="3" spans="1:8" ht="29.25" customHeight="1" x14ac:dyDescent="0.25">
      <c r="A3" s="749"/>
      <c r="B3" s="811" t="s">
        <v>666</v>
      </c>
      <c r="C3" s="811"/>
      <c r="D3" s="750"/>
      <c r="E3" s="748" t="s">
        <v>667</v>
      </c>
      <c r="F3" s="811"/>
      <c r="G3" s="811"/>
    </row>
    <row r="4" spans="1:8" ht="29.25" customHeight="1" x14ac:dyDescent="0.25">
      <c r="A4" s="749"/>
      <c r="B4" s="432" t="s">
        <v>668</v>
      </c>
      <c r="C4" s="430" t="s">
        <v>669</v>
      </c>
      <c r="D4" s="430" t="s">
        <v>670</v>
      </c>
      <c r="E4" s="430" t="s">
        <v>668</v>
      </c>
      <c r="F4" s="430" t="s">
        <v>669</v>
      </c>
      <c r="G4" s="431" t="s">
        <v>670</v>
      </c>
    </row>
    <row r="5" spans="1:8" ht="15" x14ac:dyDescent="0.25">
      <c r="A5" s="660">
        <v>2017</v>
      </c>
      <c r="B5" s="523">
        <v>344659</v>
      </c>
      <c r="C5" s="523">
        <v>168293</v>
      </c>
      <c r="D5" s="523">
        <v>176366</v>
      </c>
      <c r="E5" s="523">
        <v>794543</v>
      </c>
      <c r="F5" s="523">
        <v>390647</v>
      </c>
      <c r="G5" s="523">
        <v>403896</v>
      </c>
    </row>
    <row r="6" spans="1:8" ht="15" x14ac:dyDescent="0.25">
      <c r="A6" s="555">
        <v>2018</v>
      </c>
      <c r="B6" s="535">
        <v>381802</v>
      </c>
      <c r="C6" s="535">
        <v>179674</v>
      </c>
      <c r="D6" s="554">
        <v>202128</v>
      </c>
      <c r="E6" s="535">
        <v>926939</v>
      </c>
      <c r="F6" s="535">
        <v>456367</v>
      </c>
      <c r="G6" s="554">
        <v>470572</v>
      </c>
    </row>
    <row r="7" spans="1:8" ht="15" x14ac:dyDescent="0.25">
      <c r="A7" s="555">
        <v>2019</v>
      </c>
      <c r="B7" s="535">
        <v>400268</v>
      </c>
      <c r="C7" s="535">
        <v>181401</v>
      </c>
      <c r="D7" s="535">
        <v>218867</v>
      </c>
      <c r="E7" s="535">
        <v>972855</v>
      </c>
      <c r="F7" s="535">
        <v>466815</v>
      </c>
      <c r="G7" s="535">
        <v>506040</v>
      </c>
    </row>
    <row r="8" spans="1:8" s="443" customFormat="1" ht="15" x14ac:dyDescent="0.25">
      <c r="A8" s="555">
        <v>2020</v>
      </c>
      <c r="B8" s="535">
        <v>190271</v>
      </c>
      <c r="C8" s="535">
        <v>123966</v>
      </c>
      <c r="D8" s="535">
        <v>66305</v>
      </c>
      <c r="E8" s="535">
        <v>531447</v>
      </c>
      <c r="F8" s="535">
        <v>335624</v>
      </c>
      <c r="G8" s="535">
        <v>195823</v>
      </c>
      <c r="H8" s="331"/>
    </row>
    <row r="9" spans="1:8" s="443" customFormat="1" ht="15" x14ac:dyDescent="0.25">
      <c r="A9" s="555">
        <v>2021</v>
      </c>
      <c r="B9" s="535">
        <v>295038</v>
      </c>
      <c r="C9" s="535">
        <v>175763</v>
      </c>
      <c r="D9" s="554">
        <v>119275</v>
      </c>
      <c r="E9" s="535">
        <v>748275</v>
      </c>
      <c r="F9" s="535">
        <v>478830</v>
      </c>
      <c r="G9" s="554">
        <v>269445</v>
      </c>
      <c r="H9" s="331"/>
    </row>
    <row r="10" spans="1:8" s="463" customFormat="1" ht="15" x14ac:dyDescent="0.25">
      <c r="A10" s="553"/>
      <c r="B10" s="520"/>
      <c r="C10" s="520"/>
      <c r="D10" s="520"/>
      <c r="E10" s="520"/>
      <c r="F10" s="520"/>
      <c r="G10" s="520"/>
      <c r="H10" s="462"/>
    </row>
    <row r="11" spans="1:8" s="463" customFormat="1" ht="15" x14ac:dyDescent="0.25">
      <c r="A11" s="534">
        <v>2020</v>
      </c>
      <c r="B11" s="535"/>
      <c r="C11" s="535"/>
      <c r="D11" s="535"/>
      <c r="E11" s="535"/>
      <c r="F11" s="535"/>
      <c r="G11" s="535"/>
      <c r="H11" s="462"/>
    </row>
    <row r="12" spans="1:8" s="463" customFormat="1" ht="15" x14ac:dyDescent="0.25">
      <c r="A12" s="553" t="s">
        <v>334</v>
      </c>
      <c r="B12" s="535">
        <v>14434</v>
      </c>
      <c r="C12" s="535">
        <v>11216</v>
      </c>
      <c r="D12" s="554">
        <v>3218</v>
      </c>
      <c r="E12" s="535">
        <v>30851</v>
      </c>
      <c r="F12" s="535">
        <v>22444</v>
      </c>
      <c r="G12" s="554">
        <v>8407</v>
      </c>
      <c r="H12" s="462"/>
    </row>
    <row r="13" spans="1:8" s="463" customFormat="1" ht="15" x14ac:dyDescent="0.25">
      <c r="A13" s="553"/>
      <c r="B13" s="535"/>
      <c r="C13" s="535"/>
      <c r="D13" s="554"/>
      <c r="E13" s="535"/>
      <c r="F13" s="535"/>
      <c r="G13" s="554"/>
      <c r="H13" s="462"/>
    </row>
    <row r="14" spans="1:8" s="463" customFormat="1" ht="15" x14ac:dyDescent="0.25">
      <c r="A14" s="553">
        <v>2021</v>
      </c>
      <c r="B14" s="535"/>
      <c r="C14" s="535"/>
      <c r="D14" s="554"/>
      <c r="E14" s="535"/>
      <c r="F14" s="535"/>
      <c r="G14" s="554"/>
      <c r="H14" s="462"/>
    </row>
    <row r="15" spans="1:8" s="463" customFormat="1" ht="15" x14ac:dyDescent="0.25">
      <c r="A15" s="553" t="s">
        <v>319</v>
      </c>
      <c r="B15" s="535">
        <v>17937</v>
      </c>
      <c r="C15" s="535">
        <v>12077</v>
      </c>
      <c r="D15" s="554">
        <v>5860</v>
      </c>
      <c r="E15" s="535">
        <v>53523</v>
      </c>
      <c r="F15" s="535">
        <v>31655</v>
      </c>
      <c r="G15" s="554">
        <v>21868</v>
      </c>
      <c r="H15" s="462"/>
    </row>
    <row r="16" spans="1:8" s="463" customFormat="1" ht="15" x14ac:dyDescent="0.25">
      <c r="A16" s="521" t="s">
        <v>335</v>
      </c>
      <c r="B16" s="535">
        <v>21802</v>
      </c>
      <c r="C16" s="535">
        <v>13258</v>
      </c>
      <c r="D16" s="554">
        <v>8544</v>
      </c>
      <c r="E16" s="535">
        <v>59427</v>
      </c>
      <c r="F16" s="535">
        <v>33046</v>
      </c>
      <c r="G16" s="554">
        <v>26381</v>
      </c>
      <c r="H16" s="462"/>
    </row>
    <row r="17" spans="1:8" s="463" customFormat="1" ht="15" x14ac:dyDescent="0.25">
      <c r="A17" s="521" t="s">
        <v>325</v>
      </c>
      <c r="B17" s="535">
        <v>16484</v>
      </c>
      <c r="C17" s="535">
        <v>10843</v>
      </c>
      <c r="D17" s="554">
        <v>5641</v>
      </c>
      <c r="E17" s="535">
        <v>47405</v>
      </c>
      <c r="F17" s="535">
        <v>32098</v>
      </c>
      <c r="G17" s="554">
        <v>15307</v>
      </c>
      <c r="H17" s="462"/>
    </row>
    <row r="18" spans="1:8" s="463" customFormat="1" ht="15" x14ac:dyDescent="0.25">
      <c r="A18" s="553" t="s">
        <v>326</v>
      </c>
      <c r="B18" s="535">
        <v>14113</v>
      </c>
      <c r="C18" s="535">
        <v>9369</v>
      </c>
      <c r="D18" s="554">
        <v>4744</v>
      </c>
      <c r="E18" s="535">
        <v>40899</v>
      </c>
      <c r="F18" s="535">
        <v>30193</v>
      </c>
      <c r="G18" s="554">
        <v>10706</v>
      </c>
      <c r="H18" s="462"/>
    </row>
    <row r="19" spans="1:8" s="463" customFormat="1" ht="15" x14ac:dyDescent="0.25">
      <c r="A19" s="553" t="s">
        <v>327</v>
      </c>
      <c r="B19" s="535">
        <v>22173</v>
      </c>
      <c r="C19" s="535">
        <v>14248</v>
      </c>
      <c r="D19" s="554">
        <v>7925</v>
      </c>
      <c r="E19" s="535">
        <v>53942</v>
      </c>
      <c r="F19" s="535">
        <v>38292</v>
      </c>
      <c r="G19" s="554">
        <v>15650</v>
      </c>
      <c r="H19" s="462"/>
    </row>
    <row r="20" spans="1:8" s="463" customFormat="1" ht="15" x14ac:dyDescent="0.25">
      <c r="A20" s="553" t="s">
        <v>328</v>
      </c>
      <c r="B20" s="535">
        <v>29644</v>
      </c>
      <c r="C20" s="535">
        <v>20562</v>
      </c>
      <c r="D20" s="554">
        <v>9082</v>
      </c>
      <c r="E20" s="535">
        <v>74885</v>
      </c>
      <c r="F20" s="535">
        <v>57632</v>
      </c>
      <c r="G20" s="554">
        <v>17253</v>
      </c>
      <c r="H20" s="462"/>
    </row>
    <row r="21" spans="1:8" s="463" customFormat="1" ht="15" x14ac:dyDescent="0.25">
      <c r="A21" s="553" t="s">
        <v>329</v>
      </c>
      <c r="B21" s="535">
        <v>31047</v>
      </c>
      <c r="C21" s="535">
        <v>16478</v>
      </c>
      <c r="D21" s="554">
        <v>14569</v>
      </c>
      <c r="E21" s="535">
        <v>79791</v>
      </c>
      <c r="F21" s="535">
        <v>52294</v>
      </c>
      <c r="G21" s="554">
        <v>27497</v>
      </c>
      <c r="H21" s="462"/>
    </row>
    <row r="22" spans="1:8" s="463" customFormat="1" ht="15" x14ac:dyDescent="0.25">
      <c r="A22" s="553" t="s">
        <v>330</v>
      </c>
      <c r="B22" s="535">
        <v>36930</v>
      </c>
      <c r="C22" s="535">
        <v>18536</v>
      </c>
      <c r="D22" s="554">
        <v>18394</v>
      </c>
      <c r="E22" s="535">
        <v>92009</v>
      </c>
      <c r="F22" s="535">
        <v>54495</v>
      </c>
      <c r="G22" s="554">
        <v>37514</v>
      </c>
      <c r="H22" s="462"/>
    </row>
    <row r="23" spans="1:8" s="463" customFormat="1" ht="15" x14ac:dyDescent="0.25">
      <c r="A23" s="553" t="s">
        <v>331</v>
      </c>
      <c r="B23" s="535">
        <v>29154</v>
      </c>
      <c r="C23" s="535">
        <v>16454</v>
      </c>
      <c r="D23" s="554">
        <v>12700</v>
      </c>
      <c r="E23" s="535">
        <v>70424</v>
      </c>
      <c r="F23" s="535">
        <v>45579</v>
      </c>
      <c r="G23" s="554">
        <v>24845</v>
      </c>
      <c r="H23" s="462"/>
    </row>
    <row r="24" spans="1:8" s="463" customFormat="1" ht="15" x14ac:dyDescent="0.25">
      <c r="A24" s="553" t="s">
        <v>332</v>
      </c>
      <c r="B24" s="535">
        <v>26960</v>
      </c>
      <c r="C24" s="535">
        <v>15413</v>
      </c>
      <c r="D24" s="554">
        <v>11547</v>
      </c>
      <c r="E24" s="535">
        <v>68164</v>
      </c>
      <c r="F24" s="535">
        <v>41893</v>
      </c>
      <c r="G24" s="554">
        <v>26271</v>
      </c>
      <c r="H24" s="462"/>
    </row>
    <row r="25" spans="1:8" s="463" customFormat="1" ht="15" x14ac:dyDescent="0.25">
      <c r="A25" s="553" t="s">
        <v>333</v>
      </c>
      <c r="B25" s="535">
        <v>21814</v>
      </c>
      <c r="C25" s="535">
        <v>13360</v>
      </c>
      <c r="D25" s="554">
        <v>8454</v>
      </c>
      <c r="E25" s="535">
        <v>51342</v>
      </c>
      <c r="F25" s="535">
        <v>31865</v>
      </c>
      <c r="G25" s="554">
        <v>19477</v>
      </c>
      <c r="H25" s="462"/>
    </row>
    <row r="26" spans="1:8" s="463" customFormat="1" ht="15" x14ac:dyDescent="0.25">
      <c r="A26" s="553" t="s">
        <v>334</v>
      </c>
      <c r="B26" s="535">
        <v>26980</v>
      </c>
      <c r="C26" s="535">
        <v>15165</v>
      </c>
      <c r="D26" s="554">
        <v>11815</v>
      </c>
      <c r="E26" s="535">
        <v>56464</v>
      </c>
      <c r="F26" s="535">
        <v>29788</v>
      </c>
      <c r="G26" s="554">
        <v>26676</v>
      </c>
      <c r="H26" s="462"/>
    </row>
    <row r="27" spans="1:8" ht="30.75" customHeight="1" x14ac:dyDescent="0.25">
      <c r="A27" s="556" t="s">
        <v>699</v>
      </c>
      <c r="B27" s="556"/>
      <c r="C27" s="556"/>
      <c r="D27" s="556"/>
      <c r="E27" s="556"/>
      <c r="F27" s="556"/>
      <c r="G27" s="556"/>
    </row>
    <row r="28" spans="1:8" ht="15" x14ac:dyDescent="0.25">
      <c r="A28" s="472">
        <v>2017</v>
      </c>
      <c r="B28" s="557">
        <v>106.40644874470529</v>
      </c>
      <c r="C28" s="557">
        <v>101.34286385287513</v>
      </c>
      <c r="D28" s="557">
        <v>111.73366277043935</v>
      </c>
      <c r="E28" s="557">
        <v>107.28354404058325</v>
      </c>
      <c r="F28" s="557">
        <v>103.03611369007429</v>
      </c>
      <c r="G28" s="557">
        <v>111.7386192300776</v>
      </c>
    </row>
    <row r="29" spans="1:8" ht="15" x14ac:dyDescent="0.25">
      <c r="A29" s="472">
        <v>2018</v>
      </c>
      <c r="B29" s="558">
        <v>110.7767387475737</v>
      </c>
      <c r="C29" s="558">
        <v>106.76261044725568</v>
      </c>
      <c r="D29" s="558">
        <v>114.60712382205188</v>
      </c>
      <c r="E29" s="558">
        <v>116.66316360473883</v>
      </c>
      <c r="F29" s="558">
        <v>116.82337250766037</v>
      </c>
      <c r="G29" s="558">
        <v>116.50821003426626</v>
      </c>
    </row>
    <row r="30" spans="1:8" ht="15" x14ac:dyDescent="0.25">
      <c r="A30" s="555">
        <v>2019</v>
      </c>
      <c r="B30" s="558">
        <v>104.83653831043316</v>
      </c>
      <c r="C30" s="558">
        <v>100.96118525774457</v>
      </c>
      <c r="D30" s="558">
        <v>108.28138605240242</v>
      </c>
      <c r="E30" s="558">
        <v>104.95350826753433</v>
      </c>
      <c r="F30" s="558">
        <v>102.28938551648126</v>
      </c>
      <c r="G30" s="558">
        <v>107.53721003374616</v>
      </c>
    </row>
    <row r="31" spans="1:8" ht="15" x14ac:dyDescent="0.25">
      <c r="A31" s="555">
        <v>2020</v>
      </c>
      <c r="B31" s="558">
        <v>47.535900946365935</v>
      </c>
      <c r="C31" s="558">
        <v>68.338101774521647</v>
      </c>
      <c r="D31" s="558">
        <v>30.294653830865322</v>
      </c>
      <c r="E31" s="558">
        <v>54.627565258954313</v>
      </c>
      <c r="F31" s="558">
        <v>71.896575731285424</v>
      </c>
      <c r="G31" s="558">
        <v>38.697138566121254</v>
      </c>
    </row>
    <row r="32" spans="1:8" ht="15" x14ac:dyDescent="0.25">
      <c r="A32" s="555">
        <v>2021</v>
      </c>
      <c r="B32" s="558">
        <v>155.06199052929767</v>
      </c>
      <c r="C32" s="558">
        <v>141.78323088588806</v>
      </c>
      <c r="D32" s="558">
        <v>179.88839454038157</v>
      </c>
      <c r="E32" s="558">
        <v>140.79955291872943</v>
      </c>
      <c r="F32" s="558">
        <v>142.66858150787786</v>
      </c>
      <c r="G32" s="558">
        <v>137.59619656526556</v>
      </c>
    </row>
    <row r="33" spans="1:7" ht="15" x14ac:dyDescent="0.25">
      <c r="A33" s="555"/>
      <c r="B33" s="522"/>
      <c r="C33" s="522"/>
      <c r="D33" s="522"/>
      <c r="E33" s="522"/>
      <c r="F33" s="522"/>
      <c r="G33" s="522"/>
    </row>
    <row r="34" spans="1:7" ht="15" x14ac:dyDescent="0.25">
      <c r="A34" s="534">
        <v>2020</v>
      </c>
      <c r="B34" s="584"/>
      <c r="C34" s="584"/>
      <c r="D34" s="584"/>
      <c r="E34" s="584"/>
      <c r="F34" s="584"/>
      <c r="G34" s="584"/>
    </row>
    <row r="35" spans="1:7" ht="15" x14ac:dyDescent="0.25">
      <c r="A35" s="553" t="s">
        <v>334</v>
      </c>
      <c r="B35" s="558">
        <v>49.679906381221173</v>
      </c>
      <c r="C35" s="558">
        <v>75.615182363648628</v>
      </c>
      <c r="D35" s="558">
        <v>22.628507137332114</v>
      </c>
      <c r="E35" s="558">
        <v>44.161179501860865</v>
      </c>
      <c r="F35" s="558">
        <v>66.959038157462942</v>
      </c>
      <c r="G35" s="558">
        <v>23.133650697559229</v>
      </c>
    </row>
    <row r="36" spans="1:7" ht="15" x14ac:dyDescent="0.25">
      <c r="A36" s="584"/>
      <c r="B36" s="558"/>
      <c r="C36" s="558"/>
      <c r="D36" s="558"/>
      <c r="E36" s="558"/>
      <c r="F36" s="558"/>
      <c r="G36" s="558"/>
    </row>
    <row r="37" spans="1:7" ht="15" x14ac:dyDescent="0.25">
      <c r="A37" s="534">
        <v>2021</v>
      </c>
      <c r="B37" s="584"/>
      <c r="C37" s="584"/>
      <c r="D37" s="584"/>
      <c r="E37" s="584"/>
      <c r="F37" s="584"/>
      <c r="G37" s="584"/>
    </row>
    <row r="38" spans="1:7" ht="15" x14ac:dyDescent="0.25">
      <c r="A38" s="553" t="s">
        <v>319</v>
      </c>
      <c r="B38" s="558">
        <v>70.975783475783473</v>
      </c>
      <c r="C38" s="558">
        <v>118.04320203303685</v>
      </c>
      <c r="D38" s="558">
        <v>38.960175520244668</v>
      </c>
      <c r="E38" s="558">
        <v>69.36355507173127</v>
      </c>
      <c r="F38" s="558">
        <v>121.91411515501638</v>
      </c>
      <c r="G38" s="558">
        <v>42.712605961170361</v>
      </c>
    </row>
    <row r="39" spans="1:7" ht="15" x14ac:dyDescent="0.25">
      <c r="A39" s="521" t="s">
        <v>335</v>
      </c>
      <c r="B39" s="558">
        <v>80.030834740474262</v>
      </c>
      <c r="C39" s="558">
        <v>110.68625813992318</v>
      </c>
      <c r="D39" s="558">
        <v>55.974842767295598</v>
      </c>
      <c r="E39" s="558">
        <v>68.257468729540676</v>
      </c>
      <c r="F39" s="558">
        <v>115.86956521739131</v>
      </c>
      <c r="G39" s="558">
        <v>45.06260355636028</v>
      </c>
    </row>
    <row r="40" spans="1:7" ht="15" x14ac:dyDescent="0.25">
      <c r="A40" s="521" t="s">
        <v>325</v>
      </c>
      <c r="B40" s="558">
        <v>138.98819561551434</v>
      </c>
      <c r="C40" s="558">
        <v>160.7799525504152</v>
      </c>
      <c r="D40" s="558">
        <v>110.26192337763878</v>
      </c>
      <c r="E40" s="558">
        <v>122.53786899653622</v>
      </c>
      <c r="F40" s="558">
        <v>161.70277078085641</v>
      </c>
      <c r="G40" s="558">
        <v>81.264599702696955</v>
      </c>
    </row>
    <row r="41" spans="1:7" ht="15" x14ac:dyDescent="0.25">
      <c r="A41" s="553" t="s">
        <v>326</v>
      </c>
      <c r="B41" s="558">
        <v>2007.539118065434</v>
      </c>
      <c r="C41" s="558">
        <v>1569.3467336683418</v>
      </c>
      <c r="D41" s="558">
        <v>4475.4716981132078</v>
      </c>
      <c r="E41" s="558">
        <v>1192.3906705539359</v>
      </c>
      <c r="F41" s="558">
        <v>1026.9727891156463</v>
      </c>
      <c r="G41" s="558">
        <v>2184.8979591836733</v>
      </c>
    </row>
    <row r="42" spans="1:7" ht="15" x14ac:dyDescent="0.25">
      <c r="A42" s="553" t="s">
        <v>327</v>
      </c>
      <c r="B42" s="558">
        <v>939.93217465027556</v>
      </c>
      <c r="C42" s="558">
        <v>642.38052299368803</v>
      </c>
      <c r="D42" s="558">
        <v>5620.5673758865241</v>
      </c>
      <c r="E42" s="558">
        <v>798.66745632217942</v>
      </c>
      <c r="F42" s="558">
        <v>608.29229547259729</v>
      </c>
      <c r="G42" s="558">
        <v>3409.58605664488</v>
      </c>
    </row>
    <row r="43" spans="1:7" ht="15" x14ac:dyDescent="0.25">
      <c r="A43" s="553" t="s">
        <v>328</v>
      </c>
      <c r="B43" s="558">
        <v>255.97098696140228</v>
      </c>
      <c r="C43" s="558">
        <v>247.88426763110309</v>
      </c>
      <c r="D43" s="558">
        <v>276.38466220328667</v>
      </c>
      <c r="E43" s="558">
        <v>287.83103355498326</v>
      </c>
      <c r="F43" s="558">
        <v>290.76232278896123</v>
      </c>
      <c r="G43" s="558">
        <v>278.45384118786313</v>
      </c>
    </row>
    <row r="44" spans="1:7" ht="15" x14ac:dyDescent="0.25">
      <c r="A44" s="553" t="s">
        <v>329</v>
      </c>
      <c r="B44" s="558">
        <v>190.22731450278783</v>
      </c>
      <c r="C44" s="558">
        <v>129.54402515723271</v>
      </c>
      <c r="D44" s="558">
        <v>404.58206053873926</v>
      </c>
      <c r="E44" s="558">
        <v>182.49205223795258</v>
      </c>
      <c r="F44" s="558">
        <v>145.40247462811067</v>
      </c>
      <c r="G44" s="558">
        <v>354.43413250837847</v>
      </c>
    </row>
    <row r="45" spans="1:7" ht="15" x14ac:dyDescent="0.25">
      <c r="A45" s="553" t="s">
        <v>330</v>
      </c>
      <c r="B45" s="558">
        <v>126.6938831520807</v>
      </c>
      <c r="C45" s="558">
        <v>91.256400157542345</v>
      </c>
      <c r="D45" s="558">
        <v>208.14756138961187</v>
      </c>
      <c r="E45" s="558">
        <v>115.4615500451762</v>
      </c>
      <c r="F45" s="558">
        <v>91.417691365687531</v>
      </c>
      <c r="G45" s="558">
        <v>186.85062509339045</v>
      </c>
    </row>
    <row r="46" spans="1:7" ht="15" x14ac:dyDescent="0.25">
      <c r="A46" s="553" t="s">
        <v>331</v>
      </c>
      <c r="B46" s="558">
        <v>132.59653431573201</v>
      </c>
      <c r="C46" s="558">
        <v>98.526946107784426</v>
      </c>
      <c r="D46" s="558">
        <v>240.21184036315492</v>
      </c>
      <c r="E46" s="558">
        <v>117.74029057228361</v>
      </c>
      <c r="F46" s="558">
        <v>91.965456709913042</v>
      </c>
      <c r="G46" s="558">
        <v>242.34295747171282</v>
      </c>
    </row>
    <row r="47" spans="1:7" ht="15" x14ac:dyDescent="0.25">
      <c r="A47" s="553" t="s">
        <v>332</v>
      </c>
      <c r="B47" s="558">
        <v>145.64313111123116</v>
      </c>
      <c r="C47" s="558">
        <v>106.39928206544249</v>
      </c>
      <c r="D47" s="558">
        <v>286.88198757763973</v>
      </c>
      <c r="E47" s="558">
        <v>131.75861135810106</v>
      </c>
      <c r="F47" s="558">
        <v>97.005974158292048</v>
      </c>
      <c r="G47" s="558">
        <v>307.33504913430039</v>
      </c>
    </row>
    <row r="48" spans="1:7" ht="15" x14ac:dyDescent="0.25">
      <c r="A48" s="553" t="s">
        <v>333</v>
      </c>
      <c r="B48" s="558">
        <v>201.01363803907114</v>
      </c>
      <c r="C48" s="558">
        <v>157.75180068485065</v>
      </c>
      <c r="D48" s="558">
        <v>354.76290390264376</v>
      </c>
      <c r="E48" s="558">
        <v>193.56079170593779</v>
      </c>
      <c r="F48" s="558">
        <v>148.44405105748626</v>
      </c>
      <c r="G48" s="558">
        <v>384.99703498715161</v>
      </c>
    </row>
    <row r="49" spans="1:7" ht="15" x14ac:dyDescent="0.25">
      <c r="A49" s="553" t="s">
        <v>334</v>
      </c>
      <c r="B49" s="558">
        <v>186.91977275876403</v>
      </c>
      <c r="C49" s="558">
        <v>135.20863052781741</v>
      </c>
      <c r="D49" s="558">
        <v>367.15351149782475</v>
      </c>
      <c r="E49" s="558">
        <v>183.02162004473112</v>
      </c>
      <c r="F49" s="558">
        <v>132.72144002851542</v>
      </c>
      <c r="G49" s="558">
        <v>317.30700606637328</v>
      </c>
    </row>
  </sheetData>
  <mergeCells count="3">
    <mergeCell ref="A3:A4"/>
    <mergeCell ref="B3:D3"/>
    <mergeCell ref="E3:G3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36"/>
  <sheetViews>
    <sheetView workbookViewId="0">
      <selection sqref="A1:B1"/>
    </sheetView>
  </sheetViews>
  <sheetFormatPr defaultColWidth="9.140625" defaultRowHeight="12.75" x14ac:dyDescent="0.2"/>
  <cols>
    <col min="1" max="1" width="9.140625" style="81"/>
    <col min="2" max="2" width="12.42578125" style="81" customWidth="1"/>
    <col min="3" max="3" width="12" style="81" customWidth="1"/>
    <col min="4" max="4" width="11.140625" style="81" customWidth="1"/>
    <col min="5" max="5" width="11.42578125" style="81" customWidth="1"/>
    <col min="6" max="6" width="14.28515625" style="81" customWidth="1"/>
    <col min="7" max="7" width="13.28515625" style="81" customWidth="1"/>
    <col min="8" max="8" width="13.7109375" style="81" customWidth="1"/>
    <col min="9" max="16384" width="9.140625" style="81"/>
  </cols>
  <sheetData>
    <row r="1" spans="1:11" ht="17.25" customHeight="1" x14ac:dyDescent="0.2">
      <c r="A1" s="252" t="s">
        <v>491</v>
      </c>
      <c r="B1" s="269"/>
      <c r="C1" s="270"/>
      <c r="D1" s="270"/>
      <c r="E1" s="269"/>
      <c r="F1" s="269"/>
      <c r="G1" s="270"/>
      <c r="H1" s="269"/>
    </row>
    <row r="2" spans="1:11" ht="17.25" customHeight="1" x14ac:dyDescent="0.2">
      <c r="A2" s="254" t="s">
        <v>304</v>
      </c>
      <c r="B2" s="210"/>
      <c r="C2" s="271"/>
      <c r="D2" s="271"/>
      <c r="E2" s="210"/>
      <c r="F2" s="210"/>
      <c r="G2" s="270"/>
      <c r="H2" s="269"/>
    </row>
    <row r="3" spans="1:11" ht="17.25" customHeight="1" x14ac:dyDescent="0.2">
      <c r="A3" s="812"/>
      <c r="B3" s="813" t="s">
        <v>305</v>
      </c>
      <c r="C3" s="813"/>
      <c r="D3" s="813"/>
      <c r="E3" s="813"/>
      <c r="F3" s="813" t="s">
        <v>306</v>
      </c>
      <c r="G3" s="813"/>
      <c r="H3" s="814"/>
    </row>
    <row r="4" spans="1:11" ht="17.25" customHeight="1" x14ac:dyDescent="0.2">
      <c r="A4" s="812"/>
      <c r="B4" s="813"/>
      <c r="C4" s="813"/>
      <c r="D4" s="813"/>
      <c r="E4" s="813"/>
      <c r="F4" s="813"/>
      <c r="G4" s="813"/>
      <c r="H4" s="814"/>
    </row>
    <row r="5" spans="1:11" ht="44.25" customHeight="1" x14ac:dyDescent="0.2">
      <c r="A5" s="812"/>
      <c r="B5" s="815" t="s">
        <v>557</v>
      </c>
      <c r="C5" s="818" t="s">
        <v>558</v>
      </c>
      <c r="D5" s="818" t="s">
        <v>559</v>
      </c>
      <c r="E5" s="738" t="s">
        <v>307</v>
      </c>
      <c r="F5" s="821" t="s">
        <v>557</v>
      </c>
      <c r="G5" s="818" t="s">
        <v>560</v>
      </c>
      <c r="H5" s="824" t="s">
        <v>308</v>
      </c>
    </row>
    <row r="6" spans="1:11" ht="23.25" customHeight="1" x14ac:dyDescent="0.2">
      <c r="A6" s="812"/>
      <c r="B6" s="816"/>
      <c r="C6" s="819"/>
      <c r="D6" s="819"/>
      <c r="E6" s="739"/>
      <c r="F6" s="822"/>
      <c r="G6" s="819"/>
      <c r="H6" s="825"/>
    </row>
    <row r="7" spans="1:11" ht="23.25" customHeight="1" x14ac:dyDescent="0.2">
      <c r="A7" s="812"/>
      <c r="B7" s="817"/>
      <c r="C7" s="820"/>
      <c r="D7" s="820"/>
      <c r="E7" s="740"/>
      <c r="F7" s="823"/>
      <c r="G7" s="820"/>
      <c r="H7" s="826"/>
    </row>
    <row r="8" spans="1:11" x14ac:dyDescent="0.2">
      <c r="A8" s="232">
        <v>2016</v>
      </c>
      <c r="B8" s="214">
        <v>160</v>
      </c>
      <c r="C8" s="220">
        <v>5648</v>
      </c>
      <c r="D8" s="220">
        <v>22820</v>
      </c>
      <c r="E8" s="220">
        <v>21697</v>
      </c>
      <c r="F8" s="220">
        <v>11300</v>
      </c>
      <c r="G8" s="220">
        <v>373</v>
      </c>
      <c r="H8" s="214" t="s">
        <v>102</v>
      </c>
    </row>
    <row r="9" spans="1:11" s="212" customFormat="1" x14ac:dyDescent="0.2">
      <c r="A9" s="232">
        <v>2017</v>
      </c>
      <c r="B9" s="214">
        <v>117</v>
      </c>
      <c r="C9" s="220">
        <v>6177</v>
      </c>
      <c r="D9" s="220">
        <v>23200</v>
      </c>
      <c r="E9" s="220">
        <v>20761</v>
      </c>
      <c r="F9" s="220">
        <v>7650</v>
      </c>
      <c r="G9" s="220">
        <v>410</v>
      </c>
      <c r="H9" s="214" t="s">
        <v>102</v>
      </c>
    </row>
    <row r="10" spans="1:11" s="212" customFormat="1" x14ac:dyDescent="0.2">
      <c r="A10" s="232">
        <v>2018</v>
      </c>
      <c r="B10" s="214">
        <v>137</v>
      </c>
      <c r="C10" s="220">
        <v>6536</v>
      </c>
      <c r="D10" s="220">
        <v>21136</v>
      </c>
      <c r="E10" s="220">
        <v>36411</v>
      </c>
      <c r="F10" s="220">
        <v>9499</v>
      </c>
      <c r="G10" s="220">
        <v>370</v>
      </c>
      <c r="H10" s="214" t="s">
        <v>102</v>
      </c>
    </row>
    <row r="11" spans="1:11" s="212" customFormat="1" x14ac:dyDescent="0.2">
      <c r="A11" s="232">
        <v>2019</v>
      </c>
      <c r="B11" s="214">
        <v>160</v>
      </c>
      <c r="C11" s="220">
        <v>7155</v>
      </c>
      <c r="D11" s="220">
        <v>19352</v>
      </c>
      <c r="E11" s="220">
        <v>149968</v>
      </c>
      <c r="F11" s="220">
        <v>15533</v>
      </c>
      <c r="G11" s="220">
        <v>337</v>
      </c>
      <c r="H11" s="214" t="s">
        <v>102</v>
      </c>
      <c r="K11" s="330"/>
    </row>
    <row r="12" spans="1:11" s="212" customFormat="1" x14ac:dyDescent="0.2">
      <c r="A12" s="232">
        <v>2020</v>
      </c>
      <c r="B12" s="214">
        <v>58</v>
      </c>
      <c r="C12" s="220" t="s">
        <v>714</v>
      </c>
      <c r="D12" s="220" t="s">
        <v>715</v>
      </c>
      <c r="E12" s="220" t="s">
        <v>716</v>
      </c>
      <c r="F12" s="220" t="s">
        <v>717</v>
      </c>
      <c r="G12" s="220">
        <v>176</v>
      </c>
      <c r="H12" s="214" t="s">
        <v>102</v>
      </c>
    </row>
    <row r="13" spans="1:11" s="212" customFormat="1" x14ac:dyDescent="0.2">
      <c r="A13" s="232"/>
      <c r="B13" s="214"/>
      <c r="C13" s="220"/>
      <c r="D13" s="220"/>
      <c r="E13" s="220"/>
      <c r="F13" s="220"/>
      <c r="G13" s="220"/>
      <c r="H13" s="214"/>
      <c r="K13" s="330"/>
    </row>
    <row r="14" spans="1:11" s="212" customFormat="1" x14ac:dyDescent="0.2">
      <c r="A14" s="221">
        <v>2019</v>
      </c>
      <c r="B14" s="214"/>
      <c r="C14" s="220"/>
      <c r="D14" s="220"/>
      <c r="E14" s="220"/>
      <c r="F14" s="220"/>
      <c r="G14" s="220"/>
      <c r="H14" s="214"/>
    </row>
    <row r="15" spans="1:11" s="212" customFormat="1" x14ac:dyDescent="0.2">
      <c r="A15" s="221" t="s">
        <v>17</v>
      </c>
      <c r="B15" s="214">
        <v>41</v>
      </c>
      <c r="C15" s="214" t="s">
        <v>718</v>
      </c>
      <c r="D15" s="214" t="s">
        <v>719</v>
      </c>
      <c r="E15" s="214" t="s">
        <v>720</v>
      </c>
      <c r="F15" s="214" t="s">
        <v>721</v>
      </c>
      <c r="G15" s="214">
        <v>84</v>
      </c>
      <c r="H15" s="214" t="s">
        <v>102</v>
      </c>
    </row>
    <row r="16" spans="1:11" s="212" customFormat="1" x14ac:dyDescent="0.2">
      <c r="A16" s="221"/>
      <c r="B16" s="598"/>
      <c r="C16" s="598"/>
      <c r="D16" s="599"/>
      <c r="E16" s="599"/>
      <c r="F16" s="600"/>
      <c r="G16" s="600"/>
      <c r="H16" s="601"/>
    </row>
    <row r="17" spans="1:11" s="212" customFormat="1" x14ac:dyDescent="0.2">
      <c r="A17" s="221">
        <v>2020</v>
      </c>
      <c r="B17" s="598"/>
      <c r="C17" s="598"/>
      <c r="D17" s="599"/>
      <c r="E17" s="599"/>
      <c r="F17" s="600"/>
      <c r="G17" s="600"/>
      <c r="H17" s="601"/>
    </row>
    <row r="18" spans="1:11" s="212" customFormat="1" x14ac:dyDescent="0.2">
      <c r="A18" s="221" t="s">
        <v>14</v>
      </c>
      <c r="B18" s="214">
        <v>25</v>
      </c>
      <c r="C18" s="214">
        <v>974</v>
      </c>
      <c r="D18" s="214" t="s">
        <v>722</v>
      </c>
      <c r="E18" s="214" t="s">
        <v>723</v>
      </c>
      <c r="F18" s="214" t="s">
        <v>724</v>
      </c>
      <c r="G18" s="214">
        <v>67</v>
      </c>
      <c r="H18" s="214" t="s">
        <v>102</v>
      </c>
    </row>
    <row r="19" spans="1:11" s="212" customFormat="1" x14ac:dyDescent="0.2">
      <c r="A19" s="221" t="s">
        <v>15</v>
      </c>
      <c r="B19" s="214">
        <v>6</v>
      </c>
      <c r="C19" s="214">
        <v>226</v>
      </c>
      <c r="D19" s="214" t="s">
        <v>725</v>
      </c>
      <c r="E19" s="214">
        <v>895</v>
      </c>
      <c r="F19" s="214">
        <v>234</v>
      </c>
      <c r="G19" s="214">
        <v>19</v>
      </c>
      <c r="H19" s="214" t="s">
        <v>102</v>
      </c>
    </row>
    <row r="20" spans="1:11" s="212" customFormat="1" x14ac:dyDescent="0.2">
      <c r="A20" s="221" t="s">
        <v>16</v>
      </c>
      <c r="B20" s="214">
        <v>14</v>
      </c>
      <c r="C20" s="214">
        <v>480</v>
      </c>
      <c r="D20" s="214" t="s">
        <v>726</v>
      </c>
      <c r="E20" s="214" t="s">
        <v>760</v>
      </c>
      <c r="F20" s="214">
        <v>756</v>
      </c>
      <c r="G20" s="214">
        <v>45</v>
      </c>
      <c r="H20" s="214" t="s">
        <v>102</v>
      </c>
    </row>
    <row r="21" spans="1:11" s="212" customFormat="1" x14ac:dyDescent="0.2">
      <c r="A21" s="221" t="s">
        <v>17</v>
      </c>
      <c r="B21" s="214">
        <v>13</v>
      </c>
      <c r="C21" s="214">
        <v>596</v>
      </c>
      <c r="D21" s="214" t="s">
        <v>727</v>
      </c>
      <c r="E21" s="214" t="s">
        <v>728</v>
      </c>
      <c r="F21" s="214">
        <v>740</v>
      </c>
      <c r="G21" s="214">
        <v>45</v>
      </c>
      <c r="H21" s="214" t="s">
        <v>102</v>
      </c>
    </row>
    <row r="22" spans="1:11" s="212" customFormat="1" x14ac:dyDescent="0.2">
      <c r="A22" s="221"/>
      <c r="B22" s="598"/>
      <c r="C22" s="598"/>
      <c r="D22" s="599"/>
      <c r="E22" s="599"/>
      <c r="F22" s="600"/>
      <c r="G22" s="600"/>
      <c r="H22" s="601"/>
    </row>
    <row r="23" spans="1:11" s="212" customFormat="1" x14ac:dyDescent="0.2">
      <c r="A23" s="221">
        <v>2021</v>
      </c>
      <c r="B23" s="214"/>
      <c r="C23" s="214"/>
      <c r="D23" s="214"/>
      <c r="E23" s="214"/>
      <c r="F23" s="214"/>
      <c r="G23" s="214"/>
      <c r="H23" s="214"/>
      <c r="K23" s="330"/>
    </row>
    <row r="24" spans="1:11" s="212" customFormat="1" x14ac:dyDescent="0.2">
      <c r="A24" s="221" t="s">
        <v>14</v>
      </c>
      <c r="B24" s="214">
        <v>12</v>
      </c>
      <c r="C24" s="214">
        <v>558</v>
      </c>
      <c r="D24" s="214" t="s">
        <v>729</v>
      </c>
      <c r="E24" s="214" t="s">
        <v>730</v>
      </c>
      <c r="F24" s="214">
        <v>728</v>
      </c>
      <c r="G24" s="214">
        <v>39</v>
      </c>
      <c r="H24" s="214" t="s">
        <v>102</v>
      </c>
      <c r="K24" s="330"/>
    </row>
    <row r="25" spans="1:11" s="212" customFormat="1" x14ac:dyDescent="0.2">
      <c r="A25" s="221" t="s">
        <v>15</v>
      </c>
      <c r="B25" s="214">
        <v>15</v>
      </c>
      <c r="C25" s="214">
        <v>887</v>
      </c>
      <c r="D25" s="214" t="s">
        <v>731</v>
      </c>
      <c r="E25" s="214">
        <v>11398</v>
      </c>
      <c r="F25" s="214">
        <v>770</v>
      </c>
      <c r="G25" s="214">
        <v>58</v>
      </c>
      <c r="H25" s="214" t="s">
        <v>102</v>
      </c>
      <c r="K25" s="330"/>
    </row>
    <row r="26" spans="1:11" s="212" customFormat="1" x14ac:dyDescent="0.2">
      <c r="A26" s="221" t="s">
        <v>16</v>
      </c>
      <c r="B26" s="214">
        <v>16</v>
      </c>
      <c r="C26" s="214">
        <v>676</v>
      </c>
      <c r="D26" s="214" t="s">
        <v>761</v>
      </c>
      <c r="E26" s="214" t="s">
        <v>762</v>
      </c>
      <c r="F26" s="214">
        <v>845</v>
      </c>
      <c r="G26" s="214">
        <v>65</v>
      </c>
      <c r="H26" s="214" t="s">
        <v>102</v>
      </c>
      <c r="K26" s="330"/>
    </row>
    <row r="27" spans="1:11" s="212" customFormat="1" ht="29.25" customHeight="1" x14ac:dyDescent="0.2">
      <c r="A27" s="223" t="s">
        <v>513</v>
      </c>
      <c r="B27" s="223"/>
      <c r="C27" s="224"/>
      <c r="D27" s="224"/>
      <c r="E27" s="223"/>
      <c r="F27" s="223"/>
      <c r="G27" s="224"/>
      <c r="H27" s="223"/>
    </row>
    <row r="28" spans="1:11" s="212" customFormat="1" x14ac:dyDescent="0.2">
      <c r="A28" s="232">
        <v>2016</v>
      </c>
      <c r="B28" s="214">
        <v>89.9</v>
      </c>
      <c r="C28" s="220">
        <v>83.8</v>
      </c>
      <c r="D28" s="226">
        <v>94.9</v>
      </c>
      <c r="E28" s="214">
        <v>95.2</v>
      </c>
      <c r="F28" s="220">
        <v>89.8</v>
      </c>
      <c r="G28" s="220">
        <v>91.6</v>
      </c>
      <c r="H28" s="214" t="s">
        <v>102</v>
      </c>
    </row>
    <row r="29" spans="1:11" s="212" customFormat="1" x14ac:dyDescent="0.2">
      <c r="A29" s="232">
        <v>2017</v>
      </c>
      <c r="B29" s="214">
        <v>73.099999999999994</v>
      </c>
      <c r="C29" s="220">
        <v>109.4</v>
      </c>
      <c r="D29" s="226">
        <v>101.7</v>
      </c>
      <c r="E29" s="214">
        <v>95.7</v>
      </c>
      <c r="F29" s="220">
        <v>67.7</v>
      </c>
      <c r="G29" s="220">
        <v>109.9</v>
      </c>
      <c r="H29" s="214" t="s">
        <v>102</v>
      </c>
    </row>
    <row r="30" spans="1:11" s="212" customFormat="1" x14ac:dyDescent="0.2">
      <c r="A30" s="232">
        <v>2018</v>
      </c>
      <c r="B30" s="214">
        <v>117.1</v>
      </c>
      <c r="C30" s="220">
        <v>105.8</v>
      </c>
      <c r="D30" s="226">
        <v>91.1</v>
      </c>
      <c r="E30" s="214">
        <v>175.4</v>
      </c>
      <c r="F30" s="220">
        <v>124.2</v>
      </c>
      <c r="G30" s="220">
        <v>90.2</v>
      </c>
      <c r="H30" s="214" t="s">
        <v>102</v>
      </c>
    </row>
    <row r="31" spans="1:11" s="212" customFormat="1" x14ac:dyDescent="0.2">
      <c r="A31" s="232">
        <v>2019</v>
      </c>
      <c r="B31" s="214">
        <v>116.8</v>
      </c>
      <c r="C31" s="220">
        <v>109.5</v>
      </c>
      <c r="D31" s="226">
        <v>91.6</v>
      </c>
      <c r="E31" s="602">
        <v>411.9</v>
      </c>
      <c r="F31" s="220">
        <v>163.5</v>
      </c>
      <c r="G31" s="220">
        <v>91.1</v>
      </c>
      <c r="H31" s="214" t="s">
        <v>102</v>
      </c>
    </row>
    <row r="32" spans="1:11" s="212" customFormat="1" x14ac:dyDescent="0.2">
      <c r="A32" s="232">
        <v>2020</v>
      </c>
      <c r="B32" s="214">
        <v>36.299999999999997</v>
      </c>
      <c r="C32" s="220">
        <v>41.7</v>
      </c>
      <c r="D32" s="226">
        <v>57.2</v>
      </c>
      <c r="E32" s="602">
        <v>29.3</v>
      </c>
      <c r="F32" s="220">
        <v>26.3</v>
      </c>
      <c r="G32" s="220">
        <v>52.2</v>
      </c>
      <c r="H32" s="214" t="s">
        <v>102</v>
      </c>
    </row>
    <row r="33" spans="1:8" s="212" customFormat="1" ht="15" x14ac:dyDescent="0.2">
      <c r="A33" s="222"/>
      <c r="B33" s="214"/>
      <c r="C33" s="220"/>
      <c r="D33" s="226"/>
      <c r="E33" s="479"/>
      <c r="F33" s="220"/>
      <c r="G33" s="220"/>
      <c r="H33" s="214"/>
    </row>
    <row r="34" spans="1:8" s="212" customFormat="1" ht="15" x14ac:dyDescent="0.2">
      <c r="A34" s="167">
        <v>2019</v>
      </c>
      <c r="B34" s="214"/>
      <c r="C34" s="220"/>
      <c r="D34" s="226"/>
      <c r="E34" s="479"/>
      <c r="F34" s="220"/>
      <c r="G34" s="220"/>
      <c r="H34" s="214"/>
    </row>
    <row r="35" spans="1:8" s="212" customFormat="1" x14ac:dyDescent="0.2">
      <c r="A35" s="221" t="s">
        <v>17</v>
      </c>
      <c r="B35" s="214">
        <v>113.8</v>
      </c>
      <c r="C35" s="214">
        <v>80.7</v>
      </c>
      <c r="D35" s="214">
        <v>90</v>
      </c>
      <c r="E35" s="214">
        <v>209</v>
      </c>
      <c r="F35" s="214">
        <v>180.8</v>
      </c>
      <c r="G35" s="214">
        <v>86.5</v>
      </c>
      <c r="H35" s="214" t="s">
        <v>102</v>
      </c>
    </row>
    <row r="36" spans="1:8" s="212" customFormat="1" x14ac:dyDescent="0.2">
      <c r="A36" s="221"/>
      <c r="B36" s="598"/>
      <c r="C36" s="598"/>
      <c r="D36" s="599"/>
      <c r="E36" s="600"/>
      <c r="F36" s="600"/>
      <c r="G36" s="600"/>
      <c r="H36" s="601"/>
    </row>
    <row r="37" spans="1:8" s="212" customFormat="1" x14ac:dyDescent="0.2">
      <c r="A37" s="167">
        <v>2020</v>
      </c>
      <c r="B37" s="598"/>
      <c r="C37" s="598"/>
      <c r="D37" s="599"/>
      <c r="E37" s="600"/>
      <c r="F37" s="600"/>
      <c r="G37" s="600"/>
      <c r="H37" s="601"/>
    </row>
    <row r="38" spans="1:8" s="212" customFormat="1" x14ac:dyDescent="0.2">
      <c r="A38" s="167" t="s">
        <v>14</v>
      </c>
      <c r="B38" s="214">
        <v>80.599999999999994</v>
      </c>
      <c r="C38" s="214">
        <v>72.3</v>
      </c>
      <c r="D38" s="214">
        <v>83.7</v>
      </c>
      <c r="E38" s="214">
        <v>120.6</v>
      </c>
      <c r="F38" s="214">
        <v>111.7</v>
      </c>
      <c r="G38" s="214">
        <v>75</v>
      </c>
      <c r="H38" s="214" t="s">
        <v>102</v>
      </c>
    </row>
    <row r="39" spans="1:8" s="212" customFormat="1" x14ac:dyDescent="0.2">
      <c r="A39" s="167" t="s">
        <v>15</v>
      </c>
      <c r="B39" s="214">
        <v>15</v>
      </c>
      <c r="C39" s="214">
        <v>17.5</v>
      </c>
      <c r="D39" s="214">
        <v>19.8</v>
      </c>
      <c r="E39" s="214">
        <v>2.1</v>
      </c>
      <c r="F39" s="214">
        <v>6.1</v>
      </c>
      <c r="G39" s="214">
        <v>22.5</v>
      </c>
      <c r="H39" s="214" t="s">
        <v>102</v>
      </c>
    </row>
    <row r="40" spans="1:8" s="212" customFormat="1" x14ac:dyDescent="0.2">
      <c r="A40" s="221" t="s">
        <v>16</v>
      </c>
      <c r="B40" s="214">
        <v>29.2</v>
      </c>
      <c r="C40" s="214">
        <v>27.8</v>
      </c>
      <c r="D40" s="214">
        <v>62.7</v>
      </c>
      <c r="E40" s="214">
        <v>88.7</v>
      </c>
      <c r="F40" s="214">
        <v>14.6</v>
      </c>
      <c r="G40" s="214">
        <v>49.5</v>
      </c>
      <c r="H40" s="214" t="s">
        <v>102</v>
      </c>
    </row>
    <row r="41" spans="1:8" s="212" customFormat="1" x14ac:dyDescent="0.2">
      <c r="A41" s="221" t="s">
        <v>17</v>
      </c>
      <c r="B41" s="214">
        <v>31.7</v>
      </c>
      <c r="C41" s="214">
        <v>39.299999999999997</v>
      </c>
      <c r="D41" s="214">
        <v>65.8</v>
      </c>
      <c r="E41" s="214">
        <v>11</v>
      </c>
      <c r="F41" s="214">
        <v>16.8</v>
      </c>
      <c r="G41" s="214">
        <v>53.6</v>
      </c>
      <c r="H41" s="214" t="s">
        <v>102</v>
      </c>
    </row>
    <row r="42" spans="1:8" s="212" customFormat="1" x14ac:dyDescent="0.2">
      <c r="A42" s="221"/>
      <c r="B42" s="214"/>
      <c r="C42" s="214"/>
      <c r="D42" s="214"/>
      <c r="E42" s="214"/>
      <c r="F42" s="214"/>
      <c r="G42" s="214"/>
      <c r="H42" s="214"/>
    </row>
    <row r="43" spans="1:8" s="212" customFormat="1" x14ac:dyDescent="0.2">
      <c r="A43" s="221">
        <v>2021</v>
      </c>
      <c r="B43" s="214"/>
      <c r="C43" s="214"/>
      <c r="D43" s="214"/>
      <c r="E43" s="214"/>
      <c r="F43" s="214"/>
      <c r="G43" s="214"/>
      <c r="H43" s="214"/>
    </row>
    <row r="44" spans="1:8" s="212" customFormat="1" x14ac:dyDescent="0.2">
      <c r="A44" s="221" t="s">
        <v>14</v>
      </c>
      <c r="B44" s="225">
        <v>48</v>
      </c>
      <c r="C44" s="214">
        <v>57.3</v>
      </c>
      <c r="D44" s="214">
        <v>76.3</v>
      </c>
      <c r="E44" s="214">
        <v>4.7</v>
      </c>
      <c r="F44" s="214">
        <v>31</v>
      </c>
      <c r="G44" s="214">
        <v>58.2</v>
      </c>
      <c r="H44" s="214" t="s">
        <v>102</v>
      </c>
    </row>
    <row r="45" spans="1:8" s="212" customFormat="1" x14ac:dyDescent="0.2">
      <c r="A45" s="221" t="s">
        <v>15</v>
      </c>
      <c r="B45" s="225">
        <v>250</v>
      </c>
      <c r="C45" s="214">
        <v>392.5</v>
      </c>
      <c r="D45" s="214">
        <v>269.60000000000002</v>
      </c>
      <c r="E45" s="602">
        <v>1273.5</v>
      </c>
      <c r="F45" s="214">
        <v>329.1</v>
      </c>
      <c r="G45" s="214">
        <v>305.3</v>
      </c>
      <c r="H45" s="214" t="s">
        <v>102</v>
      </c>
    </row>
    <row r="46" spans="1:8" s="212" customFormat="1" x14ac:dyDescent="0.2">
      <c r="A46" s="221" t="s">
        <v>16</v>
      </c>
      <c r="B46" s="214">
        <v>114.3</v>
      </c>
      <c r="C46" s="214">
        <v>141.19999999999999</v>
      </c>
      <c r="D46" s="214">
        <v>116.7</v>
      </c>
      <c r="E46" s="603">
        <v>1103.4000000000001</v>
      </c>
      <c r="F46" s="214">
        <v>111.8</v>
      </c>
      <c r="G46" s="214">
        <v>142.19999999999999</v>
      </c>
      <c r="H46" s="214" t="s">
        <v>102</v>
      </c>
    </row>
    <row r="47" spans="1:8" s="212" customFormat="1" ht="13.5" x14ac:dyDescent="0.25">
      <c r="A47" s="588"/>
      <c r="B47" s="589"/>
      <c r="C47" s="589"/>
      <c r="D47" s="222"/>
      <c r="E47" s="222"/>
      <c r="F47" s="222"/>
      <c r="G47" s="222"/>
      <c r="H47" s="222"/>
    </row>
    <row r="48" spans="1:8" s="212" customFormat="1" x14ac:dyDescent="0.2">
      <c r="A48" s="590"/>
      <c r="C48" s="217"/>
      <c r="D48" s="222"/>
      <c r="E48" s="222"/>
      <c r="F48" s="222"/>
      <c r="G48" s="222"/>
      <c r="H48" s="222"/>
    </row>
    <row r="49" spans="1:8" s="212" customFormat="1" ht="12" customHeight="1" x14ac:dyDescent="0.2">
      <c r="A49" s="490"/>
      <c r="B49" s="591"/>
      <c r="C49" s="592"/>
      <c r="D49" s="222"/>
      <c r="E49" s="222"/>
      <c r="F49" s="222"/>
      <c r="G49" s="222"/>
      <c r="H49" s="222"/>
    </row>
    <row r="50" spans="1:8" s="212" customFormat="1" ht="10.5" customHeight="1" x14ac:dyDescent="0.2">
      <c r="B50" s="592"/>
    </row>
    <row r="51" spans="1:8" s="212" customFormat="1" x14ac:dyDescent="0.2"/>
    <row r="52" spans="1:8" s="212" customFormat="1" x14ac:dyDescent="0.2"/>
    <row r="53" spans="1:8" s="212" customFormat="1" x14ac:dyDescent="0.2"/>
    <row r="54" spans="1:8" s="212" customFormat="1" x14ac:dyDescent="0.2"/>
    <row r="55" spans="1:8" s="212" customFormat="1" x14ac:dyDescent="0.2"/>
    <row r="56" spans="1:8" s="212" customFormat="1" x14ac:dyDescent="0.2"/>
    <row r="57" spans="1:8" s="212" customFormat="1" x14ac:dyDescent="0.2"/>
    <row r="58" spans="1:8" s="212" customFormat="1" x14ac:dyDescent="0.2"/>
    <row r="59" spans="1:8" s="212" customFormat="1" x14ac:dyDescent="0.2"/>
    <row r="60" spans="1:8" s="212" customFormat="1" x14ac:dyDescent="0.2"/>
    <row r="61" spans="1:8" s="212" customFormat="1" x14ac:dyDescent="0.2"/>
    <row r="62" spans="1:8" s="212" customFormat="1" x14ac:dyDescent="0.2"/>
    <row r="63" spans="1:8" s="212" customFormat="1" x14ac:dyDescent="0.2"/>
    <row r="64" spans="1:8" s="212" customFormat="1" x14ac:dyDescent="0.2"/>
    <row r="65" s="212" customFormat="1" x14ac:dyDescent="0.2"/>
    <row r="66" s="212" customFormat="1" x14ac:dyDescent="0.2"/>
    <row r="67" s="212" customFormat="1" x14ac:dyDescent="0.2"/>
    <row r="68" s="212" customFormat="1" x14ac:dyDescent="0.2"/>
    <row r="69" s="212" customFormat="1" x14ac:dyDescent="0.2"/>
    <row r="70" s="212" customFormat="1" x14ac:dyDescent="0.2"/>
    <row r="71" s="212" customFormat="1" x14ac:dyDescent="0.2"/>
    <row r="72" s="212" customFormat="1" x14ac:dyDescent="0.2"/>
    <row r="73" s="212" customFormat="1" x14ac:dyDescent="0.2"/>
    <row r="74" s="212" customFormat="1" x14ac:dyDescent="0.2"/>
    <row r="75" s="212" customFormat="1" x14ac:dyDescent="0.2"/>
    <row r="76" s="212" customFormat="1" x14ac:dyDescent="0.2"/>
    <row r="77" s="212" customFormat="1" x14ac:dyDescent="0.2"/>
    <row r="78" s="212" customFormat="1" x14ac:dyDescent="0.2"/>
    <row r="79" s="212" customFormat="1" x14ac:dyDescent="0.2"/>
    <row r="80" s="212" customFormat="1" x14ac:dyDescent="0.2"/>
    <row r="81" s="212" customFormat="1" x14ac:dyDescent="0.2"/>
    <row r="82" s="212" customFormat="1" x14ac:dyDescent="0.2"/>
    <row r="83" s="212" customFormat="1" x14ac:dyDescent="0.2"/>
    <row r="84" s="212" customFormat="1" x14ac:dyDescent="0.2"/>
    <row r="85" s="212" customFormat="1" x14ac:dyDescent="0.2"/>
    <row r="86" s="212" customFormat="1" x14ac:dyDescent="0.2"/>
    <row r="87" s="212" customFormat="1" x14ac:dyDescent="0.2"/>
    <row r="88" s="212" customFormat="1" x14ac:dyDescent="0.2"/>
    <row r="89" s="212" customFormat="1" x14ac:dyDescent="0.2"/>
    <row r="90" s="212" customFormat="1" x14ac:dyDescent="0.2"/>
    <row r="91" s="212" customFormat="1" x14ac:dyDescent="0.2"/>
    <row r="92" s="212" customFormat="1" x14ac:dyDescent="0.2"/>
    <row r="93" s="212" customFormat="1" x14ac:dyDescent="0.2"/>
    <row r="94" s="212" customFormat="1" x14ac:dyDescent="0.2"/>
    <row r="95" s="212" customFormat="1" x14ac:dyDescent="0.2"/>
    <row r="96" s="212" customFormat="1" x14ac:dyDescent="0.2"/>
    <row r="97" s="212" customFormat="1" x14ac:dyDescent="0.2"/>
    <row r="98" s="212" customFormat="1" x14ac:dyDescent="0.2"/>
    <row r="99" s="212" customFormat="1" x14ac:dyDescent="0.2"/>
    <row r="100" s="212" customFormat="1" x14ac:dyDescent="0.2"/>
    <row r="101" s="212" customFormat="1" x14ac:dyDescent="0.2"/>
    <row r="102" s="212" customFormat="1" x14ac:dyDescent="0.2"/>
    <row r="103" s="212" customFormat="1" x14ac:dyDescent="0.2"/>
    <row r="104" s="212" customFormat="1" x14ac:dyDescent="0.2"/>
    <row r="105" s="212" customFormat="1" x14ac:dyDescent="0.2"/>
    <row r="106" s="212" customFormat="1" x14ac:dyDescent="0.2"/>
    <row r="107" s="212" customFormat="1" x14ac:dyDescent="0.2"/>
    <row r="108" s="212" customFormat="1" x14ac:dyDescent="0.2"/>
    <row r="109" s="212" customFormat="1" x14ac:dyDescent="0.2"/>
    <row r="110" s="212" customFormat="1" x14ac:dyDescent="0.2"/>
    <row r="111" s="212" customFormat="1" x14ac:dyDescent="0.2"/>
    <row r="112" s="212" customFormat="1" x14ac:dyDescent="0.2"/>
    <row r="113" s="212" customFormat="1" x14ac:dyDescent="0.2"/>
    <row r="114" s="212" customFormat="1" x14ac:dyDescent="0.2"/>
    <row r="115" s="212" customFormat="1" x14ac:dyDescent="0.2"/>
    <row r="116" s="212" customFormat="1" x14ac:dyDescent="0.2"/>
    <row r="117" s="212" customFormat="1" x14ac:dyDescent="0.2"/>
    <row r="118" s="212" customFormat="1" x14ac:dyDescent="0.2"/>
    <row r="119" s="212" customFormat="1" x14ac:dyDescent="0.2"/>
    <row r="120" s="212" customFormat="1" x14ac:dyDescent="0.2"/>
    <row r="121" s="212" customFormat="1" x14ac:dyDescent="0.2"/>
    <row r="122" s="212" customFormat="1" x14ac:dyDescent="0.2"/>
    <row r="123" s="212" customFormat="1" x14ac:dyDescent="0.2"/>
    <row r="124" s="212" customFormat="1" x14ac:dyDescent="0.2"/>
    <row r="125" s="212" customFormat="1" x14ac:dyDescent="0.2"/>
    <row r="126" s="212" customFormat="1" x14ac:dyDescent="0.2"/>
    <row r="127" s="212" customFormat="1" x14ac:dyDescent="0.2"/>
    <row r="128" s="212" customFormat="1" x14ac:dyDescent="0.2"/>
    <row r="129" s="212" customFormat="1" x14ac:dyDescent="0.2"/>
    <row r="130" s="212" customFormat="1" x14ac:dyDescent="0.2"/>
    <row r="131" s="212" customFormat="1" x14ac:dyDescent="0.2"/>
    <row r="132" s="212" customFormat="1" x14ac:dyDescent="0.2"/>
    <row r="133" s="212" customFormat="1" x14ac:dyDescent="0.2"/>
    <row r="134" s="212" customFormat="1" x14ac:dyDescent="0.2"/>
    <row r="135" s="212" customFormat="1" x14ac:dyDescent="0.2"/>
    <row r="136" s="212" customFormat="1" x14ac:dyDescent="0.2"/>
    <row r="137" s="212" customFormat="1" x14ac:dyDescent="0.2"/>
    <row r="138" s="212" customFormat="1" x14ac:dyDescent="0.2"/>
    <row r="139" s="212" customFormat="1" x14ac:dyDescent="0.2"/>
    <row r="140" s="212" customFormat="1" x14ac:dyDescent="0.2"/>
    <row r="141" s="212" customFormat="1" x14ac:dyDescent="0.2"/>
    <row r="142" s="212" customFormat="1" x14ac:dyDescent="0.2"/>
    <row r="143" s="212" customFormat="1" x14ac:dyDescent="0.2"/>
    <row r="144" s="212" customFormat="1" x14ac:dyDescent="0.2"/>
    <row r="145" s="212" customFormat="1" x14ac:dyDescent="0.2"/>
    <row r="146" s="212" customFormat="1" x14ac:dyDescent="0.2"/>
    <row r="147" s="212" customFormat="1" x14ac:dyDescent="0.2"/>
    <row r="148" s="212" customFormat="1" x14ac:dyDescent="0.2"/>
    <row r="149" s="212" customFormat="1" x14ac:dyDescent="0.2"/>
    <row r="150" s="212" customFormat="1" x14ac:dyDescent="0.2"/>
    <row r="151" s="212" customFormat="1" x14ac:dyDescent="0.2"/>
    <row r="152" s="212" customFormat="1" x14ac:dyDescent="0.2"/>
    <row r="153" s="212" customFormat="1" x14ac:dyDescent="0.2"/>
    <row r="154" s="212" customFormat="1" x14ac:dyDescent="0.2"/>
    <row r="155" s="212" customFormat="1" x14ac:dyDescent="0.2"/>
    <row r="156" s="212" customFormat="1" x14ac:dyDescent="0.2"/>
    <row r="157" s="212" customFormat="1" x14ac:dyDescent="0.2"/>
    <row r="158" s="212" customFormat="1" x14ac:dyDescent="0.2"/>
    <row r="159" s="212" customFormat="1" x14ac:dyDescent="0.2"/>
    <row r="160" s="212" customFormat="1" x14ac:dyDescent="0.2"/>
    <row r="161" s="212" customFormat="1" x14ac:dyDescent="0.2"/>
    <row r="162" s="212" customFormat="1" x14ac:dyDescent="0.2"/>
    <row r="163" s="212" customFormat="1" x14ac:dyDescent="0.2"/>
    <row r="164" s="212" customFormat="1" x14ac:dyDescent="0.2"/>
    <row r="165" s="212" customFormat="1" x14ac:dyDescent="0.2"/>
    <row r="166" s="212" customFormat="1" x14ac:dyDescent="0.2"/>
    <row r="167" s="212" customFormat="1" x14ac:dyDescent="0.2"/>
    <row r="168" s="212" customFormat="1" x14ac:dyDescent="0.2"/>
    <row r="169" s="212" customFormat="1" x14ac:dyDescent="0.2"/>
    <row r="170" s="212" customFormat="1" x14ac:dyDescent="0.2"/>
    <row r="171" s="212" customFormat="1" x14ac:dyDescent="0.2"/>
    <row r="172" s="212" customFormat="1" x14ac:dyDescent="0.2"/>
    <row r="173" s="212" customFormat="1" x14ac:dyDescent="0.2"/>
    <row r="174" s="212" customFormat="1" x14ac:dyDescent="0.2"/>
    <row r="175" s="212" customFormat="1" x14ac:dyDescent="0.2"/>
    <row r="176" s="212" customFormat="1" x14ac:dyDescent="0.2"/>
    <row r="177" s="212" customFormat="1" x14ac:dyDescent="0.2"/>
    <row r="178" s="212" customFormat="1" x14ac:dyDescent="0.2"/>
    <row r="179" s="212" customFormat="1" x14ac:dyDescent="0.2"/>
    <row r="180" s="212" customFormat="1" x14ac:dyDescent="0.2"/>
    <row r="181" s="212" customFormat="1" x14ac:dyDescent="0.2"/>
    <row r="182" s="212" customFormat="1" x14ac:dyDescent="0.2"/>
    <row r="183" s="212" customFormat="1" x14ac:dyDescent="0.2"/>
    <row r="184" s="212" customFormat="1" x14ac:dyDescent="0.2"/>
    <row r="185" s="212" customFormat="1" x14ac:dyDescent="0.2"/>
    <row r="186" s="212" customFormat="1" x14ac:dyDescent="0.2"/>
    <row r="187" s="212" customFormat="1" x14ac:dyDescent="0.2"/>
    <row r="188" s="212" customFormat="1" x14ac:dyDescent="0.2"/>
    <row r="189" s="212" customFormat="1" x14ac:dyDescent="0.2"/>
    <row r="190" s="212" customFormat="1" x14ac:dyDescent="0.2"/>
    <row r="191" s="212" customFormat="1" x14ac:dyDescent="0.2"/>
    <row r="192" s="212" customFormat="1" x14ac:dyDescent="0.2"/>
    <row r="193" s="212" customFormat="1" x14ac:dyDescent="0.2"/>
    <row r="194" s="212" customFormat="1" x14ac:dyDescent="0.2"/>
    <row r="195" s="212" customFormat="1" x14ac:dyDescent="0.2"/>
    <row r="196" s="212" customFormat="1" x14ac:dyDescent="0.2"/>
    <row r="197" s="212" customFormat="1" x14ac:dyDescent="0.2"/>
    <row r="198" s="212" customFormat="1" x14ac:dyDescent="0.2"/>
    <row r="199" s="212" customFormat="1" x14ac:dyDescent="0.2"/>
    <row r="200" s="212" customFormat="1" x14ac:dyDescent="0.2"/>
    <row r="201" s="212" customFormat="1" x14ac:dyDescent="0.2"/>
    <row r="202" s="212" customFormat="1" x14ac:dyDescent="0.2"/>
    <row r="203" s="212" customFormat="1" x14ac:dyDescent="0.2"/>
    <row r="204" s="212" customFormat="1" x14ac:dyDescent="0.2"/>
    <row r="205" s="212" customFormat="1" x14ac:dyDescent="0.2"/>
    <row r="206" s="212" customFormat="1" x14ac:dyDescent="0.2"/>
    <row r="207" s="212" customFormat="1" x14ac:dyDescent="0.2"/>
    <row r="208" s="212" customFormat="1" x14ac:dyDescent="0.2"/>
    <row r="209" s="212" customFormat="1" x14ac:dyDescent="0.2"/>
    <row r="210" s="212" customFormat="1" x14ac:dyDescent="0.2"/>
    <row r="211" s="212" customFormat="1" x14ac:dyDescent="0.2"/>
    <row r="212" s="212" customFormat="1" x14ac:dyDescent="0.2"/>
    <row r="213" s="212" customFormat="1" x14ac:dyDescent="0.2"/>
    <row r="214" s="212" customFormat="1" x14ac:dyDescent="0.2"/>
    <row r="215" s="212" customFormat="1" x14ac:dyDescent="0.2"/>
    <row r="216" s="212" customFormat="1" x14ac:dyDescent="0.2"/>
    <row r="217" s="212" customFormat="1" x14ac:dyDescent="0.2"/>
    <row r="218" s="212" customFormat="1" x14ac:dyDescent="0.2"/>
    <row r="219" s="212" customFormat="1" x14ac:dyDescent="0.2"/>
    <row r="220" s="212" customFormat="1" x14ac:dyDescent="0.2"/>
    <row r="221" s="212" customFormat="1" x14ac:dyDescent="0.2"/>
    <row r="222" s="212" customFormat="1" x14ac:dyDescent="0.2"/>
    <row r="223" s="212" customFormat="1" x14ac:dyDescent="0.2"/>
    <row r="224" s="212" customFormat="1" x14ac:dyDescent="0.2"/>
    <row r="225" s="212" customFormat="1" x14ac:dyDescent="0.2"/>
    <row r="226" s="212" customFormat="1" x14ac:dyDescent="0.2"/>
    <row r="227" s="212" customFormat="1" x14ac:dyDescent="0.2"/>
    <row r="228" s="212" customFormat="1" x14ac:dyDescent="0.2"/>
    <row r="229" s="212" customFormat="1" x14ac:dyDescent="0.2"/>
    <row r="230" s="212" customFormat="1" x14ac:dyDescent="0.2"/>
    <row r="231" s="212" customFormat="1" x14ac:dyDescent="0.2"/>
    <row r="232" s="212" customFormat="1" x14ac:dyDescent="0.2"/>
    <row r="233" s="212" customFormat="1" x14ac:dyDescent="0.2"/>
    <row r="234" s="212" customFormat="1" x14ac:dyDescent="0.2"/>
    <row r="235" s="212" customFormat="1" x14ac:dyDescent="0.2"/>
    <row r="236" s="212" customFormat="1" x14ac:dyDescent="0.2"/>
    <row r="237" s="212" customFormat="1" x14ac:dyDescent="0.2"/>
    <row r="238" s="212" customFormat="1" x14ac:dyDescent="0.2"/>
    <row r="239" s="212" customFormat="1" x14ac:dyDescent="0.2"/>
    <row r="240" s="212" customFormat="1" x14ac:dyDescent="0.2"/>
    <row r="241" s="212" customFormat="1" x14ac:dyDescent="0.2"/>
    <row r="242" s="212" customFormat="1" x14ac:dyDescent="0.2"/>
    <row r="243" s="212" customFormat="1" x14ac:dyDescent="0.2"/>
    <row r="244" s="212" customFormat="1" x14ac:dyDescent="0.2"/>
    <row r="245" s="212" customFormat="1" x14ac:dyDescent="0.2"/>
    <row r="246" s="212" customFormat="1" x14ac:dyDescent="0.2"/>
    <row r="247" s="212" customFormat="1" x14ac:dyDescent="0.2"/>
    <row r="248" s="212" customFormat="1" x14ac:dyDescent="0.2"/>
    <row r="249" s="212" customFormat="1" x14ac:dyDescent="0.2"/>
    <row r="250" s="212" customFormat="1" x14ac:dyDescent="0.2"/>
    <row r="251" s="212" customFormat="1" x14ac:dyDescent="0.2"/>
    <row r="252" s="212" customFormat="1" x14ac:dyDescent="0.2"/>
    <row r="253" s="212" customFormat="1" x14ac:dyDescent="0.2"/>
    <row r="254" s="212" customFormat="1" x14ac:dyDescent="0.2"/>
    <row r="255" s="212" customFormat="1" x14ac:dyDescent="0.2"/>
    <row r="256" s="212" customFormat="1" x14ac:dyDescent="0.2"/>
    <row r="257" s="212" customFormat="1" x14ac:dyDescent="0.2"/>
    <row r="258" s="212" customFormat="1" x14ac:dyDescent="0.2"/>
    <row r="259" s="212" customFormat="1" x14ac:dyDescent="0.2"/>
    <row r="260" s="212" customFormat="1" x14ac:dyDescent="0.2"/>
    <row r="261" s="212" customFormat="1" x14ac:dyDescent="0.2"/>
    <row r="262" s="212" customFormat="1" x14ac:dyDescent="0.2"/>
    <row r="263" s="212" customFormat="1" x14ac:dyDescent="0.2"/>
    <row r="264" s="212" customFormat="1" x14ac:dyDescent="0.2"/>
    <row r="265" s="212" customFormat="1" x14ac:dyDescent="0.2"/>
    <row r="266" s="212" customFormat="1" x14ac:dyDescent="0.2"/>
    <row r="267" s="212" customFormat="1" x14ac:dyDescent="0.2"/>
    <row r="268" s="212" customFormat="1" x14ac:dyDescent="0.2"/>
    <row r="269" s="212" customFormat="1" x14ac:dyDescent="0.2"/>
    <row r="270" s="212" customFormat="1" x14ac:dyDescent="0.2"/>
    <row r="271" s="212" customFormat="1" x14ac:dyDescent="0.2"/>
    <row r="272" s="212" customFormat="1" x14ac:dyDescent="0.2"/>
    <row r="273" s="212" customFormat="1" x14ac:dyDescent="0.2"/>
    <row r="274" s="212" customFormat="1" x14ac:dyDescent="0.2"/>
    <row r="275" s="212" customFormat="1" x14ac:dyDescent="0.2"/>
    <row r="276" s="212" customFormat="1" x14ac:dyDescent="0.2"/>
    <row r="277" s="212" customFormat="1" x14ac:dyDescent="0.2"/>
    <row r="278" s="212" customFormat="1" x14ac:dyDescent="0.2"/>
    <row r="279" s="212" customFormat="1" x14ac:dyDescent="0.2"/>
    <row r="280" s="212" customFormat="1" x14ac:dyDescent="0.2"/>
    <row r="281" s="212" customFormat="1" x14ac:dyDescent="0.2"/>
    <row r="282" s="212" customFormat="1" x14ac:dyDescent="0.2"/>
    <row r="283" s="212" customFormat="1" x14ac:dyDescent="0.2"/>
    <row r="284" s="212" customFormat="1" x14ac:dyDescent="0.2"/>
    <row r="285" s="212" customFormat="1" x14ac:dyDescent="0.2"/>
    <row r="286" s="212" customFormat="1" x14ac:dyDescent="0.2"/>
    <row r="287" s="212" customFormat="1" x14ac:dyDescent="0.2"/>
    <row r="288" s="212" customFormat="1" x14ac:dyDescent="0.2"/>
    <row r="289" s="212" customFormat="1" x14ac:dyDescent="0.2"/>
    <row r="290" s="212" customFormat="1" x14ac:dyDescent="0.2"/>
    <row r="291" s="212" customFormat="1" x14ac:dyDescent="0.2"/>
    <row r="292" s="212" customFormat="1" x14ac:dyDescent="0.2"/>
    <row r="293" s="212" customFormat="1" x14ac:dyDescent="0.2"/>
    <row r="294" s="212" customFormat="1" x14ac:dyDescent="0.2"/>
    <row r="295" s="212" customFormat="1" x14ac:dyDescent="0.2"/>
    <row r="296" s="212" customFormat="1" x14ac:dyDescent="0.2"/>
    <row r="297" s="212" customFormat="1" x14ac:dyDescent="0.2"/>
    <row r="298" s="212" customFormat="1" x14ac:dyDescent="0.2"/>
    <row r="299" s="212" customFormat="1" x14ac:dyDescent="0.2"/>
    <row r="300" s="212" customFormat="1" x14ac:dyDescent="0.2"/>
    <row r="301" s="212" customFormat="1" x14ac:dyDescent="0.2"/>
    <row r="302" s="212" customFormat="1" x14ac:dyDescent="0.2"/>
    <row r="303" s="212" customFormat="1" x14ac:dyDescent="0.2"/>
    <row r="304" s="212" customFormat="1" x14ac:dyDescent="0.2"/>
    <row r="305" s="212" customFormat="1" x14ac:dyDescent="0.2"/>
    <row r="306" s="212" customFormat="1" x14ac:dyDescent="0.2"/>
    <row r="307" s="212" customFormat="1" x14ac:dyDescent="0.2"/>
    <row r="308" s="212" customFormat="1" x14ac:dyDescent="0.2"/>
    <row r="309" s="212" customFormat="1" x14ac:dyDescent="0.2"/>
    <row r="310" s="212" customFormat="1" x14ac:dyDescent="0.2"/>
    <row r="311" s="212" customFormat="1" x14ac:dyDescent="0.2"/>
    <row r="312" s="212" customFormat="1" x14ac:dyDescent="0.2"/>
    <row r="313" s="212" customFormat="1" x14ac:dyDescent="0.2"/>
    <row r="314" s="212" customFormat="1" x14ac:dyDescent="0.2"/>
    <row r="315" s="212" customFormat="1" x14ac:dyDescent="0.2"/>
    <row r="316" s="212" customFormat="1" x14ac:dyDescent="0.2"/>
    <row r="317" s="212" customFormat="1" x14ac:dyDescent="0.2"/>
    <row r="318" s="212" customFormat="1" x14ac:dyDescent="0.2"/>
    <row r="319" s="212" customFormat="1" x14ac:dyDescent="0.2"/>
    <row r="320" s="212" customFormat="1" x14ac:dyDescent="0.2"/>
    <row r="321" s="212" customFormat="1" x14ac:dyDescent="0.2"/>
    <row r="322" s="212" customFormat="1" x14ac:dyDescent="0.2"/>
    <row r="323" s="212" customFormat="1" x14ac:dyDescent="0.2"/>
    <row r="324" s="212" customFormat="1" x14ac:dyDescent="0.2"/>
    <row r="325" s="212" customFormat="1" x14ac:dyDescent="0.2"/>
    <row r="326" s="212" customFormat="1" x14ac:dyDescent="0.2"/>
    <row r="327" s="212" customFormat="1" x14ac:dyDescent="0.2"/>
    <row r="328" s="212" customFormat="1" x14ac:dyDescent="0.2"/>
    <row r="329" s="212" customFormat="1" x14ac:dyDescent="0.2"/>
    <row r="330" s="212" customFormat="1" x14ac:dyDescent="0.2"/>
    <row r="331" s="212" customFormat="1" x14ac:dyDescent="0.2"/>
    <row r="332" s="212" customFormat="1" x14ac:dyDescent="0.2"/>
    <row r="333" s="212" customFormat="1" x14ac:dyDescent="0.2"/>
    <row r="334" s="212" customFormat="1" x14ac:dyDescent="0.2"/>
    <row r="335" s="212" customFormat="1" x14ac:dyDescent="0.2"/>
    <row r="336" s="212" customFormat="1" x14ac:dyDescent="0.2"/>
    <row r="337" s="212" customFormat="1" x14ac:dyDescent="0.2"/>
    <row r="338" s="212" customFormat="1" x14ac:dyDescent="0.2"/>
    <row r="339" s="212" customFormat="1" x14ac:dyDescent="0.2"/>
    <row r="340" s="212" customFormat="1" x14ac:dyDescent="0.2"/>
    <row r="341" s="212" customFormat="1" x14ac:dyDescent="0.2"/>
    <row r="342" s="212" customFormat="1" x14ac:dyDescent="0.2"/>
    <row r="343" s="212" customFormat="1" x14ac:dyDescent="0.2"/>
    <row r="344" s="212" customFormat="1" x14ac:dyDescent="0.2"/>
    <row r="345" s="212" customFormat="1" x14ac:dyDescent="0.2"/>
    <row r="346" s="212" customFormat="1" x14ac:dyDescent="0.2"/>
    <row r="347" s="212" customFormat="1" x14ac:dyDescent="0.2"/>
    <row r="348" s="212" customFormat="1" x14ac:dyDescent="0.2"/>
    <row r="349" s="212" customFormat="1" x14ac:dyDescent="0.2"/>
    <row r="350" s="212" customFormat="1" x14ac:dyDescent="0.2"/>
    <row r="351" s="212" customFormat="1" x14ac:dyDescent="0.2"/>
    <row r="352" s="212" customFormat="1" x14ac:dyDescent="0.2"/>
    <row r="353" s="212" customFormat="1" x14ac:dyDescent="0.2"/>
    <row r="354" s="212" customFormat="1" x14ac:dyDescent="0.2"/>
    <row r="355" s="212" customFormat="1" x14ac:dyDescent="0.2"/>
    <row r="356" s="212" customFormat="1" x14ac:dyDescent="0.2"/>
    <row r="357" s="212" customFormat="1" x14ac:dyDescent="0.2"/>
    <row r="358" s="212" customFormat="1" x14ac:dyDescent="0.2"/>
    <row r="359" s="212" customFormat="1" x14ac:dyDescent="0.2"/>
    <row r="360" s="212" customFormat="1" x14ac:dyDescent="0.2"/>
    <row r="361" s="212" customFormat="1" x14ac:dyDescent="0.2"/>
    <row r="362" s="212" customFormat="1" x14ac:dyDescent="0.2"/>
    <row r="363" s="212" customFormat="1" x14ac:dyDescent="0.2"/>
    <row r="364" s="212" customFormat="1" x14ac:dyDescent="0.2"/>
    <row r="365" s="212" customFormat="1" x14ac:dyDescent="0.2"/>
    <row r="366" s="212" customFormat="1" x14ac:dyDescent="0.2"/>
    <row r="367" s="212" customFormat="1" x14ac:dyDescent="0.2"/>
    <row r="368" s="212" customFormat="1" x14ac:dyDescent="0.2"/>
    <row r="369" s="212" customFormat="1" x14ac:dyDescent="0.2"/>
    <row r="370" s="212" customFormat="1" x14ac:dyDescent="0.2"/>
    <row r="371" s="212" customFormat="1" x14ac:dyDescent="0.2"/>
    <row r="372" s="212" customFormat="1" x14ac:dyDescent="0.2"/>
    <row r="373" s="212" customFormat="1" x14ac:dyDescent="0.2"/>
    <row r="374" s="212" customFormat="1" x14ac:dyDescent="0.2"/>
    <row r="375" s="212" customFormat="1" x14ac:dyDescent="0.2"/>
    <row r="376" s="212" customFormat="1" x14ac:dyDescent="0.2"/>
    <row r="377" s="212" customFormat="1" x14ac:dyDescent="0.2"/>
    <row r="378" s="212" customFormat="1" x14ac:dyDescent="0.2"/>
    <row r="379" s="212" customFormat="1" x14ac:dyDescent="0.2"/>
    <row r="380" s="212" customFormat="1" x14ac:dyDescent="0.2"/>
    <row r="381" s="212" customFormat="1" x14ac:dyDescent="0.2"/>
    <row r="382" s="212" customFormat="1" x14ac:dyDescent="0.2"/>
    <row r="383" s="212" customFormat="1" x14ac:dyDescent="0.2"/>
    <row r="384" s="212" customFormat="1" x14ac:dyDescent="0.2"/>
    <row r="385" s="212" customFormat="1" x14ac:dyDescent="0.2"/>
    <row r="386" s="212" customFormat="1" x14ac:dyDescent="0.2"/>
    <row r="387" s="212" customFormat="1" x14ac:dyDescent="0.2"/>
    <row r="388" s="212" customFormat="1" x14ac:dyDescent="0.2"/>
    <row r="389" s="212" customFormat="1" x14ac:dyDescent="0.2"/>
    <row r="390" s="212" customFormat="1" x14ac:dyDescent="0.2"/>
    <row r="391" s="212" customFormat="1" x14ac:dyDescent="0.2"/>
    <row r="392" s="212" customFormat="1" x14ac:dyDescent="0.2"/>
    <row r="393" s="212" customFormat="1" x14ac:dyDescent="0.2"/>
    <row r="394" s="212" customFormat="1" x14ac:dyDescent="0.2"/>
    <row r="395" s="212" customFormat="1" x14ac:dyDescent="0.2"/>
    <row r="396" s="212" customFormat="1" x14ac:dyDescent="0.2"/>
    <row r="397" s="212" customFormat="1" x14ac:dyDescent="0.2"/>
    <row r="398" s="212" customFormat="1" x14ac:dyDescent="0.2"/>
    <row r="399" s="212" customFormat="1" x14ac:dyDescent="0.2"/>
    <row r="400" s="212" customFormat="1" x14ac:dyDescent="0.2"/>
    <row r="401" s="212" customFormat="1" x14ac:dyDescent="0.2"/>
    <row r="402" s="212" customFormat="1" x14ac:dyDescent="0.2"/>
    <row r="403" s="212" customFormat="1" x14ac:dyDescent="0.2"/>
    <row r="404" s="212" customFormat="1" x14ac:dyDescent="0.2"/>
    <row r="405" s="212" customFormat="1" x14ac:dyDescent="0.2"/>
    <row r="406" s="212" customFormat="1" x14ac:dyDescent="0.2"/>
    <row r="407" s="212" customFormat="1" x14ac:dyDescent="0.2"/>
    <row r="408" s="212" customFormat="1" x14ac:dyDescent="0.2"/>
    <row r="409" s="212" customFormat="1" x14ac:dyDescent="0.2"/>
    <row r="410" s="212" customFormat="1" x14ac:dyDescent="0.2"/>
    <row r="411" s="212" customFormat="1" x14ac:dyDescent="0.2"/>
    <row r="412" s="212" customFormat="1" x14ac:dyDescent="0.2"/>
    <row r="413" s="212" customFormat="1" x14ac:dyDescent="0.2"/>
    <row r="414" s="212" customFormat="1" x14ac:dyDescent="0.2"/>
    <row r="415" s="212" customFormat="1" x14ac:dyDescent="0.2"/>
    <row r="416" s="212" customFormat="1" x14ac:dyDescent="0.2"/>
    <row r="417" s="212" customFormat="1" x14ac:dyDescent="0.2"/>
    <row r="418" s="212" customFormat="1" x14ac:dyDescent="0.2"/>
    <row r="419" s="212" customFormat="1" x14ac:dyDescent="0.2"/>
    <row r="420" s="212" customFormat="1" x14ac:dyDescent="0.2"/>
    <row r="421" s="212" customFormat="1" x14ac:dyDescent="0.2"/>
    <row r="422" s="212" customFormat="1" x14ac:dyDescent="0.2"/>
    <row r="423" s="212" customFormat="1" x14ac:dyDescent="0.2"/>
    <row r="424" s="212" customFormat="1" x14ac:dyDescent="0.2"/>
    <row r="425" s="212" customFormat="1" x14ac:dyDescent="0.2"/>
    <row r="426" s="212" customFormat="1" x14ac:dyDescent="0.2"/>
    <row r="427" s="212" customFormat="1" x14ac:dyDescent="0.2"/>
    <row r="428" s="212" customFormat="1" x14ac:dyDescent="0.2"/>
    <row r="429" s="212" customFormat="1" x14ac:dyDescent="0.2"/>
    <row r="430" s="212" customFormat="1" x14ac:dyDescent="0.2"/>
    <row r="431" s="212" customFormat="1" x14ac:dyDescent="0.2"/>
    <row r="432" s="212" customFormat="1" x14ac:dyDescent="0.2"/>
    <row r="433" s="212" customFormat="1" x14ac:dyDescent="0.2"/>
    <row r="434" s="212" customFormat="1" x14ac:dyDescent="0.2"/>
    <row r="435" s="212" customFormat="1" x14ac:dyDescent="0.2"/>
    <row r="436" s="212" customFormat="1" x14ac:dyDescent="0.2"/>
    <row r="437" s="212" customFormat="1" x14ac:dyDescent="0.2"/>
    <row r="438" s="212" customFormat="1" x14ac:dyDescent="0.2"/>
    <row r="439" s="212" customFormat="1" x14ac:dyDescent="0.2"/>
    <row r="440" s="212" customFormat="1" x14ac:dyDescent="0.2"/>
    <row r="441" s="212" customFormat="1" x14ac:dyDescent="0.2"/>
    <row r="442" s="212" customFormat="1" x14ac:dyDescent="0.2"/>
    <row r="443" s="212" customFormat="1" x14ac:dyDescent="0.2"/>
    <row r="444" s="212" customFormat="1" x14ac:dyDescent="0.2"/>
    <row r="445" s="212" customFormat="1" x14ac:dyDescent="0.2"/>
    <row r="446" s="212" customFormat="1" x14ac:dyDescent="0.2"/>
    <row r="447" s="212" customFormat="1" x14ac:dyDescent="0.2"/>
    <row r="448" s="212" customFormat="1" x14ac:dyDescent="0.2"/>
    <row r="449" s="212" customFormat="1" x14ac:dyDescent="0.2"/>
    <row r="450" s="212" customFormat="1" x14ac:dyDescent="0.2"/>
    <row r="451" s="212" customFormat="1" x14ac:dyDescent="0.2"/>
    <row r="452" s="212" customFormat="1" x14ac:dyDescent="0.2"/>
    <row r="453" s="212" customFormat="1" x14ac:dyDescent="0.2"/>
    <row r="454" s="212" customFormat="1" x14ac:dyDescent="0.2"/>
    <row r="455" s="212" customFormat="1" x14ac:dyDescent="0.2"/>
    <row r="456" s="212" customFormat="1" x14ac:dyDescent="0.2"/>
    <row r="457" s="212" customFormat="1" x14ac:dyDescent="0.2"/>
    <row r="458" s="212" customFormat="1" x14ac:dyDescent="0.2"/>
    <row r="459" s="212" customFormat="1" x14ac:dyDescent="0.2"/>
    <row r="460" s="212" customFormat="1" x14ac:dyDescent="0.2"/>
    <row r="461" s="212" customFormat="1" x14ac:dyDescent="0.2"/>
    <row r="462" s="212" customFormat="1" x14ac:dyDescent="0.2"/>
    <row r="463" s="212" customFormat="1" x14ac:dyDescent="0.2"/>
    <row r="464" s="212" customFormat="1" x14ac:dyDescent="0.2"/>
    <row r="465" s="212" customFormat="1" x14ac:dyDescent="0.2"/>
    <row r="466" s="212" customFormat="1" x14ac:dyDescent="0.2"/>
    <row r="467" s="212" customFormat="1" x14ac:dyDescent="0.2"/>
    <row r="468" s="212" customFormat="1" x14ac:dyDescent="0.2"/>
    <row r="469" s="212" customFormat="1" x14ac:dyDescent="0.2"/>
    <row r="470" s="212" customFormat="1" x14ac:dyDescent="0.2"/>
    <row r="471" s="212" customFormat="1" x14ac:dyDescent="0.2"/>
    <row r="472" s="212" customFormat="1" x14ac:dyDescent="0.2"/>
    <row r="473" s="212" customFormat="1" x14ac:dyDescent="0.2"/>
    <row r="474" s="212" customFormat="1" x14ac:dyDescent="0.2"/>
    <row r="475" s="212" customFormat="1" x14ac:dyDescent="0.2"/>
    <row r="476" s="212" customFormat="1" x14ac:dyDescent="0.2"/>
    <row r="477" s="212" customFormat="1" x14ac:dyDescent="0.2"/>
    <row r="478" s="212" customFormat="1" x14ac:dyDescent="0.2"/>
    <row r="479" s="212" customFormat="1" x14ac:dyDescent="0.2"/>
    <row r="480" s="212" customFormat="1" x14ac:dyDescent="0.2"/>
    <row r="481" s="212" customFormat="1" x14ac:dyDescent="0.2"/>
    <row r="482" s="212" customFormat="1" x14ac:dyDescent="0.2"/>
    <row r="483" s="212" customFormat="1" x14ac:dyDescent="0.2"/>
    <row r="484" s="212" customFormat="1" x14ac:dyDescent="0.2"/>
    <row r="485" s="212" customFormat="1" x14ac:dyDescent="0.2"/>
    <row r="486" s="212" customFormat="1" x14ac:dyDescent="0.2"/>
    <row r="487" s="212" customFormat="1" x14ac:dyDescent="0.2"/>
    <row r="488" s="212" customFormat="1" x14ac:dyDescent="0.2"/>
    <row r="489" s="212" customFormat="1" x14ac:dyDescent="0.2"/>
    <row r="490" s="212" customFormat="1" x14ac:dyDescent="0.2"/>
    <row r="491" s="212" customFormat="1" x14ac:dyDescent="0.2"/>
    <row r="492" s="212" customFormat="1" x14ac:dyDescent="0.2"/>
    <row r="493" s="212" customFormat="1" x14ac:dyDescent="0.2"/>
    <row r="494" s="212" customFormat="1" x14ac:dyDescent="0.2"/>
    <row r="495" s="212" customFormat="1" x14ac:dyDescent="0.2"/>
    <row r="496" s="212" customFormat="1" x14ac:dyDescent="0.2"/>
    <row r="497" s="212" customFormat="1" x14ac:dyDescent="0.2"/>
    <row r="498" s="212" customFormat="1" x14ac:dyDescent="0.2"/>
    <row r="499" s="212" customFormat="1" x14ac:dyDescent="0.2"/>
    <row r="500" s="212" customFormat="1" x14ac:dyDescent="0.2"/>
    <row r="501" s="212" customFormat="1" x14ac:dyDescent="0.2"/>
    <row r="502" s="212" customFormat="1" x14ac:dyDescent="0.2"/>
    <row r="503" s="212" customFormat="1" x14ac:dyDescent="0.2"/>
    <row r="504" s="212" customFormat="1" x14ac:dyDescent="0.2"/>
    <row r="505" s="212" customFormat="1" x14ac:dyDescent="0.2"/>
    <row r="506" s="212" customFormat="1" x14ac:dyDescent="0.2"/>
    <row r="507" s="212" customFormat="1" x14ac:dyDescent="0.2"/>
    <row r="508" s="212" customFormat="1" x14ac:dyDescent="0.2"/>
    <row r="509" s="212" customFormat="1" x14ac:dyDescent="0.2"/>
    <row r="510" s="212" customFormat="1" x14ac:dyDescent="0.2"/>
    <row r="511" s="212" customFormat="1" x14ac:dyDescent="0.2"/>
    <row r="512" s="212" customFormat="1" x14ac:dyDescent="0.2"/>
    <row r="513" s="212" customFormat="1" x14ac:dyDescent="0.2"/>
    <row r="514" s="212" customFormat="1" x14ac:dyDescent="0.2"/>
    <row r="515" s="212" customFormat="1" x14ac:dyDescent="0.2"/>
    <row r="516" s="212" customFormat="1" x14ac:dyDescent="0.2"/>
    <row r="517" s="212" customFormat="1" x14ac:dyDescent="0.2"/>
    <row r="518" s="212" customFormat="1" x14ac:dyDescent="0.2"/>
    <row r="519" s="212" customFormat="1" x14ac:dyDescent="0.2"/>
    <row r="520" s="212" customFormat="1" x14ac:dyDescent="0.2"/>
    <row r="521" s="212" customFormat="1" x14ac:dyDescent="0.2"/>
    <row r="522" s="212" customFormat="1" x14ac:dyDescent="0.2"/>
    <row r="523" s="212" customFormat="1" x14ac:dyDescent="0.2"/>
    <row r="524" s="212" customFormat="1" x14ac:dyDescent="0.2"/>
    <row r="525" s="212" customFormat="1" x14ac:dyDescent="0.2"/>
    <row r="526" s="212" customFormat="1" x14ac:dyDescent="0.2"/>
    <row r="527" s="212" customFormat="1" x14ac:dyDescent="0.2"/>
    <row r="528" s="212" customFormat="1" x14ac:dyDescent="0.2"/>
    <row r="529" s="212" customFormat="1" x14ac:dyDescent="0.2"/>
    <row r="530" s="212" customFormat="1" x14ac:dyDescent="0.2"/>
    <row r="531" s="212" customFormat="1" x14ac:dyDescent="0.2"/>
    <row r="532" s="212" customFormat="1" x14ac:dyDescent="0.2"/>
    <row r="533" s="212" customFormat="1" x14ac:dyDescent="0.2"/>
    <row r="534" s="212" customFormat="1" x14ac:dyDescent="0.2"/>
    <row r="535" s="212" customFormat="1" x14ac:dyDescent="0.2"/>
    <row r="536" s="212" customFormat="1" x14ac:dyDescent="0.2"/>
    <row r="537" s="212" customFormat="1" x14ac:dyDescent="0.2"/>
    <row r="538" s="212" customFormat="1" x14ac:dyDescent="0.2"/>
    <row r="539" s="212" customFormat="1" x14ac:dyDescent="0.2"/>
    <row r="540" s="212" customFormat="1" x14ac:dyDescent="0.2"/>
    <row r="541" s="212" customFormat="1" x14ac:dyDescent="0.2"/>
    <row r="542" s="212" customFormat="1" x14ac:dyDescent="0.2"/>
    <row r="543" s="212" customFormat="1" x14ac:dyDescent="0.2"/>
    <row r="544" s="212" customFormat="1" x14ac:dyDescent="0.2"/>
    <row r="545" s="212" customFormat="1" x14ac:dyDescent="0.2"/>
    <row r="546" s="212" customFormat="1" x14ac:dyDescent="0.2"/>
    <row r="547" s="212" customFormat="1" x14ac:dyDescent="0.2"/>
    <row r="548" s="212" customFormat="1" x14ac:dyDescent="0.2"/>
    <row r="549" s="212" customFormat="1" x14ac:dyDescent="0.2"/>
    <row r="550" s="212" customFormat="1" x14ac:dyDescent="0.2"/>
    <row r="551" s="212" customFormat="1" x14ac:dyDescent="0.2"/>
    <row r="552" s="212" customFormat="1" x14ac:dyDescent="0.2"/>
    <row r="553" s="212" customFormat="1" x14ac:dyDescent="0.2"/>
    <row r="554" s="212" customFormat="1" x14ac:dyDescent="0.2"/>
    <row r="555" s="212" customFormat="1" x14ac:dyDescent="0.2"/>
    <row r="556" s="212" customFormat="1" x14ac:dyDescent="0.2"/>
    <row r="557" s="212" customFormat="1" x14ac:dyDescent="0.2"/>
    <row r="558" s="212" customFormat="1" x14ac:dyDescent="0.2"/>
    <row r="559" s="212" customFormat="1" x14ac:dyDescent="0.2"/>
    <row r="560" s="212" customFormat="1" x14ac:dyDescent="0.2"/>
    <row r="561" s="212" customFormat="1" x14ac:dyDescent="0.2"/>
    <row r="562" s="212" customFormat="1" x14ac:dyDescent="0.2"/>
    <row r="563" s="212" customFormat="1" x14ac:dyDescent="0.2"/>
    <row r="564" s="212" customFormat="1" x14ac:dyDescent="0.2"/>
    <row r="565" s="212" customFormat="1" x14ac:dyDescent="0.2"/>
    <row r="566" s="212" customFormat="1" x14ac:dyDescent="0.2"/>
    <row r="567" s="212" customFormat="1" x14ac:dyDescent="0.2"/>
    <row r="568" s="212" customFormat="1" x14ac:dyDescent="0.2"/>
    <row r="569" s="212" customFormat="1" x14ac:dyDescent="0.2"/>
    <row r="570" s="212" customFormat="1" x14ac:dyDescent="0.2"/>
    <row r="571" s="212" customFormat="1" x14ac:dyDescent="0.2"/>
    <row r="572" s="212" customFormat="1" x14ac:dyDescent="0.2"/>
    <row r="573" s="212" customFormat="1" x14ac:dyDescent="0.2"/>
    <row r="574" s="212" customFormat="1" x14ac:dyDescent="0.2"/>
    <row r="575" s="212" customFormat="1" x14ac:dyDescent="0.2"/>
    <row r="576" s="212" customFormat="1" x14ac:dyDescent="0.2"/>
    <row r="577" s="212" customFormat="1" x14ac:dyDescent="0.2"/>
    <row r="578" s="212" customFormat="1" x14ac:dyDescent="0.2"/>
    <row r="579" s="212" customFormat="1" x14ac:dyDescent="0.2"/>
    <row r="580" s="212" customFormat="1" x14ac:dyDescent="0.2"/>
    <row r="581" s="212" customFormat="1" x14ac:dyDescent="0.2"/>
    <row r="582" s="212" customFormat="1" x14ac:dyDescent="0.2"/>
    <row r="583" s="212" customFormat="1" x14ac:dyDescent="0.2"/>
    <row r="584" s="212" customFormat="1" x14ac:dyDescent="0.2"/>
    <row r="585" s="212" customFormat="1" x14ac:dyDescent="0.2"/>
    <row r="586" s="212" customFormat="1" x14ac:dyDescent="0.2"/>
    <row r="587" s="212" customFormat="1" x14ac:dyDescent="0.2"/>
    <row r="588" s="212" customFormat="1" x14ac:dyDescent="0.2"/>
    <row r="589" s="212" customFormat="1" x14ac:dyDescent="0.2"/>
    <row r="590" s="212" customFormat="1" x14ac:dyDescent="0.2"/>
    <row r="591" s="212" customFormat="1" x14ac:dyDescent="0.2"/>
    <row r="592" s="212" customFormat="1" x14ac:dyDescent="0.2"/>
    <row r="593" s="212" customFormat="1" x14ac:dyDescent="0.2"/>
    <row r="594" s="212" customFormat="1" x14ac:dyDescent="0.2"/>
    <row r="595" s="212" customFormat="1" x14ac:dyDescent="0.2"/>
    <row r="596" s="212" customFormat="1" x14ac:dyDescent="0.2"/>
    <row r="597" s="212" customFormat="1" x14ac:dyDescent="0.2"/>
    <row r="598" s="212" customFormat="1" x14ac:dyDescent="0.2"/>
    <row r="599" s="212" customFormat="1" x14ac:dyDescent="0.2"/>
    <row r="600" s="212" customFormat="1" x14ac:dyDescent="0.2"/>
    <row r="601" s="212" customFormat="1" x14ac:dyDescent="0.2"/>
    <row r="602" s="212" customFormat="1" x14ac:dyDescent="0.2"/>
    <row r="603" s="212" customFormat="1" x14ac:dyDescent="0.2"/>
    <row r="604" s="212" customFormat="1" x14ac:dyDescent="0.2"/>
    <row r="605" s="212" customFormat="1" x14ac:dyDescent="0.2"/>
    <row r="606" s="212" customFormat="1" x14ac:dyDescent="0.2"/>
    <row r="607" s="212" customFormat="1" x14ac:dyDescent="0.2"/>
    <row r="608" s="212" customFormat="1" x14ac:dyDescent="0.2"/>
    <row r="609" s="212" customFormat="1" x14ac:dyDescent="0.2"/>
    <row r="610" s="212" customFormat="1" x14ac:dyDescent="0.2"/>
    <row r="611" s="212" customFormat="1" x14ac:dyDescent="0.2"/>
    <row r="612" s="212" customFormat="1" x14ac:dyDescent="0.2"/>
    <row r="613" s="212" customFormat="1" x14ac:dyDescent="0.2"/>
    <row r="614" s="212" customFormat="1" x14ac:dyDescent="0.2"/>
    <row r="615" s="212" customFormat="1" x14ac:dyDescent="0.2"/>
    <row r="616" s="212" customFormat="1" x14ac:dyDescent="0.2"/>
    <row r="617" s="212" customFormat="1" x14ac:dyDescent="0.2"/>
    <row r="618" s="212" customFormat="1" x14ac:dyDescent="0.2"/>
    <row r="619" s="212" customFormat="1" x14ac:dyDescent="0.2"/>
    <row r="620" s="212" customFormat="1" x14ac:dyDescent="0.2"/>
    <row r="621" s="212" customFormat="1" x14ac:dyDescent="0.2"/>
    <row r="622" s="212" customFormat="1" x14ac:dyDescent="0.2"/>
    <row r="623" s="212" customFormat="1" x14ac:dyDescent="0.2"/>
    <row r="624" s="212" customFormat="1" x14ac:dyDescent="0.2"/>
    <row r="625" s="212" customFormat="1" x14ac:dyDescent="0.2"/>
    <row r="626" s="212" customFormat="1" x14ac:dyDescent="0.2"/>
    <row r="627" s="212" customFormat="1" x14ac:dyDescent="0.2"/>
    <row r="628" s="212" customFormat="1" x14ac:dyDescent="0.2"/>
    <row r="629" s="212" customFormat="1" x14ac:dyDescent="0.2"/>
    <row r="630" s="212" customFormat="1" x14ac:dyDescent="0.2"/>
    <row r="631" s="212" customFormat="1" x14ac:dyDescent="0.2"/>
    <row r="632" s="212" customFormat="1" x14ac:dyDescent="0.2"/>
    <row r="633" s="212" customFormat="1" x14ac:dyDescent="0.2"/>
    <row r="634" s="212" customFormat="1" x14ac:dyDescent="0.2"/>
    <row r="635" s="212" customFormat="1" x14ac:dyDescent="0.2"/>
    <row r="636" s="212" customFormat="1" x14ac:dyDescent="0.2"/>
    <row r="637" s="212" customFormat="1" x14ac:dyDescent="0.2"/>
    <row r="638" s="212" customFormat="1" x14ac:dyDescent="0.2"/>
    <row r="639" s="212" customFormat="1" x14ac:dyDescent="0.2"/>
    <row r="640" s="212" customFormat="1" x14ac:dyDescent="0.2"/>
    <row r="641" s="212" customFormat="1" x14ac:dyDescent="0.2"/>
    <row r="642" s="212" customFormat="1" x14ac:dyDescent="0.2"/>
    <row r="643" s="212" customFormat="1" x14ac:dyDescent="0.2"/>
    <row r="644" s="212" customFormat="1" x14ac:dyDescent="0.2"/>
    <row r="645" s="212" customFormat="1" x14ac:dyDescent="0.2"/>
    <row r="646" s="212" customFormat="1" x14ac:dyDescent="0.2"/>
    <row r="647" s="212" customFormat="1" x14ac:dyDescent="0.2"/>
    <row r="648" s="212" customFormat="1" x14ac:dyDescent="0.2"/>
    <row r="649" s="212" customFormat="1" x14ac:dyDescent="0.2"/>
    <row r="650" s="212" customFormat="1" x14ac:dyDescent="0.2"/>
    <row r="651" s="212" customFormat="1" x14ac:dyDescent="0.2"/>
    <row r="652" s="212" customFormat="1" x14ac:dyDescent="0.2"/>
    <row r="653" s="212" customFormat="1" x14ac:dyDescent="0.2"/>
    <row r="654" s="212" customFormat="1" x14ac:dyDescent="0.2"/>
    <row r="655" s="212" customFormat="1" x14ac:dyDescent="0.2"/>
    <row r="656" s="212" customFormat="1" x14ac:dyDescent="0.2"/>
    <row r="657" s="212" customFormat="1" x14ac:dyDescent="0.2"/>
    <row r="658" s="212" customFormat="1" x14ac:dyDescent="0.2"/>
    <row r="659" s="212" customFormat="1" x14ac:dyDescent="0.2"/>
    <row r="660" s="212" customFormat="1" x14ac:dyDescent="0.2"/>
    <row r="661" s="212" customFormat="1" x14ac:dyDescent="0.2"/>
    <row r="662" s="212" customFormat="1" x14ac:dyDescent="0.2"/>
    <row r="663" s="212" customFormat="1" x14ac:dyDescent="0.2"/>
    <row r="664" s="212" customFormat="1" x14ac:dyDescent="0.2"/>
    <row r="665" s="212" customFormat="1" x14ac:dyDescent="0.2"/>
    <row r="666" s="212" customFormat="1" x14ac:dyDescent="0.2"/>
    <row r="667" s="212" customFormat="1" x14ac:dyDescent="0.2"/>
    <row r="668" s="212" customFormat="1" x14ac:dyDescent="0.2"/>
    <row r="669" s="212" customFormat="1" x14ac:dyDescent="0.2"/>
    <row r="670" s="212" customFormat="1" x14ac:dyDescent="0.2"/>
    <row r="671" s="212" customFormat="1" x14ac:dyDescent="0.2"/>
    <row r="672" s="212" customFormat="1" x14ac:dyDescent="0.2"/>
    <row r="673" s="212" customFormat="1" x14ac:dyDescent="0.2"/>
    <row r="674" s="212" customFormat="1" x14ac:dyDescent="0.2"/>
    <row r="675" s="212" customFormat="1" x14ac:dyDescent="0.2"/>
    <row r="676" s="212" customFormat="1" x14ac:dyDescent="0.2"/>
    <row r="677" s="212" customFormat="1" x14ac:dyDescent="0.2"/>
    <row r="678" s="212" customFormat="1" x14ac:dyDescent="0.2"/>
    <row r="679" s="212" customFormat="1" x14ac:dyDescent="0.2"/>
    <row r="680" s="212" customFormat="1" x14ac:dyDescent="0.2"/>
    <row r="681" s="212" customFormat="1" x14ac:dyDescent="0.2"/>
    <row r="682" s="212" customFormat="1" x14ac:dyDescent="0.2"/>
    <row r="683" s="212" customFormat="1" x14ac:dyDescent="0.2"/>
    <row r="684" s="212" customFormat="1" x14ac:dyDescent="0.2"/>
    <row r="685" s="212" customFormat="1" x14ac:dyDescent="0.2"/>
    <row r="686" s="212" customFormat="1" x14ac:dyDescent="0.2"/>
    <row r="687" s="212" customFormat="1" x14ac:dyDescent="0.2"/>
    <row r="688" s="212" customFormat="1" x14ac:dyDescent="0.2"/>
    <row r="689" s="212" customFormat="1" x14ac:dyDescent="0.2"/>
    <row r="690" s="212" customFormat="1" x14ac:dyDescent="0.2"/>
    <row r="691" s="212" customFormat="1" x14ac:dyDescent="0.2"/>
    <row r="692" s="212" customFormat="1" x14ac:dyDescent="0.2"/>
    <row r="693" s="212" customFormat="1" x14ac:dyDescent="0.2"/>
    <row r="694" s="212" customFormat="1" x14ac:dyDescent="0.2"/>
    <row r="695" s="212" customFormat="1" x14ac:dyDescent="0.2"/>
    <row r="696" s="212" customFormat="1" x14ac:dyDescent="0.2"/>
    <row r="697" s="212" customFormat="1" x14ac:dyDescent="0.2"/>
    <row r="698" s="212" customFormat="1" x14ac:dyDescent="0.2"/>
    <row r="699" s="212" customFormat="1" x14ac:dyDescent="0.2"/>
    <row r="700" s="212" customFormat="1" x14ac:dyDescent="0.2"/>
    <row r="701" s="212" customFormat="1" x14ac:dyDescent="0.2"/>
    <row r="702" s="212" customFormat="1" x14ac:dyDescent="0.2"/>
    <row r="703" s="212" customFormat="1" x14ac:dyDescent="0.2"/>
    <row r="704" s="212" customFormat="1" x14ac:dyDescent="0.2"/>
    <row r="705" s="212" customFormat="1" x14ac:dyDescent="0.2"/>
    <row r="706" s="212" customFormat="1" x14ac:dyDescent="0.2"/>
    <row r="707" s="212" customFormat="1" x14ac:dyDescent="0.2"/>
    <row r="708" s="212" customFormat="1" x14ac:dyDescent="0.2"/>
    <row r="709" s="212" customFormat="1" x14ac:dyDescent="0.2"/>
    <row r="710" s="212" customFormat="1" x14ac:dyDescent="0.2"/>
    <row r="711" s="212" customFormat="1" x14ac:dyDescent="0.2"/>
    <row r="712" s="212" customFormat="1" x14ac:dyDescent="0.2"/>
    <row r="713" s="212" customFormat="1" x14ac:dyDescent="0.2"/>
    <row r="714" s="212" customFormat="1" x14ac:dyDescent="0.2"/>
    <row r="715" s="212" customFormat="1" x14ac:dyDescent="0.2"/>
    <row r="716" s="212" customFormat="1" x14ac:dyDescent="0.2"/>
    <row r="717" s="212" customFormat="1" x14ac:dyDescent="0.2"/>
    <row r="718" s="212" customFormat="1" x14ac:dyDescent="0.2"/>
    <row r="719" s="212" customFormat="1" x14ac:dyDescent="0.2"/>
    <row r="720" s="212" customFormat="1" x14ac:dyDescent="0.2"/>
    <row r="721" s="212" customFormat="1" x14ac:dyDescent="0.2"/>
    <row r="722" s="212" customFormat="1" x14ac:dyDescent="0.2"/>
    <row r="723" s="212" customFormat="1" x14ac:dyDescent="0.2"/>
    <row r="724" s="212" customFormat="1" x14ac:dyDescent="0.2"/>
    <row r="725" s="212" customFormat="1" x14ac:dyDescent="0.2"/>
    <row r="726" s="212" customFormat="1" x14ac:dyDescent="0.2"/>
    <row r="727" s="212" customFormat="1" x14ac:dyDescent="0.2"/>
    <row r="728" s="212" customFormat="1" x14ac:dyDescent="0.2"/>
    <row r="729" s="212" customFormat="1" x14ac:dyDescent="0.2"/>
    <row r="730" s="212" customFormat="1" x14ac:dyDescent="0.2"/>
    <row r="731" s="212" customFormat="1" x14ac:dyDescent="0.2"/>
    <row r="732" s="212" customFormat="1" x14ac:dyDescent="0.2"/>
    <row r="733" s="212" customFormat="1" x14ac:dyDescent="0.2"/>
    <row r="734" s="212" customFormat="1" x14ac:dyDescent="0.2"/>
    <row r="735" s="212" customFormat="1" x14ac:dyDescent="0.2"/>
    <row r="736" s="212" customFormat="1" x14ac:dyDescent="0.2"/>
    <row r="737" s="212" customFormat="1" x14ac:dyDescent="0.2"/>
    <row r="738" s="212" customFormat="1" x14ac:dyDescent="0.2"/>
    <row r="739" s="212" customFormat="1" x14ac:dyDescent="0.2"/>
    <row r="740" s="212" customFormat="1" x14ac:dyDescent="0.2"/>
    <row r="741" s="212" customFormat="1" x14ac:dyDescent="0.2"/>
    <row r="742" s="212" customFormat="1" x14ac:dyDescent="0.2"/>
    <row r="743" s="212" customFormat="1" x14ac:dyDescent="0.2"/>
    <row r="744" s="212" customFormat="1" x14ac:dyDescent="0.2"/>
    <row r="745" s="212" customFormat="1" x14ac:dyDescent="0.2"/>
    <row r="746" s="212" customFormat="1" x14ac:dyDescent="0.2"/>
    <row r="747" s="212" customFormat="1" x14ac:dyDescent="0.2"/>
    <row r="748" s="212" customFormat="1" x14ac:dyDescent="0.2"/>
    <row r="749" s="212" customFormat="1" x14ac:dyDescent="0.2"/>
    <row r="750" s="212" customFormat="1" x14ac:dyDescent="0.2"/>
    <row r="751" s="212" customFormat="1" x14ac:dyDescent="0.2"/>
    <row r="752" s="212" customFormat="1" x14ac:dyDescent="0.2"/>
    <row r="753" s="212" customFormat="1" x14ac:dyDescent="0.2"/>
    <row r="754" s="212" customFormat="1" x14ac:dyDescent="0.2"/>
    <row r="755" s="212" customFormat="1" x14ac:dyDescent="0.2"/>
    <row r="756" s="212" customFormat="1" x14ac:dyDescent="0.2"/>
    <row r="757" s="212" customFormat="1" x14ac:dyDescent="0.2"/>
    <row r="758" s="212" customFormat="1" x14ac:dyDescent="0.2"/>
    <row r="759" s="212" customFormat="1" x14ac:dyDescent="0.2"/>
    <row r="760" s="212" customFormat="1" x14ac:dyDescent="0.2"/>
    <row r="761" s="212" customFormat="1" x14ac:dyDescent="0.2"/>
    <row r="762" s="212" customFormat="1" x14ac:dyDescent="0.2"/>
    <row r="763" s="212" customFormat="1" x14ac:dyDescent="0.2"/>
    <row r="764" s="212" customFormat="1" x14ac:dyDescent="0.2"/>
    <row r="765" s="212" customFormat="1" x14ac:dyDescent="0.2"/>
    <row r="766" s="212" customFormat="1" x14ac:dyDescent="0.2"/>
    <row r="767" s="212" customFormat="1" x14ac:dyDescent="0.2"/>
    <row r="768" s="212" customFormat="1" x14ac:dyDescent="0.2"/>
    <row r="769" s="212" customFormat="1" x14ac:dyDescent="0.2"/>
    <row r="770" s="212" customFormat="1" x14ac:dyDescent="0.2"/>
    <row r="771" s="212" customFormat="1" x14ac:dyDescent="0.2"/>
    <row r="772" s="212" customFormat="1" x14ac:dyDescent="0.2"/>
    <row r="773" s="212" customFormat="1" x14ac:dyDescent="0.2"/>
    <row r="774" s="212" customFormat="1" x14ac:dyDescent="0.2"/>
    <row r="775" s="212" customFormat="1" x14ac:dyDescent="0.2"/>
    <row r="776" s="212" customFormat="1" x14ac:dyDescent="0.2"/>
    <row r="777" s="212" customFormat="1" x14ac:dyDescent="0.2"/>
    <row r="778" s="212" customFormat="1" x14ac:dyDescent="0.2"/>
    <row r="779" s="212" customFormat="1" x14ac:dyDescent="0.2"/>
    <row r="780" s="212" customFormat="1" x14ac:dyDescent="0.2"/>
    <row r="781" s="212" customFormat="1" x14ac:dyDescent="0.2"/>
    <row r="782" s="212" customFormat="1" x14ac:dyDescent="0.2"/>
    <row r="783" s="212" customFormat="1" x14ac:dyDescent="0.2"/>
    <row r="784" s="212" customFormat="1" x14ac:dyDescent="0.2"/>
    <row r="785" s="212" customFormat="1" x14ac:dyDescent="0.2"/>
    <row r="786" s="212" customFormat="1" x14ac:dyDescent="0.2"/>
    <row r="787" s="212" customFormat="1" x14ac:dyDescent="0.2"/>
    <row r="788" s="212" customFormat="1" x14ac:dyDescent="0.2"/>
    <row r="789" s="212" customFormat="1" x14ac:dyDescent="0.2"/>
    <row r="790" s="212" customFormat="1" x14ac:dyDescent="0.2"/>
    <row r="791" s="212" customFormat="1" x14ac:dyDescent="0.2"/>
    <row r="792" s="212" customFormat="1" x14ac:dyDescent="0.2"/>
    <row r="793" s="212" customFormat="1" x14ac:dyDescent="0.2"/>
    <row r="794" s="212" customFormat="1" x14ac:dyDescent="0.2"/>
    <row r="795" s="212" customFormat="1" x14ac:dyDescent="0.2"/>
    <row r="796" s="212" customFormat="1" x14ac:dyDescent="0.2"/>
    <row r="797" s="212" customFormat="1" x14ac:dyDescent="0.2"/>
    <row r="798" s="212" customFormat="1" x14ac:dyDescent="0.2"/>
    <row r="799" s="212" customFormat="1" x14ac:dyDescent="0.2"/>
    <row r="800" s="212" customFormat="1" x14ac:dyDescent="0.2"/>
    <row r="801" s="212" customFormat="1" x14ac:dyDescent="0.2"/>
    <row r="802" s="212" customFormat="1" x14ac:dyDescent="0.2"/>
    <row r="803" s="212" customFormat="1" x14ac:dyDescent="0.2"/>
    <row r="804" s="212" customFormat="1" x14ac:dyDescent="0.2"/>
    <row r="805" s="212" customFormat="1" x14ac:dyDescent="0.2"/>
    <row r="806" s="212" customFormat="1" x14ac:dyDescent="0.2"/>
    <row r="807" s="212" customFormat="1" x14ac:dyDescent="0.2"/>
    <row r="808" s="212" customFormat="1" x14ac:dyDescent="0.2"/>
    <row r="809" s="212" customFormat="1" x14ac:dyDescent="0.2"/>
    <row r="810" s="212" customFormat="1" x14ac:dyDescent="0.2"/>
    <row r="811" s="212" customFormat="1" x14ac:dyDescent="0.2"/>
    <row r="812" s="212" customFormat="1" x14ac:dyDescent="0.2"/>
    <row r="813" s="212" customFormat="1" x14ac:dyDescent="0.2"/>
    <row r="814" s="212" customFormat="1" x14ac:dyDescent="0.2"/>
    <row r="815" s="212" customFormat="1" x14ac:dyDescent="0.2"/>
    <row r="816" s="212" customFormat="1" x14ac:dyDescent="0.2"/>
    <row r="817" s="212" customFormat="1" x14ac:dyDescent="0.2"/>
    <row r="818" s="212" customFormat="1" x14ac:dyDescent="0.2"/>
    <row r="819" s="212" customFormat="1" x14ac:dyDescent="0.2"/>
    <row r="820" s="212" customFormat="1" x14ac:dyDescent="0.2"/>
    <row r="821" s="212" customFormat="1" x14ac:dyDescent="0.2"/>
    <row r="822" s="212" customFormat="1" x14ac:dyDescent="0.2"/>
    <row r="823" s="212" customFormat="1" x14ac:dyDescent="0.2"/>
    <row r="824" s="212" customFormat="1" x14ac:dyDescent="0.2"/>
    <row r="825" s="212" customFormat="1" x14ac:dyDescent="0.2"/>
    <row r="826" s="212" customFormat="1" x14ac:dyDescent="0.2"/>
    <row r="827" s="212" customFormat="1" x14ac:dyDescent="0.2"/>
    <row r="828" s="212" customFormat="1" x14ac:dyDescent="0.2"/>
    <row r="829" s="212" customFormat="1" x14ac:dyDescent="0.2"/>
    <row r="830" s="212" customFormat="1" x14ac:dyDescent="0.2"/>
    <row r="831" s="212" customFormat="1" x14ac:dyDescent="0.2"/>
    <row r="832" s="212" customFormat="1" x14ac:dyDescent="0.2"/>
    <row r="833" s="212" customFormat="1" x14ac:dyDescent="0.2"/>
    <row r="834" s="212" customFormat="1" x14ac:dyDescent="0.2"/>
    <row r="835" s="212" customFormat="1" x14ac:dyDescent="0.2"/>
    <row r="836" s="212" customFormat="1" x14ac:dyDescent="0.2"/>
    <row r="837" s="212" customFormat="1" x14ac:dyDescent="0.2"/>
    <row r="838" s="212" customFormat="1" x14ac:dyDescent="0.2"/>
    <row r="839" s="212" customFormat="1" x14ac:dyDescent="0.2"/>
    <row r="840" s="212" customFormat="1" x14ac:dyDescent="0.2"/>
    <row r="841" s="212" customFormat="1" x14ac:dyDescent="0.2"/>
    <row r="842" s="212" customFormat="1" x14ac:dyDescent="0.2"/>
    <row r="843" s="212" customFormat="1" x14ac:dyDescent="0.2"/>
    <row r="844" s="212" customFormat="1" x14ac:dyDescent="0.2"/>
    <row r="845" s="212" customFormat="1" x14ac:dyDescent="0.2"/>
    <row r="846" s="212" customFormat="1" x14ac:dyDescent="0.2"/>
    <row r="847" s="212" customFormat="1" x14ac:dyDescent="0.2"/>
    <row r="848" s="212" customFormat="1" x14ac:dyDescent="0.2"/>
    <row r="849" s="212" customFormat="1" x14ac:dyDescent="0.2"/>
    <row r="850" s="212" customFormat="1" x14ac:dyDescent="0.2"/>
    <row r="851" s="212" customFormat="1" x14ac:dyDescent="0.2"/>
    <row r="852" s="212" customFormat="1" x14ac:dyDescent="0.2"/>
    <row r="853" s="212" customFormat="1" x14ac:dyDescent="0.2"/>
    <row r="854" s="212" customFormat="1" x14ac:dyDescent="0.2"/>
    <row r="855" s="212" customFormat="1" x14ac:dyDescent="0.2"/>
    <row r="856" s="212" customFormat="1" x14ac:dyDescent="0.2"/>
    <row r="857" s="212" customFormat="1" x14ac:dyDescent="0.2"/>
    <row r="858" s="212" customFormat="1" x14ac:dyDescent="0.2"/>
    <row r="859" s="212" customFormat="1" x14ac:dyDescent="0.2"/>
    <row r="860" s="212" customFormat="1" x14ac:dyDescent="0.2"/>
    <row r="861" s="212" customFormat="1" x14ac:dyDescent="0.2"/>
    <row r="862" s="212" customFormat="1" x14ac:dyDescent="0.2"/>
    <row r="863" s="212" customFormat="1" x14ac:dyDescent="0.2"/>
    <row r="864" s="212" customFormat="1" x14ac:dyDescent="0.2"/>
    <row r="865" s="212" customFormat="1" x14ac:dyDescent="0.2"/>
    <row r="866" s="212" customFormat="1" x14ac:dyDescent="0.2"/>
    <row r="867" s="212" customFormat="1" x14ac:dyDescent="0.2"/>
    <row r="868" s="212" customFormat="1" x14ac:dyDescent="0.2"/>
    <row r="869" s="212" customFormat="1" x14ac:dyDescent="0.2"/>
    <row r="870" s="212" customFormat="1" x14ac:dyDescent="0.2"/>
    <row r="871" s="212" customFormat="1" x14ac:dyDescent="0.2"/>
    <row r="872" s="212" customFormat="1" x14ac:dyDescent="0.2"/>
    <row r="873" s="212" customFormat="1" x14ac:dyDescent="0.2"/>
    <row r="874" s="212" customFormat="1" x14ac:dyDescent="0.2"/>
    <row r="875" s="212" customFormat="1" x14ac:dyDescent="0.2"/>
    <row r="876" s="212" customFormat="1" x14ac:dyDescent="0.2"/>
    <row r="877" s="212" customFormat="1" x14ac:dyDescent="0.2"/>
    <row r="878" s="212" customFormat="1" x14ac:dyDescent="0.2"/>
    <row r="879" s="212" customFormat="1" x14ac:dyDescent="0.2"/>
    <row r="880" s="212" customFormat="1" x14ac:dyDescent="0.2"/>
    <row r="881" s="212" customFormat="1" x14ac:dyDescent="0.2"/>
    <row r="882" s="212" customFormat="1" x14ac:dyDescent="0.2"/>
    <row r="883" s="212" customFormat="1" x14ac:dyDescent="0.2"/>
    <row r="884" s="212" customFormat="1" x14ac:dyDescent="0.2"/>
    <row r="885" s="212" customFormat="1" x14ac:dyDescent="0.2"/>
    <row r="886" s="212" customFormat="1" x14ac:dyDescent="0.2"/>
    <row r="887" s="212" customFormat="1" x14ac:dyDescent="0.2"/>
    <row r="888" s="212" customFormat="1" x14ac:dyDescent="0.2"/>
    <row r="889" s="212" customFormat="1" x14ac:dyDescent="0.2"/>
    <row r="890" s="212" customFormat="1" x14ac:dyDescent="0.2"/>
    <row r="891" s="212" customFormat="1" x14ac:dyDescent="0.2"/>
    <row r="892" s="212" customFormat="1" x14ac:dyDescent="0.2"/>
    <row r="893" s="212" customFormat="1" x14ac:dyDescent="0.2"/>
    <row r="894" s="212" customFormat="1" x14ac:dyDescent="0.2"/>
    <row r="895" s="212" customFormat="1" x14ac:dyDescent="0.2"/>
    <row r="896" s="212" customFormat="1" x14ac:dyDescent="0.2"/>
    <row r="897" s="212" customFormat="1" x14ac:dyDescent="0.2"/>
    <row r="898" s="212" customFormat="1" x14ac:dyDescent="0.2"/>
    <row r="899" s="212" customFormat="1" x14ac:dyDescent="0.2"/>
    <row r="900" s="212" customFormat="1" x14ac:dyDescent="0.2"/>
    <row r="901" s="212" customFormat="1" x14ac:dyDescent="0.2"/>
    <row r="902" s="212" customFormat="1" x14ac:dyDescent="0.2"/>
    <row r="903" s="212" customFormat="1" x14ac:dyDescent="0.2"/>
    <row r="904" s="212" customFormat="1" x14ac:dyDescent="0.2"/>
    <row r="905" s="212" customFormat="1" x14ac:dyDescent="0.2"/>
    <row r="906" s="212" customFormat="1" x14ac:dyDescent="0.2"/>
    <row r="907" s="212" customFormat="1" x14ac:dyDescent="0.2"/>
    <row r="908" s="212" customFormat="1" x14ac:dyDescent="0.2"/>
    <row r="909" s="212" customFormat="1" x14ac:dyDescent="0.2"/>
    <row r="910" s="212" customFormat="1" x14ac:dyDescent="0.2"/>
    <row r="911" s="212" customFormat="1" x14ac:dyDescent="0.2"/>
    <row r="912" s="212" customFormat="1" x14ac:dyDescent="0.2"/>
    <row r="913" s="212" customFormat="1" x14ac:dyDescent="0.2"/>
    <row r="914" s="212" customFormat="1" x14ac:dyDescent="0.2"/>
    <row r="915" s="212" customFormat="1" x14ac:dyDescent="0.2"/>
    <row r="916" s="212" customFormat="1" x14ac:dyDescent="0.2"/>
    <row r="917" s="212" customFormat="1" x14ac:dyDescent="0.2"/>
    <row r="918" s="212" customFormat="1" x14ac:dyDescent="0.2"/>
    <row r="919" s="212" customFormat="1" x14ac:dyDescent="0.2"/>
    <row r="920" s="212" customFormat="1" x14ac:dyDescent="0.2"/>
    <row r="921" s="212" customFormat="1" x14ac:dyDescent="0.2"/>
    <row r="922" s="212" customFormat="1" x14ac:dyDescent="0.2"/>
    <row r="923" s="212" customFormat="1" x14ac:dyDescent="0.2"/>
    <row r="924" s="212" customFormat="1" x14ac:dyDescent="0.2"/>
    <row r="925" s="212" customFormat="1" x14ac:dyDescent="0.2"/>
    <row r="926" s="212" customFormat="1" x14ac:dyDescent="0.2"/>
    <row r="927" s="212" customFormat="1" x14ac:dyDescent="0.2"/>
    <row r="928" s="212" customFormat="1" x14ac:dyDescent="0.2"/>
    <row r="929" spans="1:8" s="212" customFormat="1" x14ac:dyDescent="0.2"/>
    <row r="930" spans="1:8" s="212" customFormat="1" x14ac:dyDescent="0.2"/>
    <row r="931" spans="1:8" s="212" customFormat="1" x14ac:dyDescent="0.2"/>
    <row r="932" spans="1:8" s="212" customFormat="1" x14ac:dyDescent="0.2"/>
    <row r="933" spans="1:8" s="212" customFormat="1" x14ac:dyDescent="0.2">
      <c r="A933" s="81"/>
      <c r="B933" s="81"/>
      <c r="C933" s="81"/>
      <c r="D933" s="81"/>
      <c r="E933" s="81"/>
      <c r="F933" s="81"/>
      <c r="G933" s="81"/>
      <c r="H933" s="81"/>
    </row>
    <row r="934" spans="1:8" s="212" customFormat="1" x14ac:dyDescent="0.2">
      <c r="A934" s="81"/>
      <c r="B934" s="81"/>
      <c r="C934" s="81"/>
      <c r="D934" s="81"/>
      <c r="E934" s="81"/>
      <c r="F934" s="81"/>
      <c r="G934" s="81"/>
      <c r="H934" s="81"/>
    </row>
    <row r="935" spans="1:8" s="212" customFormat="1" x14ac:dyDescent="0.2">
      <c r="A935" s="81"/>
      <c r="B935" s="81"/>
      <c r="C935" s="81"/>
      <c r="D935" s="81"/>
      <c r="E935" s="81"/>
      <c r="F935" s="81"/>
      <c r="G935" s="81"/>
      <c r="H935" s="81"/>
    </row>
    <row r="936" spans="1:8" s="212" customFormat="1" x14ac:dyDescent="0.2">
      <c r="A936" s="81"/>
      <c r="B936" s="81"/>
      <c r="C936" s="81"/>
      <c r="D936" s="81"/>
      <c r="E936" s="81"/>
      <c r="F936" s="81"/>
      <c r="G936" s="81"/>
      <c r="H936" s="81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33"/>
  <sheetViews>
    <sheetView workbookViewId="0">
      <selection sqref="A1:B1"/>
    </sheetView>
  </sheetViews>
  <sheetFormatPr defaultColWidth="9.140625" defaultRowHeight="12.75" x14ac:dyDescent="0.2"/>
  <cols>
    <col min="1" max="1" width="9.140625" style="81"/>
    <col min="2" max="2" width="11.85546875" style="81" customWidth="1"/>
    <col min="3" max="3" width="11.140625" style="81" customWidth="1"/>
    <col min="4" max="4" width="9.28515625" style="81" bestFit="1" customWidth="1"/>
    <col min="5" max="5" width="11.85546875" style="81" customWidth="1"/>
    <col min="6" max="6" width="10" style="81" bestFit="1" customWidth="1"/>
    <col min="7" max="7" width="11.42578125" style="81" customWidth="1"/>
    <col min="8" max="16384" width="9.140625" style="81"/>
  </cols>
  <sheetData>
    <row r="1" spans="1:15" x14ac:dyDescent="0.2">
      <c r="A1" s="252" t="s">
        <v>490</v>
      </c>
      <c r="B1" s="269"/>
      <c r="C1" s="269"/>
      <c r="D1" s="269"/>
      <c r="E1" s="269"/>
      <c r="F1" s="269"/>
      <c r="G1" s="269"/>
    </row>
    <row r="2" spans="1:15" x14ac:dyDescent="0.2">
      <c r="A2" s="272" t="s">
        <v>309</v>
      </c>
      <c r="B2" s="269"/>
      <c r="C2" s="269"/>
      <c r="D2" s="269"/>
      <c r="E2" s="269"/>
      <c r="F2" s="269"/>
      <c r="G2" s="269"/>
    </row>
    <row r="3" spans="1:15" ht="27" customHeight="1" x14ac:dyDescent="0.2">
      <c r="A3" s="812"/>
      <c r="B3" s="814" t="s">
        <v>310</v>
      </c>
      <c r="C3" s="827"/>
      <c r="D3" s="828"/>
      <c r="E3" s="813" t="s">
        <v>318</v>
      </c>
      <c r="F3" s="813"/>
      <c r="G3" s="814"/>
    </row>
    <row r="4" spans="1:15" ht="51" x14ac:dyDescent="0.2">
      <c r="A4" s="812"/>
      <c r="B4" s="433" t="s">
        <v>311</v>
      </c>
      <c r="C4" s="433" t="s">
        <v>312</v>
      </c>
      <c r="D4" s="433" t="s">
        <v>307</v>
      </c>
      <c r="E4" s="433" t="s">
        <v>311</v>
      </c>
      <c r="F4" s="433" t="s">
        <v>312</v>
      </c>
      <c r="G4" s="434" t="s">
        <v>307</v>
      </c>
    </row>
    <row r="5" spans="1:15" x14ac:dyDescent="0.2">
      <c r="A5" s="232">
        <v>2016</v>
      </c>
      <c r="B5" s="214">
        <v>4416</v>
      </c>
      <c r="C5" s="220">
        <v>3520</v>
      </c>
      <c r="D5" s="220" t="s">
        <v>102</v>
      </c>
      <c r="E5" s="220">
        <v>374</v>
      </c>
      <c r="F5" s="220">
        <v>1342</v>
      </c>
      <c r="G5" s="214" t="s">
        <v>102</v>
      </c>
    </row>
    <row r="6" spans="1:15" x14ac:dyDescent="0.2">
      <c r="A6" s="232">
        <v>2017</v>
      </c>
      <c r="B6" s="214">
        <v>4529</v>
      </c>
      <c r="C6" s="220">
        <v>4022</v>
      </c>
      <c r="D6" s="220" t="s">
        <v>102</v>
      </c>
      <c r="E6" s="220">
        <v>386</v>
      </c>
      <c r="F6" s="220">
        <v>1551</v>
      </c>
      <c r="G6" s="214" t="s">
        <v>102</v>
      </c>
    </row>
    <row r="7" spans="1:15" x14ac:dyDescent="0.2">
      <c r="A7" s="232">
        <v>2018</v>
      </c>
      <c r="B7" s="214">
        <v>4569</v>
      </c>
      <c r="C7" s="220">
        <v>4184</v>
      </c>
      <c r="D7" s="220" t="s">
        <v>102</v>
      </c>
      <c r="E7" s="220">
        <v>372</v>
      </c>
      <c r="F7" s="220">
        <v>1505</v>
      </c>
      <c r="G7" s="214" t="s">
        <v>102</v>
      </c>
    </row>
    <row r="8" spans="1:15" x14ac:dyDescent="0.2">
      <c r="A8" s="232">
        <v>2019</v>
      </c>
      <c r="B8" s="214">
        <v>4567</v>
      </c>
      <c r="C8" s="220">
        <v>2923</v>
      </c>
      <c r="D8" s="220" t="s">
        <v>102</v>
      </c>
      <c r="E8" s="220">
        <v>404</v>
      </c>
      <c r="F8" s="220">
        <v>1482</v>
      </c>
      <c r="G8" s="214" t="s">
        <v>102</v>
      </c>
    </row>
    <row r="9" spans="1:15" x14ac:dyDescent="0.2">
      <c r="A9" s="232">
        <v>2020</v>
      </c>
      <c r="B9" s="214" t="s">
        <v>732</v>
      </c>
      <c r="C9" s="220" t="s">
        <v>714</v>
      </c>
      <c r="D9" s="220" t="s">
        <v>102</v>
      </c>
      <c r="E9" s="220">
        <v>363</v>
      </c>
      <c r="F9" s="220" t="s">
        <v>733</v>
      </c>
      <c r="G9" s="214" t="s">
        <v>102</v>
      </c>
      <c r="I9" s="465"/>
      <c r="J9" s="465"/>
      <c r="K9" s="465"/>
      <c r="L9" s="465"/>
      <c r="M9" s="465"/>
      <c r="N9" s="465"/>
      <c r="O9" s="465"/>
    </row>
    <row r="10" spans="1:15" s="212" customFormat="1" x14ac:dyDescent="0.2">
      <c r="A10" s="221"/>
      <c r="B10" s="214"/>
      <c r="C10" s="220"/>
      <c r="D10" s="220"/>
      <c r="E10" s="220"/>
      <c r="F10" s="220"/>
      <c r="G10" s="214"/>
    </row>
    <row r="11" spans="1:15" s="212" customFormat="1" x14ac:dyDescent="0.2">
      <c r="A11" s="167">
        <v>2019</v>
      </c>
      <c r="B11" s="214"/>
      <c r="C11" s="220"/>
      <c r="D11" s="220"/>
      <c r="E11" s="220"/>
      <c r="F11" s="220"/>
      <c r="G11" s="214"/>
    </row>
    <row r="12" spans="1:15" s="212" customFormat="1" x14ac:dyDescent="0.2">
      <c r="A12" s="167" t="s">
        <v>17</v>
      </c>
      <c r="B12" s="214" t="s">
        <v>734</v>
      </c>
      <c r="C12" s="220">
        <v>781</v>
      </c>
      <c r="D12" s="220" t="s">
        <v>102</v>
      </c>
      <c r="E12" s="220">
        <v>99</v>
      </c>
      <c r="F12" s="220">
        <v>371</v>
      </c>
      <c r="G12" s="214" t="s">
        <v>102</v>
      </c>
    </row>
    <row r="13" spans="1:15" s="212" customFormat="1" ht="12.75" customHeight="1" x14ac:dyDescent="0.2">
      <c r="A13" s="167"/>
      <c r="B13" s="214"/>
      <c r="C13" s="220"/>
      <c r="D13" s="220"/>
      <c r="E13" s="220"/>
      <c r="F13" s="220"/>
      <c r="G13" s="214"/>
    </row>
    <row r="14" spans="1:15" s="212" customFormat="1" x14ac:dyDescent="0.2">
      <c r="A14" s="167">
        <v>2020</v>
      </c>
      <c r="B14" s="214"/>
      <c r="C14" s="220"/>
      <c r="D14" s="220"/>
      <c r="E14" s="220"/>
      <c r="F14" s="220"/>
      <c r="G14" s="214"/>
    </row>
    <row r="15" spans="1:15" s="212" customFormat="1" x14ac:dyDescent="0.2">
      <c r="A15" s="167" t="s">
        <v>14</v>
      </c>
      <c r="B15" s="214">
        <v>920</v>
      </c>
      <c r="C15" s="220">
        <v>693</v>
      </c>
      <c r="D15" s="220" t="s">
        <v>102</v>
      </c>
      <c r="E15" s="220">
        <v>84</v>
      </c>
      <c r="F15" s="220">
        <v>351</v>
      </c>
      <c r="G15" s="214" t="s">
        <v>102</v>
      </c>
    </row>
    <row r="16" spans="1:15" s="212" customFormat="1" x14ac:dyDescent="0.2">
      <c r="A16" s="167" t="s">
        <v>15</v>
      </c>
      <c r="B16" s="214">
        <v>841</v>
      </c>
      <c r="C16" s="220">
        <v>686</v>
      </c>
      <c r="D16" s="220" t="s">
        <v>102</v>
      </c>
      <c r="E16" s="220">
        <v>82</v>
      </c>
      <c r="F16" s="220">
        <v>324</v>
      </c>
      <c r="G16" s="214" t="s">
        <v>102</v>
      </c>
    </row>
    <row r="17" spans="1:7" s="212" customFormat="1" x14ac:dyDescent="0.2">
      <c r="A17" s="167" t="s">
        <v>16</v>
      </c>
      <c r="B17" s="214">
        <v>908</v>
      </c>
      <c r="C17" s="220">
        <v>852</v>
      </c>
      <c r="D17" s="220" t="s">
        <v>102</v>
      </c>
      <c r="E17" s="220">
        <v>90</v>
      </c>
      <c r="F17" s="220">
        <v>340</v>
      </c>
      <c r="G17" s="214" t="s">
        <v>102</v>
      </c>
    </row>
    <row r="18" spans="1:7" s="212" customFormat="1" ht="12.75" customHeight="1" x14ac:dyDescent="0.2">
      <c r="A18" s="167" t="s">
        <v>17</v>
      </c>
      <c r="B18" s="214" t="s">
        <v>735</v>
      </c>
      <c r="C18" s="220">
        <v>750</v>
      </c>
      <c r="D18" s="220" t="s">
        <v>102</v>
      </c>
      <c r="E18" s="220">
        <v>108</v>
      </c>
      <c r="F18" s="220">
        <v>331</v>
      </c>
      <c r="G18" s="214" t="s">
        <v>102</v>
      </c>
    </row>
    <row r="19" spans="1:7" s="212" customFormat="1" ht="12.75" customHeight="1" x14ac:dyDescent="0.2">
      <c r="A19" s="167"/>
      <c r="B19" s="214"/>
      <c r="C19" s="220"/>
      <c r="D19" s="220"/>
      <c r="E19" s="220"/>
      <c r="F19" s="220"/>
      <c r="G19" s="214"/>
    </row>
    <row r="20" spans="1:7" s="212" customFormat="1" ht="12.75" customHeight="1" x14ac:dyDescent="0.2">
      <c r="A20" s="167">
        <v>2021</v>
      </c>
      <c r="B20" s="214"/>
      <c r="C20" s="220"/>
      <c r="D20" s="220"/>
      <c r="E20" s="220"/>
      <c r="F20" s="220"/>
      <c r="G20" s="214"/>
    </row>
    <row r="21" spans="1:7" s="212" customFormat="1" ht="12.75" customHeight="1" x14ac:dyDescent="0.2">
      <c r="A21" s="167" t="s">
        <v>14</v>
      </c>
      <c r="B21" s="214">
        <v>952</v>
      </c>
      <c r="C21" s="220">
        <v>635</v>
      </c>
      <c r="D21" s="220" t="s">
        <v>102</v>
      </c>
      <c r="E21" s="220">
        <v>78</v>
      </c>
      <c r="F21" s="220">
        <v>331</v>
      </c>
      <c r="G21" s="214" t="s">
        <v>102</v>
      </c>
    </row>
    <row r="22" spans="1:7" s="212" customFormat="1" ht="12.75" customHeight="1" x14ac:dyDescent="0.2">
      <c r="A22" s="167" t="s">
        <v>15</v>
      </c>
      <c r="B22" s="214">
        <v>1127</v>
      </c>
      <c r="C22" s="220">
        <v>731</v>
      </c>
      <c r="D22" s="220" t="s">
        <v>102</v>
      </c>
      <c r="E22" s="220">
        <v>98</v>
      </c>
      <c r="F22" s="220">
        <v>374</v>
      </c>
      <c r="G22" s="214" t="s">
        <v>102</v>
      </c>
    </row>
    <row r="23" spans="1:7" s="212" customFormat="1" ht="12.75" customHeight="1" x14ac:dyDescent="0.2">
      <c r="A23" s="167" t="s">
        <v>16</v>
      </c>
      <c r="B23" s="214">
        <v>1176</v>
      </c>
      <c r="C23" s="220">
        <v>943</v>
      </c>
      <c r="D23" s="220" t="s">
        <v>102</v>
      </c>
      <c r="E23" s="220">
        <v>107</v>
      </c>
      <c r="F23" s="220">
        <v>380</v>
      </c>
      <c r="G23" s="214" t="s">
        <v>102</v>
      </c>
    </row>
    <row r="24" spans="1:7" s="212" customFormat="1" ht="33.75" customHeight="1" x14ac:dyDescent="0.2">
      <c r="A24" s="829" t="s">
        <v>513</v>
      </c>
      <c r="B24" s="829"/>
      <c r="C24" s="829"/>
      <c r="D24" s="829"/>
      <c r="E24" s="829"/>
      <c r="F24" s="829"/>
      <c r="G24" s="829"/>
    </row>
    <row r="25" spans="1:7" s="212" customFormat="1" x14ac:dyDescent="0.2">
      <c r="A25" s="232">
        <v>2016</v>
      </c>
      <c r="B25" s="225">
        <v>89</v>
      </c>
      <c r="C25" s="225">
        <v>93.9</v>
      </c>
      <c r="D25" s="214" t="s">
        <v>102</v>
      </c>
      <c r="E25" s="214">
        <v>82.9</v>
      </c>
      <c r="F25" s="214">
        <v>101.7</v>
      </c>
      <c r="G25" s="214" t="s">
        <v>102</v>
      </c>
    </row>
    <row r="26" spans="1:7" s="212" customFormat="1" x14ac:dyDescent="0.2">
      <c r="A26" s="232">
        <v>2017</v>
      </c>
      <c r="B26" s="225">
        <v>102.6</v>
      </c>
      <c r="C26" s="225">
        <v>114.3</v>
      </c>
      <c r="D26" s="214" t="s">
        <v>102</v>
      </c>
      <c r="E26" s="214">
        <v>103.2</v>
      </c>
      <c r="F26" s="214">
        <v>115.6</v>
      </c>
      <c r="G26" s="214" t="s">
        <v>102</v>
      </c>
    </row>
    <row r="27" spans="1:7" s="212" customFormat="1" x14ac:dyDescent="0.2">
      <c r="A27" s="232">
        <v>2018</v>
      </c>
      <c r="B27" s="225">
        <v>100.9</v>
      </c>
      <c r="C27" s="225">
        <v>104</v>
      </c>
      <c r="D27" s="214" t="s">
        <v>102</v>
      </c>
      <c r="E27" s="214">
        <v>96.4</v>
      </c>
      <c r="F27" s="225">
        <v>97</v>
      </c>
      <c r="G27" s="214" t="s">
        <v>102</v>
      </c>
    </row>
    <row r="28" spans="1:7" s="212" customFormat="1" x14ac:dyDescent="0.2">
      <c r="A28" s="232">
        <v>2019</v>
      </c>
      <c r="B28" s="225">
        <v>100</v>
      </c>
      <c r="C28" s="225">
        <v>70</v>
      </c>
      <c r="D28" s="214" t="s">
        <v>102</v>
      </c>
      <c r="E28" s="214">
        <v>108.6</v>
      </c>
      <c r="F28" s="214">
        <v>98.5</v>
      </c>
      <c r="G28" s="214" t="s">
        <v>102</v>
      </c>
    </row>
    <row r="29" spans="1:7" s="212" customFormat="1" x14ac:dyDescent="0.2">
      <c r="A29" s="232">
        <v>2020</v>
      </c>
      <c r="B29" s="225">
        <v>83.2</v>
      </c>
      <c r="C29" s="225">
        <v>102</v>
      </c>
      <c r="D29" s="214" t="s">
        <v>102</v>
      </c>
      <c r="E29" s="214">
        <v>89.9</v>
      </c>
      <c r="F29" s="214">
        <v>90.8</v>
      </c>
      <c r="G29" s="214" t="s">
        <v>102</v>
      </c>
    </row>
    <row r="30" spans="1:7" s="212" customFormat="1" x14ac:dyDescent="0.2">
      <c r="A30" s="221"/>
      <c r="B30" s="225"/>
      <c r="C30" s="225"/>
      <c r="D30" s="214"/>
      <c r="E30" s="214"/>
      <c r="F30" s="214"/>
      <c r="G30" s="214"/>
    </row>
    <row r="31" spans="1:7" s="212" customFormat="1" x14ac:dyDescent="0.2">
      <c r="A31" s="167">
        <v>2019</v>
      </c>
      <c r="B31" s="225"/>
      <c r="C31" s="225"/>
      <c r="D31" s="214"/>
      <c r="E31" s="214"/>
      <c r="F31" s="214"/>
      <c r="G31" s="214"/>
    </row>
    <row r="32" spans="1:7" s="212" customFormat="1" x14ac:dyDescent="0.2">
      <c r="A32" s="221" t="s">
        <v>17</v>
      </c>
      <c r="B32" s="225">
        <v>82.5</v>
      </c>
      <c r="C32" s="225">
        <v>72.8</v>
      </c>
      <c r="D32" s="214" t="s">
        <v>102</v>
      </c>
      <c r="E32" s="214">
        <v>88</v>
      </c>
      <c r="F32" s="214">
        <v>99.5</v>
      </c>
      <c r="G32" s="214" t="s">
        <v>102</v>
      </c>
    </row>
    <row r="33" spans="1:7" s="212" customFormat="1" x14ac:dyDescent="0.2">
      <c r="A33" s="222"/>
      <c r="B33" s="225"/>
      <c r="C33" s="225"/>
      <c r="D33" s="214"/>
      <c r="E33" s="214"/>
      <c r="F33" s="214"/>
      <c r="G33" s="214"/>
    </row>
    <row r="34" spans="1:7" s="212" customFormat="1" x14ac:dyDescent="0.2">
      <c r="A34" s="167">
        <v>2020</v>
      </c>
      <c r="B34" s="225"/>
      <c r="C34" s="225"/>
      <c r="D34" s="214"/>
      <c r="E34" s="214"/>
      <c r="F34" s="214"/>
      <c r="G34" s="214"/>
    </row>
    <row r="35" spans="1:7" s="212" customFormat="1" x14ac:dyDescent="0.2">
      <c r="A35" s="167" t="s">
        <v>14</v>
      </c>
      <c r="B35" s="225">
        <v>81.599999999999994</v>
      </c>
      <c r="C35" s="225">
        <v>74.5</v>
      </c>
      <c r="D35" s="214" t="s">
        <v>102</v>
      </c>
      <c r="E35" s="214">
        <v>89</v>
      </c>
      <c r="F35" s="214">
        <v>85.4</v>
      </c>
      <c r="G35" s="214" t="s">
        <v>102</v>
      </c>
    </row>
    <row r="36" spans="1:7" s="212" customFormat="1" x14ac:dyDescent="0.2">
      <c r="A36" s="167" t="s">
        <v>15</v>
      </c>
      <c r="B36" s="225">
        <v>66.599999999999994</v>
      </c>
      <c r="C36" s="225">
        <v>75.8</v>
      </c>
      <c r="D36" s="214" t="s">
        <v>102</v>
      </c>
      <c r="E36" s="214">
        <v>75.5</v>
      </c>
      <c r="F36" s="214">
        <v>81.5</v>
      </c>
      <c r="G36" s="214" t="s">
        <v>102</v>
      </c>
    </row>
    <row r="37" spans="1:7" s="212" customFormat="1" x14ac:dyDescent="0.2">
      <c r="A37" s="221" t="s">
        <v>16</v>
      </c>
      <c r="B37" s="225">
        <v>82.2</v>
      </c>
      <c r="C37" s="225">
        <v>100.1</v>
      </c>
      <c r="D37" s="214" t="s">
        <v>102</v>
      </c>
      <c r="E37" s="214">
        <v>87.2</v>
      </c>
      <c r="F37" s="214">
        <v>86.7</v>
      </c>
      <c r="G37" s="214" t="s">
        <v>102</v>
      </c>
    </row>
    <row r="38" spans="1:7" s="212" customFormat="1" x14ac:dyDescent="0.2">
      <c r="A38" s="221" t="s">
        <v>17</v>
      </c>
      <c r="B38" s="225">
        <v>105.3</v>
      </c>
      <c r="C38" s="225">
        <v>96</v>
      </c>
      <c r="D38" s="214" t="s">
        <v>102</v>
      </c>
      <c r="E38" s="214">
        <v>109.1</v>
      </c>
      <c r="F38" s="214">
        <v>89.2</v>
      </c>
      <c r="G38" s="214" t="s">
        <v>102</v>
      </c>
    </row>
    <row r="39" spans="1:7" s="212" customFormat="1" x14ac:dyDescent="0.2">
      <c r="A39" s="222"/>
      <c r="B39" s="225"/>
      <c r="C39" s="225"/>
      <c r="D39" s="214"/>
      <c r="E39" s="214"/>
      <c r="F39" s="214"/>
      <c r="G39" s="214"/>
    </row>
    <row r="40" spans="1:7" s="212" customFormat="1" x14ac:dyDescent="0.2">
      <c r="A40" s="167">
        <v>2021</v>
      </c>
      <c r="B40" s="225"/>
      <c r="C40" s="225"/>
      <c r="D40" s="214"/>
      <c r="E40" s="214"/>
      <c r="F40" s="214"/>
      <c r="G40" s="214"/>
    </row>
    <row r="41" spans="1:7" s="212" customFormat="1" x14ac:dyDescent="0.2">
      <c r="A41" s="167" t="s">
        <v>14</v>
      </c>
      <c r="B41" s="225">
        <v>103.5</v>
      </c>
      <c r="C41" s="225">
        <v>91.6</v>
      </c>
      <c r="D41" s="214" t="s">
        <v>102</v>
      </c>
      <c r="E41" s="214">
        <v>93.5</v>
      </c>
      <c r="F41" s="214">
        <v>94.3</v>
      </c>
      <c r="G41" s="214" t="s">
        <v>102</v>
      </c>
    </row>
    <row r="42" spans="1:7" s="212" customFormat="1" x14ac:dyDescent="0.2">
      <c r="A42" s="167" t="s">
        <v>15</v>
      </c>
      <c r="B42" s="225">
        <v>134</v>
      </c>
      <c r="C42" s="225">
        <v>106.6</v>
      </c>
      <c r="D42" s="214" t="s">
        <v>102</v>
      </c>
      <c r="E42" s="214">
        <v>120.5</v>
      </c>
      <c r="F42" s="214">
        <v>115.5</v>
      </c>
      <c r="G42" s="214" t="s">
        <v>102</v>
      </c>
    </row>
    <row r="43" spans="1:7" s="212" customFormat="1" x14ac:dyDescent="0.2">
      <c r="A43" s="167" t="s">
        <v>16</v>
      </c>
      <c r="B43" s="222">
        <v>129.5</v>
      </c>
      <c r="C43" s="222">
        <v>110.8</v>
      </c>
      <c r="D43" s="214" t="s">
        <v>102</v>
      </c>
      <c r="E43" s="222">
        <v>119</v>
      </c>
      <c r="F43" s="222">
        <v>111.8</v>
      </c>
      <c r="G43" s="214" t="s">
        <v>102</v>
      </c>
    </row>
    <row r="44" spans="1:7" s="212" customFormat="1" x14ac:dyDescent="0.2"/>
    <row r="45" spans="1:7" s="212" customFormat="1" x14ac:dyDescent="0.2"/>
    <row r="46" spans="1:7" s="212" customFormat="1" x14ac:dyDescent="0.2"/>
    <row r="47" spans="1:7" s="212" customFormat="1" x14ac:dyDescent="0.2"/>
    <row r="48" spans="1:7" s="212" customFormat="1" x14ac:dyDescent="0.2"/>
    <row r="49" s="212" customFormat="1" x14ac:dyDescent="0.2"/>
    <row r="50" s="212" customFormat="1" x14ac:dyDescent="0.2"/>
    <row r="51" s="212" customFormat="1" x14ac:dyDescent="0.2"/>
    <row r="52" s="212" customFormat="1" x14ac:dyDescent="0.2"/>
    <row r="53" s="212" customFormat="1" x14ac:dyDescent="0.2"/>
    <row r="54" s="212" customFormat="1" x14ac:dyDescent="0.2"/>
    <row r="55" s="212" customFormat="1" x14ac:dyDescent="0.2"/>
    <row r="56" s="212" customFormat="1" x14ac:dyDescent="0.2"/>
    <row r="57" s="212" customFormat="1" x14ac:dyDescent="0.2"/>
    <row r="58" s="212" customFormat="1" x14ac:dyDescent="0.2"/>
    <row r="59" s="212" customFormat="1" x14ac:dyDescent="0.2"/>
    <row r="60" s="212" customFormat="1" x14ac:dyDescent="0.2"/>
    <row r="61" s="212" customFormat="1" x14ac:dyDescent="0.2"/>
    <row r="62" s="212" customFormat="1" x14ac:dyDescent="0.2"/>
    <row r="63" s="212" customFormat="1" x14ac:dyDescent="0.2"/>
    <row r="64" s="212" customFormat="1" x14ac:dyDescent="0.2"/>
    <row r="65" s="212" customFormat="1" x14ac:dyDescent="0.2"/>
    <row r="66" s="212" customFormat="1" x14ac:dyDescent="0.2"/>
    <row r="67" s="212" customFormat="1" x14ac:dyDescent="0.2"/>
    <row r="68" s="212" customFormat="1" x14ac:dyDescent="0.2"/>
    <row r="69" s="212" customFormat="1" x14ac:dyDescent="0.2"/>
    <row r="70" s="212" customFormat="1" x14ac:dyDescent="0.2"/>
    <row r="71" s="212" customFormat="1" x14ac:dyDescent="0.2"/>
    <row r="72" s="212" customFormat="1" x14ac:dyDescent="0.2"/>
    <row r="73" s="212" customFormat="1" x14ac:dyDescent="0.2"/>
    <row r="74" s="212" customFormat="1" x14ac:dyDescent="0.2"/>
    <row r="75" s="212" customFormat="1" x14ac:dyDescent="0.2"/>
    <row r="76" s="212" customFormat="1" x14ac:dyDescent="0.2"/>
    <row r="77" s="212" customFormat="1" x14ac:dyDescent="0.2"/>
    <row r="78" s="212" customFormat="1" x14ac:dyDescent="0.2"/>
    <row r="79" s="212" customFormat="1" x14ac:dyDescent="0.2"/>
    <row r="80" s="212" customFormat="1" x14ac:dyDescent="0.2"/>
    <row r="81" s="212" customFormat="1" x14ac:dyDescent="0.2"/>
    <row r="82" s="212" customFormat="1" x14ac:dyDescent="0.2"/>
    <row r="83" s="212" customFormat="1" x14ac:dyDescent="0.2"/>
    <row r="84" s="212" customFormat="1" x14ac:dyDescent="0.2"/>
    <row r="85" s="212" customFormat="1" x14ac:dyDescent="0.2"/>
    <row r="86" s="212" customFormat="1" x14ac:dyDescent="0.2"/>
    <row r="87" s="212" customFormat="1" x14ac:dyDescent="0.2"/>
    <row r="88" s="212" customFormat="1" x14ac:dyDescent="0.2"/>
    <row r="89" s="212" customFormat="1" x14ac:dyDescent="0.2"/>
    <row r="90" s="212" customFormat="1" x14ac:dyDescent="0.2"/>
    <row r="91" s="212" customFormat="1" x14ac:dyDescent="0.2"/>
    <row r="92" s="212" customFormat="1" x14ac:dyDescent="0.2"/>
    <row r="93" s="212" customFormat="1" x14ac:dyDescent="0.2"/>
    <row r="94" s="212" customFormat="1" x14ac:dyDescent="0.2"/>
    <row r="95" s="212" customFormat="1" x14ac:dyDescent="0.2"/>
    <row r="96" s="212" customFormat="1" x14ac:dyDescent="0.2"/>
    <row r="97" s="212" customFormat="1" x14ac:dyDescent="0.2"/>
    <row r="98" s="212" customFormat="1" x14ac:dyDescent="0.2"/>
    <row r="99" s="212" customFormat="1" x14ac:dyDescent="0.2"/>
    <row r="100" s="212" customFormat="1" x14ac:dyDescent="0.2"/>
    <row r="101" s="212" customFormat="1" x14ac:dyDescent="0.2"/>
    <row r="102" s="212" customFormat="1" x14ac:dyDescent="0.2"/>
    <row r="103" s="212" customFormat="1" x14ac:dyDescent="0.2"/>
    <row r="104" s="212" customFormat="1" x14ac:dyDescent="0.2"/>
    <row r="105" s="212" customFormat="1" x14ac:dyDescent="0.2"/>
    <row r="106" s="212" customFormat="1" x14ac:dyDescent="0.2"/>
    <row r="107" s="212" customFormat="1" x14ac:dyDescent="0.2"/>
    <row r="108" s="212" customFormat="1" x14ac:dyDescent="0.2"/>
    <row r="109" s="212" customFormat="1" x14ac:dyDescent="0.2"/>
    <row r="110" s="212" customFormat="1" x14ac:dyDescent="0.2"/>
    <row r="111" s="212" customFormat="1" x14ac:dyDescent="0.2"/>
    <row r="112" s="212" customFormat="1" x14ac:dyDescent="0.2"/>
    <row r="113" s="212" customFormat="1" x14ac:dyDescent="0.2"/>
    <row r="114" s="212" customFormat="1" x14ac:dyDescent="0.2"/>
    <row r="115" s="212" customFormat="1" x14ac:dyDescent="0.2"/>
    <row r="116" s="212" customFormat="1" x14ac:dyDescent="0.2"/>
    <row r="117" s="212" customFormat="1" x14ac:dyDescent="0.2"/>
    <row r="118" s="212" customFormat="1" x14ac:dyDescent="0.2"/>
    <row r="119" s="212" customFormat="1" x14ac:dyDescent="0.2"/>
    <row r="120" s="212" customFormat="1" x14ac:dyDescent="0.2"/>
    <row r="121" s="212" customFormat="1" x14ac:dyDescent="0.2"/>
    <row r="122" s="212" customFormat="1" x14ac:dyDescent="0.2"/>
    <row r="123" s="212" customFormat="1" x14ac:dyDescent="0.2"/>
    <row r="124" s="212" customFormat="1" x14ac:dyDescent="0.2"/>
    <row r="125" s="212" customFormat="1" x14ac:dyDescent="0.2"/>
    <row r="126" s="212" customFormat="1" x14ac:dyDescent="0.2"/>
    <row r="127" s="212" customFormat="1" x14ac:dyDescent="0.2"/>
    <row r="128" s="212" customFormat="1" x14ac:dyDescent="0.2"/>
    <row r="129" s="212" customFormat="1" x14ac:dyDescent="0.2"/>
    <row r="130" s="212" customFormat="1" x14ac:dyDescent="0.2"/>
    <row r="131" s="212" customFormat="1" x14ac:dyDescent="0.2"/>
    <row r="132" s="212" customFormat="1" x14ac:dyDescent="0.2"/>
    <row r="133" s="212" customFormat="1" x14ac:dyDescent="0.2"/>
    <row r="134" s="212" customFormat="1" x14ac:dyDescent="0.2"/>
    <row r="135" s="212" customFormat="1" x14ac:dyDescent="0.2"/>
    <row r="136" s="212" customFormat="1" x14ac:dyDescent="0.2"/>
    <row r="137" s="212" customFormat="1" x14ac:dyDescent="0.2"/>
    <row r="138" s="212" customFormat="1" x14ac:dyDescent="0.2"/>
    <row r="139" s="212" customFormat="1" x14ac:dyDescent="0.2"/>
    <row r="140" s="212" customFormat="1" x14ac:dyDescent="0.2"/>
    <row r="141" s="212" customFormat="1" x14ac:dyDescent="0.2"/>
    <row r="142" s="212" customFormat="1" x14ac:dyDescent="0.2"/>
    <row r="143" s="212" customFormat="1" x14ac:dyDescent="0.2"/>
    <row r="144" s="212" customFormat="1" x14ac:dyDescent="0.2"/>
    <row r="145" s="212" customFormat="1" x14ac:dyDescent="0.2"/>
    <row r="146" s="212" customFormat="1" x14ac:dyDescent="0.2"/>
    <row r="147" s="212" customFormat="1" x14ac:dyDescent="0.2"/>
    <row r="148" s="212" customFormat="1" x14ac:dyDescent="0.2"/>
    <row r="149" s="212" customFormat="1" x14ac:dyDescent="0.2"/>
    <row r="150" s="212" customFormat="1" x14ac:dyDescent="0.2"/>
    <row r="151" s="212" customFormat="1" x14ac:dyDescent="0.2"/>
    <row r="152" s="212" customFormat="1" x14ac:dyDescent="0.2"/>
    <row r="153" s="212" customFormat="1" x14ac:dyDescent="0.2"/>
    <row r="154" s="212" customFormat="1" x14ac:dyDescent="0.2"/>
    <row r="155" s="212" customFormat="1" x14ac:dyDescent="0.2"/>
    <row r="156" s="212" customFormat="1" x14ac:dyDescent="0.2"/>
    <row r="157" s="212" customFormat="1" x14ac:dyDescent="0.2"/>
    <row r="158" s="212" customFormat="1" x14ac:dyDescent="0.2"/>
    <row r="159" s="212" customFormat="1" x14ac:dyDescent="0.2"/>
    <row r="160" s="212" customFormat="1" x14ac:dyDescent="0.2"/>
    <row r="161" s="212" customFormat="1" x14ac:dyDescent="0.2"/>
    <row r="162" s="212" customFormat="1" x14ac:dyDescent="0.2"/>
    <row r="163" s="212" customFormat="1" x14ac:dyDescent="0.2"/>
    <row r="164" s="212" customFormat="1" x14ac:dyDescent="0.2"/>
    <row r="165" s="212" customFormat="1" x14ac:dyDescent="0.2"/>
    <row r="166" s="212" customFormat="1" x14ac:dyDescent="0.2"/>
    <row r="167" s="212" customFormat="1" x14ac:dyDescent="0.2"/>
    <row r="168" s="212" customFormat="1" x14ac:dyDescent="0.2"/>
    <row r="169" s="212" customFormat="1" x14ac:dyDescent="0.2"/>
    <row r="170" s="212" customFormat="1" x14ac:dyDescent="0.2"/>
    <row r="171" s="212" customFormat="1" x14ac:dyDescent="0.2"/>
    <row r="172" s="212" customFormat="1" x14ac:dyDescent="0.2"/>
    <row r="173" s="212" customFormat="1" x14ac:dyDescent="0.2"/>
    <row r="174" s="212" customFormat="1" x14ac:dyDescent="0.2"/>
    <row r="175" s="212" customFormat="1" x14ac:dyDescent="0.2"/>
    <row r="176" s="212" customFormat="1" x14ac:dyDescent="0.2"/>
    <row r="177" s="212" customFormat="1" x14ac:dyDescent="0.2"/>
    <row r="178" s="212" customFormat="1" x14ac:dyDescent="0.2"/>
    <row r="179" s="212" customFormat="1" x14ac:dyDescent="0.2"/>
    <row r="180" s="212" customFormat="1" x14ac:dyDescent="0.2"/>
    <row r="181" s="212" customFormat="1" x14ac:dyDescent="0.2"/>
    <row r="182" s="212" customFormat="1" x14ac:dyDescent="0.2"/>
    <row r="183" s="212" customFormat="1" x14ac:dyDescent="0.2"/>
    <row r="184" s="212" customFormat="1" x14ac:dyDescent="0.2"/>
    <row r="185" s="212" customFormat="1" x14ac:dyDescent="0.2"/>
    <row r="186" s="212" customFormat="1" x14ac:dyDescent="0.2"/>
    <row r="187" s="212" customFormat="1" x14ac:dyDescent="0.2"/>
    <row r="188" s="212" customFormat="1" x14ac:dyDescent="0.2"/>
    <row r="189" s="212" customFormat="1" x14ac:dyDescent="0.2"/>
    <row r="190" s="212" customFormat="1" x14ac:dyDescent="0.2"/>
    <row r="191" s="212" customFormat="1" x14ac:dyDescent="0.2"/>
    <row r="192" s="212" customFormat="1" x14ac:dyDescent="0.2"/>
    <row r="193" s="212" customFormat="1" x14ac:dyDescent="0.2"/>
    <row r="194" s="212" customFormat="1" x14ac:dyDescent="0.2"/>
    <row r="195" s="212" customFormat="1" x14ac:dyDescent="0.2"/>
    <row r="196" s="212" customFormat="1" x14ac:dyDescent="0.2"/>
    <row r="197" s="212" customFormat="1" x14ac:dyDescent="0.2"/>
    <row r="198" s="212" customFormat="1" x14ac:dyDescent="0.2"/>
    <row r="199" s="212" customFormat="1" x14ac:dyDescent="0.2"/>
    <row r="200" s="212" customFormat="1" x14ac:dyDescent="0.2"/>
    <row r="201" s="212" customFormat="1" x14ac:dyDescent="0.2"/>
    <row r="202" s="212" customFormat="1" x14ac:dyDescent="0.2"/>
    <row r="203" s="212" customFormat="1" x14ac:dyDescent="0.2"/>
    <row r="204" s="212" customFormat="1" x14ac:dyDescent="0.2"/>
    <row r="205" s="212" customFormat="1" x14ac:dyDescent="0.2"/>
    <row r="206" s="212" customFormat="1" x14ac:dyDescent="0.2"/>
    <row r="207" s="212" customFormat="1" x14ac:dyDescent="0.2"/>
    <row r="208" s="212" customFormat="1" x14ac:dyDescent="0.2"/>
    <row r="209" s="212" customFormat="1" x14ac:dyDescent="0.2"/>
    <row r="210" s="212" customFormat="1" x14ac:dyDescent="0.2"/>
    <row r="211" s="212" customFormat="1" x14ac:dyDescent="0.2"/>
    <row r="212" s="212" customFormat="1" x14ac:dyDescent="0.2"/>
    <row r="213" s="212" customFormat="1" x14ac:dyDescent="0.2"/>
    <row r="214" s="212" customFormat="1" x14ac:dyDescent="0.2"/>
    <row r="215" s="212" customFormat="1" x14ac:dyDescent="0.2"/>
    <row r="216" s="212" customFormat="1" x14ac:dyDescent="0.2"/>
    <row r="217" s="212" customFormat="1" x14ac:dyDescent="0.2"/>
    <row r="218" s="212" customFormat="1" x14ac:dyDescent="0.2"/>
    <row r="219" s="212" customFormat="1" x14ac:dyDescent="0.2"/>
    <row r="220" s="212" customFormat="1" x14ac:dyDescent="0.2"/>
    <row r="221" s="212" customFormat="1" x14ac:dyDescent="0.2"/>
    <row r="222" s="212" customFormat="1" x14ac:dyDescent="0.2"/>
    <row r="223" s="212" customFormat="1" x14ac:dyDescent="0.2"/>
    <row r="224" s="212" customFormat="1" x14ac:dyDescent="0.2"/>
    <row r="225" s="212" customFormat="1" x14ac:dyDescent="0.2"/>
    <row r="226" s="212" customFormat="1" x14ac:dyDescent="0.2"/>
    <row r="227" s="212" customFormat="1" x14ac:dyDescent="0.2"/>
    <row r="228" s="212" customFormat="1" x14ac:dyDescent="0.2"/>
    <row r="229" s="212" customFormat="1" x14ac:dyDescent="0.2"/>
    <row r="230" s="212" customFormat="1" x14ac:dyDescent="0.2"/>
    <row r="231" s="212" customFormat="1" x14ac:dyDescent="0.2"/>
    <row r="232" s="212" customFormat="1" x14ac:dyDescent="0.2"/>
    <row r="233" s="212" customFormat="1" x14ac:dyDescent="0.2"/>
    <row r="234" s="212" customFormat="1" x14ac:dyDescent="0.2"/>
    <row r="235" s="212" customFormat="1" x14ac:dyDescent="0.2"/>
    <row r="236" s="212" customFormat="1" x14ac:dyDescent="0.2"/>
    <row r="237" s="212" customFormat="1" x14ac:dyDescent="0.2"/>
    <row r="238" s="212" customFormat="1" x14ac:dyDescent="0.2"/>
    <row r="239" s="212" customFormat="1" x14ac:dyDescent="0.2"/>
    <row r="240" s="212" customFormat="1" x14ac:dyDescent="0.2"/>
    <row r="241" s="212" customFormat="1" x14ac:dyDescent="0.2"/>
    <row r="242" s="212" customFormat="1" x14ac:dyDescent="0.2"/>
    <row r="243" s="212" customFormat="1" x14ac:dyDescent="0.2"/>
    <row r="244" s="212" customFormat="1" x14ac:dyDescent="0.2"/>
    <row r="245" s="212" customFormat="1" x14ac:dyDescent="0.2"/>
    <row r="246" s="212" customFormat="1" x14ac:dyDescent="0.2"/>
    <row r="247" s="212" customFormat="1" x14ac:dyDescent="0.2"/>
    <row r="248" s="212" customFormat="1" x14ac:dyDescent="0.2"/>
    <row r="249" s="212" customFormat="1" x14ac:dyDescent="0.2"/>
    <row r="250" s="212" customFormat="1" x14ac:dyDescent="0.2"/>
    <row r="251" s="212" customFormat="1" x14ac:dyDescent="0.2"/>
    <row r="252" s="212" customFormat="1" x14ac:dyDescent="0.2"/>
    <row r="253" s="212" customFormat="1" x14ac:dyDescent="0.2"/>
    <row r="254" s="212" customFormat="1" x14ac:dyDescent="0.2"/>
    <row r="255" s="212" customFormat="1" x14ac:dyDescent="0.2"/>
    <row r="256" s="212" customFormat="1" x14ac:dyDescent="0.2"/>
    <row r="257" s="212" customFormat="1" x14ac:dyDescent="0.2"/>
    <row r="258" s="212" customFormat="1" x14ac:dyDescent="0.2"/>
    <row r="259" s="212" customFormat="1" x14ac:dyDescent="0.2"/>
    <row r="260" s="212" customFormat="1" x14ac:dyDescent="0.2"/>
    <row r="261" s="212" customFormat="1" x14ac:dyDescent="0.2"/>
    <row r="262" s="212" customFormat="1" x14ac:dyDescent="0.2"/>
    <row r="263" s="212" customFormat="1" x14ac:dyDescent="0.2"/>
    <row r="264" s="212" customFormat="1" x14ac:dyDescent="0.2"/>
    <row r="265" s="212" customFormat="1" x14ac:dyDescent="0.2"/>
    <row r="266" s="212" customFormat="1" x14ac:dyDescent="0.2"/>
    <row r="267" s="212" customFormat="1" x14ac:dyDescent="0.2"/>
    <row r="268" s="212" customFormat="1" x14ac:dyDescent="0.2"/>
    <row r="269" s="212" customFormat="1" x14ac:dyDescent="0.2"/>
    <row r="270" s="212" customFormat="1" x14ac:dyDescent="0.2"/>
    <row r="271" s="212" customFormat="1" x14ac:dyDescent="0.2"/>
    <row r="272" s="212" customFormat="1" x14ac:dyDescent="0.2"/>
    <row r="273" s="212" customFormat="1" x14ac:dyDescent="0.2"/>
    <row r="274" s="212" customFormat="1" x14ac:dyDescent="0.2"/>
    <row r="275" s="212" customFormat="1" x14ac:dyDescent="0.2"/>
    <row r="276" s="212" customFormat="1" x14ac:dyDescent="0.2"/>
    <row r="277" s="212" customFormat="1" x14ac:dyDescent="0.2"/>
    <row r="278" s="212" customFormat="1" x14ac:dyDescent="0.2"/>
    <row r="279" s="212" customFormat="1" x14ac:dyDescent="0.2"/>
    <row r="280" s="212" customFormat="1" x14ac:dyDescent="0.2"/>
    <row r="281" s="212" customFormat="1" x14ac:dyDescent="0.2"/>
    <row r="282" s="212" customFormat="1" x14ac:dyDescent="0.2"/>
    <row r="283" s="212" customFormat="1" x14ac:dyDescent="0.2"/>
    <row r="284" s="212" customFormat="1" x14ac:dyDescent="0.2"/>
    <row r="285" s="212" customFormat="1" x14ac:dyDescent="0.2"/>
    <row r="286" s="212" customFormat="1" x14ac:dyDescent="0.2"/>
    <row r="287" s="212" customFormat="1" x14ac:dyDescent="0.2"/>
    <row r="288" s="212" customFormat="1" x14ac:dyDescent="0.2"/>
    <row r="289" s="212" customFormat="1" x14ac:dyDescent="0.2"/>
    <row r="290" s="212" customFormat="1" x14ac:dyDescent="0.2"/>
    <row r="291" s="212" customFormat="1" x14ac:dyDescent="0.2"/>
    <row r="292" s="212" customFormat="1" x14ac:dyDescent="0.2"/>
    <row r="293" s="212" customFormat="1" x14ac:dyDescent="0.2"/>
    <row r="294" s="212" customFormat="1" x14ac:dyDescent="0.2"/>
    <row r="295" s="212" customFormat="1" x14ac:dyDescent="0.2"/>
    <row r="296" s="212" customFormat="1" x14ac:dyDescent="0.2"/>
    <row r="297" s="212" customFormat="1" x14ac:dyDescent="0.2"/>
    <row r="298" s="212" customFormat="1" x14ac:dyDescent="0.2"/>
    <row r="299" s="212" customFormat="1" x14ac:dyDescent="0.2"/>
    <row r="300" s="212" customFormat="1" x14ac:dyDescent="0.2"/>
    <row r="301" s="212" customFormat="1" x14ac:dyDescent="0.2"/>
    <row r="302" s="212" customFormat="1" x14ac:dyDescent="0.2"/>
    <row r="303" s="212" customFormat="1" x14ac:dyDescent="0.2"/>
    <row r="304" s="212" customFormat="1" x14ac:dyDescent="0.2"/>
    <row r="305" s="212" customFormat="1" x14ac:dyDescent="0.2"/>
    <row r="306" s="212" customFormat="1" x14ac:dyDescent="0.2"/>
    <row r="307" s="212" customFormat="1" x14ac:dyDescent="0.2"/>
    <row r="308" s="212" customFormat="1" x14ac:dyDescent="0.2"/>
    <row r="309" s="212" customFormat="1" x14ac:dyDescent="0.2"/>
    <row r="310" s="212" customFormat="1" x14ac:dyDescent="0.2"/>
    <row r="311" s="212" customFormat="1" x14ac:dyDescent="0.2"/>
    <row r="312" s="212" customFormat="1" x14ac:dyDescent="0.2"/>
    <row r="313" s="212" customFormat="1" x14ac:dyDescent="0.2"/>
    <row r="314" s="212" customFormat="1" x14ac:dyDescent="0.2"/>
    <row r="315" s="212" customFormat="1" x14ac:dyDescent="0.2"/>
    <row r="316" s="212" customFormat="1" x14ac:dyDescent="0.2"/>
    <row r="317" s="212" customFormat="1" x14ac:dyDescent="0.2"/>
    <row r="318" s="212" customFormat="1" x14ac:dyDescent="0.2"/>
    <row r="319" s="212" customFormat="1" x14ac:dyDescent="0.2"/>
    <row r="320" s="212" customFormat="1" x14ac:dyDescent="0.2"/>
    <row r="321" s="212" customFormat="1" x14ac:dyDescent="0.2"/>
    <row r="322" s="212" customFormat="1" x14ac:dyDescent="0.2"/>
    <row r="323" s="212" customFormat="1" x14ac:dyDescent="0.2"/>
    <row r="324" s="212" customFormat="1" x14ac:dyDescent="0.2"/>
    <row r="325" s="212" customFormat="1" x14ac:dyDescent="0.2"/>
    <row r="326" s="212" customFormat="1" x14ac:dyDescent="0.2"/>
    <row r="327" s="212" customFormat="1" x14ac:dyDescent="0.2"/>
    <row r="328" s="212" customFormat="1" x14ac:dyDescent="0.2"/>
    <row r="329" s="212" customFormat="1" x14ac:dyDescent="0.2"/>
    <row r="330" s="212" customFormat="1" x14ac:dyDescent="0.2"/>
    <row r="331" s="212" customFormat="1" x14ac:dyDescent="0.2"/>
    <row r="332" s="212" customFormat="1" x14ac:dyDescent="0.2"/>
    <row r="333" s="212" customFormat="1" x14ac:dyDescent="0.2"/>
    <row r="334" s="212" customFormat="1" x14ac:dyDescent="0.2"/>
    <row r="335" s="212" customFormat="1" x14ac:dyDescent="0.2"/>
    <row r="336" s="212" customFormat="1" x14ac:dyDescent="0.2"/>
    <row r="337" s="212" customFormat="1" x14ac:dyDescent="0.2"/>
    <row r="338" s="212" customFormat="1" x14ac:dyDescent="0.2"/>
    <row r="339" s="212" customFormat="1" x14ac:dyDescent="0.2"/>
    <row r="340" s="212" customFormat="1" x14ac:dyDescent="0.2"/>
    <row r="341" s="212" customFormat="1" x14ac:dyDescent="0.2"/>
    <row r="342" s="212" customFormat="1" x14ac:dyDescent="0.2"/>
    <row r="343" s="212" customFormat="1" x14ac:dyDescent="0.2"/>
    <row r="344" s="212" customFormat="1" x14ac:dyDescent="0.2"/>
    <row r="345" s="212" customFormat="1" x14ac:dyDescent="0.2"/>
    <row r="346" s="212" customFormat="1" x14ac:dyDescent="0.2"/>
    <row r="347" s="212" customFormat="1" x14ac:dyDescent="0.2"/>
    <row r="348" s="212" customFormat="1" x14ac:dyDescent="0.2"/>
    <row r="349" s="212" customFormat="1" x14ac:dyDescent="0.2"/>
    <row r="350" s="212" customFormat="1" x14ac:dyDescent="0.2"/>
    <row r="351" s="212" customFormat="1" x14ac:dyDescent="0.2"/>
    <row r="352" s="212" customFormat="1" x14ac:dyDescent="0.2"/>
    <row r="353" s="212" customFormat="1" x14ac:dyDescent="0.2"/>
    <row r="354" s="212" customFormat="1" x14ac:dyDescent="0.2"/>
    <row r="355" s="212" customFormat="1" x14ac:dyDescent="0.2"/>
    <row r="356" s="212" customFormat="1" x14ac:dyDescent="0.2"/>
    <row r="357" s="212" customFormat="1" x14ac:dyDescent="0.2"/>
    <row r="358" s="212" customFormat="1" x14ac:dyDescent="0.2"/>
    <row r="359" s="212" customFormat="1" x14ac:dyDescent="0.2"/>
    <row r="360" s="212" customFormat="1" x14ac:dyDescent="0.2"/>
    <row r="361" s="212" customFormat="1" x14ac:dyDescent="0.2"/>
    <row r="362" s="212" customFormat="1" x14ac:dyDescent="0.2"/>
    <row r="363" s="212" customFormat="1" x14ac:dyDescent="0.2"/>
    <row r="364" s="212" customFormat="1" x14ac:dyDescent="0.2"/>
    <row r="365" s="212" customFormat="1" x14ac:dyDescent="0.2"/>
    <row r="366" s="212" customFormat="1" x14ac:dyDescent="0.2"/>
    <row r="367" s="212" customFormat="1" x14ac:dyDescent="0.2"/>
    <row r="368" s="212" customFormat="1" x14ac:dyDescent="0.2"/>
    <row r="369" s="212" customFormat="1" x14ac:dyDescent="0.2"/>
    <row r="370" s="212" customFormat="1" x14ac:dyDescent="0.2"/>
    <row r="371" s="212" customFormat="1" x14ac:dyDescent="0.2"/>
    <row r="372" s="212" customFormat="1" x14ac:dyDescent="0.2"/>
    <row r="373" s="212" customFormat="1" x14ac:dyDescent="0.2"/>
    <row r="374" s="212" customFormat="1" x14ac:dyDescent="0.2"/>
    <row r="375" s="212" customFormat="1" x14ac:dyDescent="0.2"/>
    <row r="376" s="212" customFormat="1" x14ac:dyDescent="0.2"/>
    <row r="377" s="212" customFormat="1" x14ac:dyDescent="0.2"/>
    <row r="378" s="212" customFormat="1" x14ac:dyDescent="0.2"/>
    <row r="379" s="212" customFormat="1" x14ac:dyDescent="0.2"/>
    <row r="380" s="212" customFormat="1" x14ac:dyDescent="0.2"/>
    <row r="381" s="212" customFormat="1" x14ac:dyDescent="0.2"/>
    <row r="382" s="212" customFormat="1" x14ac:dyDescent="0.2"/>
    <row r="383" s="212" customFormat="1" x14ac:dyDescent="0.2"/>
    <row r="384" s="212" customFormat="1" x14ac:dyDescent="0.2"/>
    <row r="385" s="212" customFormat="1" x14ac:dyDescent="0.2"/>
    <row r="386" s="212" customFormat="1" x14ac:dyDescent="0.2"/>
    <row r="387" s="212" customFormat="1" x14ac:dyDescent="0.2"/>
    <row r="388" s="212" customFormat="1" x14ac:dyDescent="0.2"/>
    <row r="389" s="212" customFormat="1" x14ac:dyDescent="0.2"/>
    <row r="390" s="212" customFormat="1" x14ac:dyDescent="0.2"/>
    <row r="391" s="212" customFormat="1" x14ac:dyDescent="0.2"/>
    <row r="392" s="212" customFormat="1" x14ac:dyDescent="0.2"/>
    <row r="393" s="212" customFormat="1" x14ac:dyDescent="0.2"/>
    <row r="394" s="212" customFormat="1" x14ac:dyDescent="0.2"/>
    <row r="395" s="212" customFormat="1" x14ac:dyDescent="0.2"/>
    <row r="396" s="212" customFormat="1" x14ac:dyDescent="0.2"/>
    <row r="397" s="212" customFormat="1" x14ac:dyDescent="0.2"/>
    <row r="398" s="212" customFormat="1" x14ac:dyDescent="0.2"/>
    <row r="399" s="212" customFormat="1" x14ac:dyDescent="0.2"/>
    <row r="400" s="212" customFormat="1" x14ac:dyDescent="0.2"/>
    <row r="401" s="212" customFormat="1" x14ac:dyDescent="0.2"/>
    <row r="402" s="212" customFormat="1" x14ac:dyDescent="0.2"/>
    <row r="403" s="212" customFormat="1" x14ac:dyDescent="0.2"/>
    <row r="404" s="212" customFormat="1" x14ac:dyDescent="0.2"/>
    <row r="405" s="212" customFormat="1" x14ac:dyDescent="0.2"/>
    <row r="406" s="212" customFormat="1" x14ac:dyDescent="0.2"/>
    <row r="407" s="212" customFormat="1" x14ac:dyDescent="0.2"/>
    <row r="408" s="212" customFormat="1" x14ac:dyDescent="0.2"/>
    <row r="409" s="212" customFormat="1" x14ac:dyDescent="0.2"/>
    <row r="410" s="212" customFormat="1" x14ac:dyDescent="0.2"/>
    <row r="411" s="212" customFormat="1" x14ac:dyDescent="0.2"/>
    <row r="412" s="212" customFormat="1" x14ac:dyDescent="0.2"/>
    <row r="413" s="212" customFormat="1" x14ac:dyDescent="0.2"/>
    <row r="414" s="212" customFormat="1" x14ac:dyDescent="0.2"/>
    <row r="415" s="212" customFormat="1" x14ac:dyDescent="0.2"/>
    <row r="416" s="212" customFormat="1" x14ac:dyDescent="0.2"/>
    <row r="417" s="212" customFormat="1" x14ac:dyDescent="0.2"/>
    <row r="418" s="212" customFormat="1" x14ac:dyDescent="0.2"/>
    <row r="419" s="212" customFormat="1" x14ac:dyDescent="0.2"/>
    <row r="420" s="212" customFormat="1" x14ac:dyDescent="0.2"/>
    <row r="421" s="212" customFormat="1" x14ac:dyDescent="0.2"/>
    <row r="422" s="212" customFormat="1" x14ac:dyDescent="0.2"/>
    <row r="423" s="212" customFormat="1" x14ac:dyDescent="0.2"/>
    <row r="424" s="212" customFormat="1" x14ac:dyDescent="0.2"/>
    <row r="425" s="212" customFormat="1" x14ac:dyDescent="0.2"/>
    <row r="426" s="212" customFormat="1" x14ac:dyDescent="0.2"/>
    <row r="427" s="212" customFormat="1" x14ac:dyDescent="0.2"/>
    <row r="428" s="212" customFormat="1" x14ac:dyDescent="0.2"/>
    <row r="429" s="212" customFormat="1" x14ac:dyDescent="0.2"/>
    <row r="430" s="212" customFormat="1" x14ac:dyDescent="0.2"/>
    <row r="431" s="212" customFormat="1" x14ac:dyDescent="0.2"/>
    <row r="432" s="212" customFormat="1" x14ac:dyDescent="0.2"/>
    <row r="433" s="212" customFormat="1" x14ac:dyDescent="0.2"/>
    <row r="434" s="212" customFormat="1" x14ac:dyDescent="0.2"/>
    <row r="435" s="212" customFormat="1" x14ac:dyDescent="0.2"/>
    <row r="436" s="212" customFormat="1" x14ac:dyDescent="0.2"/>
    <row r="437" s="212" customFormat="1" x14ac:dyDescent="0.2"/>
    <row r="438" s="212" customFormat="1" x14ac:dyDescent="0.2"/>
    <row r="439" s="212" customFormat="1" x14ac:dyDescent="0.2"/>
    <row r="440" s="212" customFormat="1" x14ac:dyDescent="0.2"/>
    <row r="441" s="212" customFormat="1" x14ac:dyDescent="0.2"/>
    <row r="442" s="212" customFormat="1" x14ac:dyDescent="0.2"/>
    <row r="443" s="212" customFormat="1" x14ac:dyDescent="0.2"/>
    <row r="444" s="212" customFormat="1" x14ac:dyDescent="0.2"/>
    <row r="445" s="212" customFormat="1" x14ac:dyDescent="0.2"/>
    <row r="446" s="212" customFormat="1" x14ac:dyDescent="0.2"/>
    <row r="447" s="212" customFormat="1" x14ac:dyDescent="0.2"/>
    <row r="448" s="212" customFormat="1" x14ac:dyDescent="0.2"/>
    <row r="449" s="212" customFormat="1" x14ac:dyDescent="0.2"/>
    <row r="450" s="212" customFormat="1" x14ac:dyDescent="0.2"/>
    <row r="451" s="212" customFormat="1" x14ac:dyDescent="0.2"/>
    <row r="452" s="212" customFormat="1" x14ac:dyDescent="0.2"/>
    <row r="453" s="212" customFormat="1" x14ac:dyDescent="0.2"/>
    <row r="454" s="212" customFormat="1" x14ac:dyDescent="0.2"/>
    <row r="455" s="212" customFormat="1" x14ac:dyDescent="0.2"/>
    <row r="456" s="212" customFormat="1" x14ac:dyDescent="0.2"/>
    <row r="457" s="212" customFormat="1" x14ac:dyDescent="0.2"/>
    <row r="458" s="212" customFormat="1" x14ac:dyDescent="0.2"/>
    <row r="459" s="212" customFormat="1" x14ac:dyDescent="0.2"/>
    <row r="460" s="212" customFormat="1" x14ac:dyDescent="0.2"/>
    <row r="461" s="212" customFormat="1" x14ac:dyDescent="0.2"/>
    <row r="462" s="212" customFormat="1" x14ac:dyDescent="0.2"/>
    <row r="463" s="212" customFormat="1" x14ac:dyDescent="0.2"/>
    <row r="464" s="212" customFormat="1" x14ac:dyDescent="0.2"/>
    <row r="465" s="212" customFormat="1" x14ac:dyDescent="0.2"/>
    <row r="466" s="212" customFormat="1" x14ac:dyDescent="0.2"/>
    <row r="467" s="212" customFormat="1" x14ac:dyDescent="0.2"/>
    <row r="468" s="212" customFormat="1" x14ac:dyDescent="0.2"/>
    <row r="469" s="212" customFormat="1" x14ac:dyDescent="0.2"/>
    <row r="470" s="212" customFormat="1" x14ac:dyDescent="0.2"/>
    <row r="471" s="212" customFormat="1" x14ac:dyDescent="0.2"/>
    <row r="472" s="212" customFormat="1" x14ac:dyDescent="0.2"/>
    <row r="473" s="212" customFormat="1" x14ac:dyDescent="0.2"/>
    <row r="474" s="212" customFormat="1" x14ac:dyDescent="0.2"/>
    <row r="475" s="212" customFormat="1" x14ac:dyDescent="0.2"/>
    <row r="476" s="212" customFormat="1" x14ac:dyDescent="0.2"/>
    <row r="477" s="212" customFormat="1" x14ac:dyDescent="0.2"/>
    <row r="478" s="212" customFormat="1" x14ac:dyDescent="0.2"/>
    <row r="479" s="212" customFormat="1" x14ac:dyDescent="0.2"/>
    <row r="480" s="212" customFormat="1" x14ac:dyDescent="0.2"/>
    <row r="481" s="212" customFormat="1" x14ac:dyDescent="0.2"/>
    <row r="482" s="212" customFormat="1" x14ac:dyDescent="0.2"/>
    <row r="483" s="212" customFormat="1" x14ac:dyDescent="0.2"/>
    <row r="484" s="212" customFormat="1" x14ac:dyDescent="0.2"/>
    <row r="485" s="212" customFormat="1" x14ac:dyDescent="0.2"/>
    <row r="486" s="212" customFormat="1" x14ac:dyDescent="0.2"/>
    <row r="487" s="212" customFormat="1" x14ac:dyDescent="0.2"/>
    <row r="488" s="212" customFormat="1" x14ac:dyDescent="0.2"/>
    <row r="489" s="212" customFormat="1" x14ac:dyDescent="0.2"/>
    <row r="490" s="212" customFormat="1" x14ac:dyDescent="0.2"/>
    <row r="491" s="212" customFormat="1" x14ac:dyDescent="0.2"/>
    <row r="492" s="212" customFormat="1" x14ac:dyDescent="0.2"/>
    <row r="493" s="212" customFormat="1" x14ac:dyDescent="0.2"/>
    <row r="494" s="212" customFormat="1" x14ac:dyDescent="0.2"/>
    <row r="495" s="212" customFormat="1" x14ac:dyDescent="0.2"/>
    <row r="496" s="212" customFormat="1" x14ac:dyDescent="0.2"/>
    <row r="497" s="212" customFormat="1" x14ac:dyDescent="0.2"/>
    <row r="498" s="212" customFormat="1" x14ac:dyDescent="0.2"/>
    <row r="499" s="212" customFormat="1" x14ac:dyDescent="0.2"/>
    <row r="500" s="212" customFormat="1" x14ac:dyDescent="0.2"/>
    <row r="501" s="212" customFormat="1" x14ac:dyDescent="0.2"/>
    <row r="502" s="212" customFormat="1" x14ac:dyDescent="0.2"/>
    <row r="503" s="212" customFormat="1" x14ac:dyDescent="0.2"/>
    <row r="504" s="212" customFormat="1" x14ac:dyDescent="0.2"/>
    <row r="505" s="212" customFormat="1" x14ac:dyDescent="0.2"/>
    <row r="506" s="212" customFormat="1" x14ac:dyDescent="0.2"/>
    <row r="507" s="212" customFormat="1" x14ac:dyDescent="0.2"/>
    <row r="508" s="212" customFormat="1" x14ac:dyDescent="0.2"/>
    <row r="509" s="212" customFormat="1" x14ac:dyDescent="0.2"/>
    <row r="510" s="212" customFormat="1" x14ac:dyDescent="0.2"/>
    <row r="511" s="212" customFormat="1" x14ac:dyDescent="0.2"/>
    <row r="512" s="212" customFormat="1" x14ac:dyDescent="0.2"/>
    <row r="513" s="212" customFormat="1" x14ac:dyDescent="0.2"/>
    <row r="514" s="212" customFormat="1" x14ac:dyDescent="0.2"/>
    <row r="515" s="212" customFormat="1" x14ac:dyDescent="0.2"/>
    <row r="516" s="212" customFormat="1" x14ac:dyDescent="0.2"/>
    <row r="517" s="212" customFormat="1" x14ac:dyDescent="0.2"/>
    <row r="518" s="212" customFormat="1" x14ac:dyDescent="0.2"/>
    <row r="519" s="212" customFormat="1" x14ac:dyDescent="0.2"/>
    <row r="520" s="212" customFormat="1" x14ac:dyDescent="0.2"/>
    <row r="521" s="212" customFormat="1" x14ac:dyDescent="0.2"/>
    <row r="522" s="212" customFormat="1" x14ac:dyDescent="0.2"/>
    <row r="523" s="212" customFormat="1" x14ac:dyDescent="0.2"/>
    <row r="524" s="212" customFormat="1" x14ac:dyDescent="0.2"/>
    <row r="525" s="212" customFormat="1" x14ac:dyDescent="0.2"/>
    <row r="526" s="212" customFormat="1" x14ac:dyDescent="0.2"/>
    <row r="527" s="212" customFormat="1" x14ac:dyDescent="0.2"/>
    <row r="528" s="212" customFormat="1" x14ac:dyDescent="0.2"/>
    <row r="529" s="212" customFormat="1" x14ac:dyDescent="0.2"/>
    <row r="530" s="212" customFormat="1" x14ac:dyDescent="0.2"/>
    <row r="531" s="212" customFormat="1" x14ac:dyDescent="0.2"/>
    <row r="532" s="212" customFormat="1" x14ac:dyDescent="0.2"/>
    <row r="533" s="212" customFormat="1" x14ac:dyDescent="0.2"/>
    <row r="534" s="212" customFormat="1" x14ac:dyDescent="0.2"/>
    <row r="535" s="212" customFormat="1" x14ac:dyDescent="0.2"/>
    <row r="536" s="212" customFormat="1" x14ac:dyDescent="0.2"/>
    <row r="537" s="212" customFormat="1" x14ac:dyDescent="0.2"/>
    <row r="538" s="212" customFormat="1" x14ac:dyDescent="0.2"/>
    <row r="539" s="212" customFormat="1" x14ac:dyDescent="0.2"/>
    <row r="540" s="212" customFormat="1" x14ac:dyDescent="0.2"/>
    <row r="541" s="212" customFormat="1" x14ac:dyDescent="0.2"/>
    <row r="542" s="212" customFormat="1" x14ac:dyDescent="0.2"/>
    <row r="543" s="212" customFormat="1" x14ac:dyDescent="0.2"/>
    <row r="544" s="212" customFormat="1" x14ac:dyDescent="0.2"/>
    <row r="545" s="212" customFormat="1" x14ac:dyDescent="0.2"/>
    <row r="546" s="212" customFormat="1" x14ac:dyDescent="0.2"/>
    <row r="547" s="212" customFormat="1" x14ac:dyDescent="0.2"/>
    <row r="548" s="212" customFormat="1" x14ac:dyDescent="0.2"/>
    <row r="549" s="212" customFormat="1" x14ac:dyDescent="0.2"/>
    <row r="550" s="212" customFormat="1" x14ac:dyDescent="0.2"/>
    <row r="551" s="212" customFormat="1" x14ac:dyDescent="0.2"/>
    <row r="552" s="212" customFormat="1" x14ac:dyDescent="0.2"/>
    <row r="553" s="212" customFormat="1" x14ac:dyDescent="0.2"/>
    <row r="554" s="212" customFormat="1" x14ac:dyDescent="0.2"/>
    <row r="555" s="212" customFormat="1" x14ac:dyDescent="0.2"/>
    <row r="556" s="212" customFormat="1" x14ac:dyDescent="0.2"/>
    <row r="557" s="212" customFormat="1" x14ac:dyDescent="0.2"/>
    <row r="558" s="212" customFormat="1" x14ac:dyDescent="0.2"/>
    <row r="559" s="212" customFormat="1" x14ac:dyDescent="0.2"/>
    <row r="560" s="212" customFormat="1" x14ac:dyDescent="0.2"/>
    <row r="561" s="212" customFormat="1" x14ac:dyDescent="0.2"/>
    <row r="562" s="212" customFormat="1" x14ac:dyDescent="0.2"/>
    <row r="563" s="212" customFormat="1" x14ac:dyDescent="0.2"/>
    <row r="564" s="212" customFormat="1" x14ac:dyDescent="0.2"/>
    <row r="565" s="212" customFormat="1" x14ac:dyDescent="0.2"/>
    <row r="566" s="212" customFormat="1" x14ac:dyDescent="0.2"/>
    <row r="567" s="212" customFormat="1" x14ac:dyDescent="0.2"/>
    <row r="568" s="212" customFormat="1" x14ac:dyDescent="0.2"/>
    <row r="569" s="212" customFormat="1" x14ac:dyDescent="0.2"/>
    <row r="570" s="212" customFormat="1" x14ac:dyDescent="0.2"/>
    <row r="571" s="212" customFormat="1" x14ac:dyDescent="0.2"/>
    <row r="572" s="212" customFormat="1" x14ac:dyDescent="0.2"/>
    <row r="573" s="212" customFormat="1" x14ac:dyDescent="0.2"/>
    <row r="574" s="212" customFormat="1" x14ac:dyDescent="0.2"/>
    <row r="575" s="212" customFormat="1" x14ac:dyDescent="0.2"/>
    <row r="576" s="212" customFormat="1" x14ac:dyDescent="0.2"/>
    <row r="577" s="212" customFormat="1" x14ac:dyDescent="0.2"/>
    <row r="578" s="212" customFormat="1" x14ac:dyDescent="0.2"/>
    <row r="579" s="212" customFormat="1" x14ac:dyDescent="0.2"/>
    <row r="580" s="212" customFormat="1" x14ac:dyDescent="0.2"/>
    <row r="581" s="212" customFormat="1" x14ac:dyDescent="0.2"/>
    <row r="582" s="212" customFormat="1" x14ac:dyDescent="0.2"/>
    <row r="583" s="212" customFormat="1" x14ac:dyDescent="0.2"/>
    <row r="584" s="212" customFormat="1" x14ac:dyDescent="0.2"/>
    <row r="585" s="212" customFormat="1" x14ac:dyDescent="0.2"/>
    <row r="586" s="212" customFormat="1" x14ac:dyDescent="0.2"/>
    <row r="587" s="212" customFormat="1" x14ac:dyDescent="0.2"/>
    <row r="588" s="212" customFormat="1" x14ac:dyDescent="0.2"/>
    <row r="589" s="212" customFormat="1" x14ac:dyDescent="0.2"/>
    <row r="590" s="212" customFormat="1" x14ac:dyDescent="0.2"/>
    <row r="591" s="212" customFormat="1" x14ac:dyDescent="0.2"/>
    <row r="592" s="212" customFormat="1" x14ac:dyDescent="0.2"/>
    <row r="593" s="212" customFormat="1" x14ac:dyDescent="0.2"/>
    <row r="594" s="212" customFormat="1" x14ac:dyDescent="0.2"/>
    <row r="595" s="212" customFormat="1" x14ac:dyDescent="0.2"/>
    <row r="596" s="212" customFormat="1" x14ac:dyDescent="0.2"/>
    <row r="597" s="212" customFormat="1" x14ac:dyDescent="0.2"/>
    <row r="598" s="212" customFormat="1" x14ac:dyDescent="0.2"/>
    <row r="599" s="212" customFormat="1" x14ac:dyDescent="0.2"/>
    <row r="600" s="212" customFormat="1" x14ac:dyDescent="0.2"/>
    <row r="601" s="212" customFormat="1" x14ac:dyDescent="0.2"/>
    <row r="602" s="212" customFormat="1" x14ac:dyDescent="0.2"/>
    <row r="603" s="212" customFormat="1" x14ac:dyDescent="0.2"/>
    <row r="604" s="212" customFormat="1" x14ac:dyDescent="0.2"/>
    <row r="605" s="212" customFormat="1" x14ac:dyDescent="0.2"/>
    <row r="606" s="212" customFormat="1" x14ac:dyDescent="0.2"/>
    <row r="607" s="212" customFormat="1" x14ac:dyDescent="0.2"/>
    <row r="608" s="212" customFormat="1" x14ac:dyDescent="0.2"/>
    <row r="609" s="212" customFormat="1" x14ac:dyDescent="0.2"/>
    <row r="610" s="212" customFormat="1" x14ac:dyDescent="0.2"/>
    <row r="611" s="212" customFormat="1" x14ac:dyDescent="0.2"/>
    <row r="612" s="212" customFormat="1" x14ac:dyDescent="0.2"/>
    <row r="613" s="212" customFormat="1" x14ac:dyDescent="0.2"/>
    <row r="614" s="212" customFormat="1" x14ac:dyDescent="0.2"/>
    <row r="615" s="212" customFormat="1" x14ac:dyDescent="0.2"/>
    <row r="616" s="212" customFormat="1" x14ac:dyDescent="0.2"/>
    <row r="617" s="212" customFormat="1" x14ac:dyDescent="0.2"/>
    <row r="618" s="212" customFormat="1" x14ac:dyDescent="0.2"/>
    <row r="619" s="212" customFormat="1" x14ac:dyDescent="0.2"/>
    <row r="620" s="212" customFormat="1" x14ac:dyDescent="0.2"/>
    <row r="621" s="212" customFormat="1" x14ac:dyDescent="0.2"/>
    <row r="622" s="212" customFormat="1" x14ac:dyDescent="0.2"/>
    <row r="623" s="212" customFormat="1" x14ac:dyDescent="0.2"/>
    <row r="624" s="212" customFormat="1" x14ac:dyDescent="0.2"/>
    <row r="625" s="212" customFormat="1" x14ac:dyDescent="0.2"/>
    <row r="626" s="212" customFormat="1" x14ac:dyDescent="0.2"/>
    <row r="627" s="212" customFormat="1" x14ac:dyDescent="0.2"/>
    <row r="628" s="212" customFormat="1" x14ac:dyDescent="0.2"/>
    <row r="629" s="212" customFormat="1" x14ac:dyDescent="0.2"/>
    <row r="630" s="212" customFormat="1" x14ac:dyDescent="0.2"/>
    <row r="631" s="212" customFormat="1" x14ac:dyDescent="0.2"/>
    <row r="632" s="212" customFormat="1" x14ac:dyDescent="0.2"/>
    <row r="633" s="212" customFormat="1" x14ac:dyDescent="0.2"/>
    <row r="634" s="212" customFormat="1" x14ac:dyDescent="0.2"/>
    <row r="635" s="212" customFormat="1" x14ac:dyDescent="0.2"/>
    <row r="636" s="212" customFormat="1" x14ac:dyDescent="0.2"/>
    <row r="637" s="212" customFormat="1" x14ac:dyDescent="0.2"/>
    <row r="638" s="212" customFormat="1" x14ac:dyDescent="0.2"/>
    <row r="639" s="212" customFormat="1" x14ac:dyDescent="0.2"/>
    <row r="640" s="212" customFormat="1" x14ac:dyDescent="0.2"/>
    <row r="641" s="212" customFormat="1" x14ac:dyDescent="0.2"/>
    <row r="642" s="212" customFormat="1" x14ac:dyDescent="0.2"/>
    <row r="643" s="212" customFormat="1" x14ac:dyDescent="0.2"/>
    <row r="644" s="212" customFormat="1" x14ac:dyDescent="0.2"/>
    <row r="645" s="212" customFormat="1" x14ac:dyDescent="0.2"/>
    <row r="646" s="212" customFormat="1" x14ac:dyDescent="0.2"/>
    <row r="647" s="212" customFormat="1" x14ac:dyDescent="0.2"/>
    <row r="648" s="212" customFormat="1" x14ac:dyDescent="0.2"/>
    <row r="649" s="212" customFormat="1" x14ac:dyDescent="0.2"/>
    <row r="650" s="212" customFormat="1" x14ac:dyDescent="0.2"/>
    <row r="651" s="212" customFormat="1" x14ac:dyDescent="0.2"/>
    <row r="652" s="212" customFormat="1" x14ac:dyDescent="0.2"/>
    <row r="653" s="212" customFormat="1" x14ac:dyDescent="0.2"/>
    <row r="654" s="212" customFormat="1" x14ac:dyDescent="0.2"/>
    <row r="655" s="212" customFormat="1" x14ac:dyDescent="0.2"/>
    <row r="656" s="212" customFormat="1" x14ac:dyDescent="0.2"/>
    <row r="657" s="212" customFormat="1" x14ac:dyDescent="0.2"/>
    <row r="658" s="212" customFormat="1" x14ac:dyDescent="0.2"/>
    <row r="659" s="212" customFormat="1" x14ac:dyDescent="0.2"/>
    <row r="660" s="212" customFormat="1" x14ac:dyDescent="0.2"/>
    <row r="661" s="212" customFormat="1" x14ac:dyDescent="0.2"/>
    <row r="662" s="212" customFormat="1" x14ac:dyDescent="0.2"/>
    <row r="663" s="212" customFormat="1" x14ac:dyDescent="0.2"/>
    <row r="664" s="212" customFormat="1" x14ac:dyDescent="0.2"/>
    <row r="665" s="212" customFormat="1" x14ac:dyDescent="0.2"/>
    <row r="666" s="212" customFormat="1" x14ac:dyDescent="0.2"/>
    <row r="667" s="212" customFormat="1" x14ac:dyDescent="0.2"/>
    <row r="668" s="212" customFormat="1" x14ac:dyDescent="0.2"/>
    <row r="669" s="212" customFormat="1" x14ac:dyDescent="0.2"/>
    <row r="670" s="212" customFormat="1" x14ac:dyDescent="0.2"/>
    <row r="671" s="212" customFormat="1" x14ac:dyDescent="0.2"/>
    <row r="672" s="212" customFormat="1" x14ac:dyDescent="0.2"/>
    <row r="673" s="212" customFormat="1" x14ac:dyDescent="0.2"/>
    <row r="674" s="212" customFormat="1" x14ac:dyDescent="0.2"/>
    <row r="675" s="212" customFormat="1" x14ac:dyDescent="0.2"/>
    <row r="676" s="212" customFormat="1" x14ac:dyDescent="0.2"/>
    <row r="677" s="212" customFormat="1" x14ac:dyDescent="0.2"/>
    <row r="678" s="212" customFormat="1" x14ac:dyDescent="0.2"/>
    <row r="679" s="212" customFormat="1" x14ac:dyDescent="0.2"/>
    <row r="680" s="212" customFormat="1" x14ac:dyDescent="0.2"/>
    <row r="681" s="212" customFormat="1" x14ac:dyDescent="0.2"/>
    <row r="682" s="212" customFormat="1" x14ac:dyDescent="0.2"/>
    <row r="683" s="212" customFormat="1" x14ac:dyDescent="0.2"/>
    <row r="684" s="212" customFormat="1" x14ac:dyDescent="0.2"/>
    <row r="685" s="212" customFormat="1" x14ac:dyDescent="0.2"/>
    <row r="686" s="212" customFormat="1" x14ac:dyDescent="0.2"/>
    <row r="687" s="212" customFormat="1" x14ac:dyDescent="0.2"/>
    <row r="688" s="212" customFormat="1" x14ac:dyDescent="0.2"/>
    <row r="689" s="212" customFormat="1" x14ac:dyDescent="0.2"/>
    <row r="690" s="212" customFormat="1" x14ac:dyDescent="0.2"/>
    <row r="691" s="212" customFormat="1" x14ac:dyDescent="0.2"/>
    <row r="692" s="212" customFormat="1" x14ac:dyDescent="0.2"/>
    <row r="693" s="212" customFormat="1" x14ac:dyDescent="0.2"/>
    <row r="694" s="212" customFormat="1" x14ac:dyDescent="0.2"/>
    <row r="695" s="212" customFormat="1" x14ac:dyDescent="0.2"/>
    <row r="696" s="212" customFormat="1" x14ac:dyDescent="0.2"/>
    <row r="697" s="212" customFormat="1" x14ac:dyDescent="0.2"/>
    <row r="698" s="212" customFormat="1" x14ac:dyDescent="0.2"/>
    <row r="699" s="212" customFormat="1" x14ac:dyDescent="0.2"/>
    <row r="700" s="212" customFormat="1" x14ac:dyDescent="0.2"/>
    <row r="701" s="212" customFormat="1" x14ac:dyDescent="0.2"/>
    <row r="702" s="212" customFormat="1" x14ac:dyDescent="0.2"/>
    <row r="703" s="212" customFormat="1" x14ac:dyDescent="0.2"/>
    <row r="704" s="212" customFormat="1" x14ac:dyDescent="0.2"/>
    <row r="705" s="212" customFormat="1" x14ac:dyDescent="0.2"/>
    <row r="706" s="212" customFormat="1" x14ac:dyDescent="0.2"/>
    <row r="707" s="212" customFormat="1" x14ac:dyDescent="0.2"/>
    <row r="708" s="212" customFormat="1" x14ac:dyDescent="0.2"/>
    <row r="709" s="212" customFormat="1" x14ac:dyDescent="0.2"/>
    <row r="710" s="212" customFormat="1" x14ac:dyDescent="0.2"/>
    <row r="711" s="212" customFormat="1" x14ac:dyDescent="0.2"/>
    <row r="712" s="212" customFormat="1" x14ac:dyDescent="0.2"/>
    <row r="713" s="212" customFormat="1" x14ac:dyDescent="0.2"/>
    <row r="714" s="212" customFormat="1" x14ac:dyDescent="0.2"/>
    <row r="715" s="212" customFormat="1" x14ac:dyDescent="0.2"/>
    <row r="716" s="212" customFormat="1" x14ac:dyDescent="0.2"/>
    <row r="717" s="212" customFormat="1" x14ac:dyDescent="0.2"/>
    <row r="718" s="212" customFormat="1" x14ac:dyDescent="0.2"/>
    <row r="719" s="212" customFormat="1" x14ac:dyDescent="0.2"/>
    <row r="720" s="212" customFormat="1" x14ac:dyDescent="0.2"/>
    <row r="721" s="212" customFormat="1" x14ac:dyDescent="0.2"/>
    <row r="722" s="212" customFormat="1" x14ac:dyDescent="0.2"/>
    <row r="723" s="212" customFormat="1" x14ac:dyDescent="0.2"/>
    <row r="724" s="212" customFormat="1" x14ac:dyDescent="0.2"/>
    <row r="725" s="212" customFormat="1" x14ac:dyDescent="0.2"/>
    <row r="726" s="212" customFormat="1" x14ac:dyDescent="0.2"/>
    <row r="727" s="212" customFormat="1" x14ac:dyDescent="0.2"/>
    <row r="728" s="212" customFormat="1" x14ac:dyDescent="0.2"/>
    <row r="729" s="212" customFormat="1" x14ac:dyDescent="0.2"/>
    <row r="730" s="212" customFormat="1" x14ac:dyDescent="0.2"/>
    <row r="731" s="212" customFormat="1" x14ac:dyDescent="0.2"/>
    <row r="732" s="212" customFormat="1" x14ac:dyDescent="0.2"/>
    <row r="733" s="212" customFormat="1" x14ac:dyDescent="0.2"/>
    <row r="734" s="212" customFormat="1" x14ac:dyDescent="0.2"/>
    <row r="735" s="212" customFormat="1" x14ac:dyDescent="0.2"/>
    <row r="736" s="212" customFormat="1" x14ac:dyDescent="0.2"/>
    <row r="737" s="212" customFormat="1" x14ac:dyDescent="0.2"/>
    <row r="738" s="212" customFormat="1" x14ac:dyDescent="0.2"/>
    <row r="739" s="212" customFormat="1" x14ac:dyDescent="0.2"/>
    <row r="740" s="212" customFormat="1" x14ac:dyDescent="0.2"/>
    <row r="741" s="212" customFormat="1" x14ac:dyDescent="0.2"/>
    <row r="742" s="212" customFormat="1" x14ac:dyDescent="0.2"/>
    <row r="743" s="212" customFormat="1" x14ac:dyDescent="0.2"/>
    <row r="744" s="212" customFormat="1" x14ac:dyDescent="0.2"/>
    <row r="745" s="212" customFormat="1" x14ac:dyDescent="0.2"/>
    <row r="746" s="212" customFormat="1" x14ac:dyDescent="0.2"/>
    <row r="747" s="212" customFormat="1" x14ac:dyDescent="0.2"/>
    <row r="748" s="212" customFormat="1" x14ac:dyDescent="0.2"/>
    <row r="749" s="212" customFormat="1" x14ac:dyDescent="0.2"/>
    <row r="750" s="212" customFormat="1" x14ac:dyDescent="0.2"/>
    <row r="751" s="212" customFormat="1" x14ac:dyDescent="0.2"/>
    <row r="752" s="212" customFormat="1" x14ac:dyDescent="0.2"/>
    <row r="753" s="212" customFormat="1" x14ac:dyDescent="0.2"/>
    <row r="754" s="212" customFormat="1" x14ac:dyDescent="0.2"/>
    <row r="755" s="212" customFormat="1" x14ac:dyDescent="0.2"/>
    <row r="756" s="212" customFormat="1" x14ac:dyDescent="0.2"/>
    <row r="757" s="212" customFormat="1" x14ac:dyDescent="0.2"/>
    <row r="758" s="212" customFormat="1" x14ac:dyDescent="0.2"/>
    <row r="759" s="212" customFormat="1" x14ac:dyDescent="0.2"/>
    <row r="760" s="212" customFormat="1" x14ac:dyDescent="0.2"/>
    <row r="761" s="212" customFormat="1" x14ac:dyDescent="0.2"/>
    <row r="762" s="212" customFormat="1" x14ac:dyDescent="0.2"/>
    <row r="763" s="212" customFormat="1" x14ac:dyDescent="0.2"/>
    <row r="764" s="212" customFormat="1" x14ac:dyDescent="0.2"/>
    <row r="765" s="212" customFormat="1" x14ac:dyDescent="0.2"/>
    <row r="766" s="212" customFormat="1" x14ac:dyDescent="0.2"/>
    <row r="767" s="212" customFormat="1" x14ac:dyDescent="0.2"/>
    <row r="768" s="212" customFormat="1" x14ac:dyDescent="0.2"/>
    <row r="769" s="212" customFormat="1" x14ac:dyDescent="0.2"/>
    <row r="770" s="212" customFormat="1" x14ac:dyDescent="0.2"/>
    <row r="771" s="212" customFormat="1" x14ac:dyDescent="0.2"/>
    <row r="772" s="212" customFormat="1" x14ac:dyDescent="0.2"/>
    <row r="773" s="212" customFormat="1" x14ac:dyDescent="0.2"/>
    <row r="774" s="212" customFormat="1" x14ac:dyDescent="0.2"/>
    <row r="775" s="212" customFormat="1" x14ac:dyDescent="0.2"/>
    <row r="776" s="212" customFormat="1" x14ac:dyDescent="0.2"/>
    <row r="777" s="212" customFormat="1" x14ac:dyDescent="0.2"/>
    <row r="778" s="212" customFormat="1" x14ac:dyDescent="0.2"/>
    <row r="779" s="212" customFormat="1" x14ac:dyDescent="0.2"/>
    <row r="780" s="212" customFormat="1" x14ac:dyDescent="0.2"/>
    <row r="781" s="212" customFormat="1" x14ac:dyDescent="0.2"/>
    <row r="782" s="212" customFormat="1" x14ac:dyDescent="0.2"/>
    <row r="783" s="212" customFormat="1" x14ac:dyDescent="0.2"/>
    <row r="784" s="212" customFormat="1" x14ac:dyDescent="0.2"/>
    <row r="785" s="212" customFormat="1" x14ac:dyDescent="0.2"/>
    <row r="786" s="212" customFormat="1" x14ac:dyDescent="0.2"/>
    <row r="787" s="212" customFormat="1" x14ac:dyDescent="0.2"/>
    <row r="788" s="212" customFormat="1" x14ac:dyDescent="0.2"/>
    <row r="789" s="212" customFormat="1" x14ac:dyDescent="0.2"/>
    <row r="790" s="212" customFormat="1" x14ac:dyDescent="0.2"/>
    <row r="791" s="212" customFormat="1" x14ac:dyDescent="0.2"/>
    <row r="792" s="212" customFormat="1" x14ac:dyDescent="0.2"/>
    <row r="793" s="212" customFormat="1" x14ac:dyDescent="0.2"/>
    <row r="794" s="212" customFormat="1" x14ac:dyDescent="0.2"/>
    <row r="795" s="212" customFormat="1" x14ac:dyDescent="0.2"/>
    <row r="796" s="212" customFormat="1" x14ac:dyDescent="0.2"/>
    <row r="797" s="212" customFormat="1" x14ac:dyDescent="0.2"/>
    <row r="798" s="212" customFormat="1" x14ac:dyDescent="0.2"/>
    <row r="799" s="212" customFormat="1" x14ac:dyDescent="0.2"/>
    <row r="800" s="212" customFormat="1" x14ac:dyDescent="0.2"/>
    <row r="801" s="212" customFormat="1" x14ac:dyDescent="0.2"/>
    <row r="802" s="212" customFormat="1" x14ac:dyDescent="0.2"/>
    <row r="803" s="212" customFormat="1" x14ac:dyDescent="0.2"/>
    <row r="804" s="212" customFormat="1" x14ac:dyDescent="0.2"/>
    <row r="805" s="212" customFormat="1" x14ac:dyDescent="0.2"/>
    <row r="806" s="212" customFormat="1" x14ac:dyDescent="0.2"/>
    <row r="807" s="212" customFormat="1" x14ac:dyDescent="0.2"/>
    <row r="808" s="212" customFormat="1" x14ac:dyDescent="0.2"/>
    <row r="809" s="212" customFormat="1" x14ac:dyDescent="0.2"/>
    <row r="810" s="212" customFormat="1" x14ac:dyDescent="0.2"/>
    <row r="811" s="212" customFormat="1" x14ac:dyDescent="0.2"/>
    <row r="812" s="212" customFormat="1" x14ac:dyDescent="0.2"/>
    <row r="813" s="212" customFormat="1" x14ac:dyDescent="0.2"/>
    <row r="814" s="212" customFormat="1" x14ac:dyDescent="0.2"/>
    <row r="815" s="212" customFormat="1" x14ac:dyDescent="0.2"/>
    <row r="816" s="212" customFormat="1" x14ac:dyDescent="0.2"/>
    <row r="817" s="212" customFormat="1" x14ac:dyDescent="0.2"/>
    <row r="818" s="212" customFormat="1" x14ac:dyDescent="0.2"/>
    <row r="819" s="212" customFormat="1" x14ac:dyDescent="0.2"/>
    <row r="820" s="212" customFormat="1" x14ac:dyDescent="0.2"/>
    <row r="821" s="212" customFormat="1" x14ac:dyDescent="0.2"/>
    <row r="822" s="212" customFormat="1" x14ac:dyDescent="0.2"/>
    <row r="823" s="212" customFormat="1" x14ac:dyDescent="0.2"/>
    <row r="824" s="212" customFormat="1" x14ac:dyDescent="0.2"/>
    <row r="825" s="212" customFormat="1" x14ac:dyDescent="0.2"/>
    <row r="826" s="212" customFormat="1" x14ac:dyDescent="0.2"/>
    <row r="827" s="212" customFormat="1" x14ac:dyDescent="0.2"/>
    <row r="828" s="212" customFormat="1" x14ac:dyDescent="0.2"/>
    <row r="829" s="212" customFormat="1" x14ac:dyDescent="0.2"/>
    <row r="830" s="212" customFormat="1" x14ac:dyDescent="0.2"/>
    <row r="831" s="212" customFormat="1" x14ac:dyDescent="0.2"/>
    <row r="832" s="212" customFormat="1" x14ac:dyDescent="0.2"/>
    <row r="833" s="212" customFormat="1" x14ac:dyDescent="0.2"/>
    <row r="834" s="212" customFormat="1" x14ac:dyDescent="0.2"/>
    <row r="835" s="212" customFormat="1" x14ac:dyDescent="0.2"/>
    <row r="836" s="212" customFormat="1" x14ac:dyDescent="0.2"/>
    <row r="837" s="212" customFormat="1" x14ac:dyDescent="0.2"/>
    <row r="838" s="212" customFormat="1" x14ac:dyDescent="0.2"/>
    <row r="839" s="212" customFormat="1" x14ac:dyDescent="0.2"/>
    <row r="840" s="212" customFormat="1" x14ac:dyDescent="0.2"/>
    <row r="841" s="212" customFormat="1" x14ac:dyDescent="0.2"/>
    <row r="842" s="212" customFormat="1" x14ac:dyDescent="0.2"/>
    <row r="843" s="212" customFormat="1" x14ac:dyDescent="0.2"/>
    <row r="844" s="212" customFormat="1" x14ac:dyDescent="0.2"/>
    <row r="845" s="212" customFormat="1" x14ac:dyDescent="0.2"/>
    <row r="846" s="212" customFormat="1" x14ac:dyDescent="0.2"/>
    <row r="847" s="212" customFormat="1" x14ac:dyDescent="0.2"/>
    <row r="848" s="212" customFormat="1" x14ac:dyDescent="0.2"/>
    <row r="849" s="212" customFormat="1" x14ac:dyDescent="0.2"/>
    <row r="850" s="212" customFormat="1" x14ac:dyDescent="0.2"/>
    <row r="851" s="212" customFormat="1" x14ac:dyDescent="0.2"/>
    <row r="852" s="212" customFormat="1" x14ac:dyDescent="0.2"/>
    <row r="853" s="212" customFormat="1" x14ac:dyDescent="0.2"/>
    <row r="854" s="212" customFormat="1" x14ac:dyDescent="0.2"/>
    <row r="855" s="212" customFormat="1" x14ac:dyDescent="0.2"/>
    <row r="856" s="212" customFormat="1" x14ac:dyDescent="0.2"/>
    <row r="857" s="212" customFormat="1" x14ac:dyDescent="0.2"/>
    <row r="858" s="212" customFormat="1" x14ac:dyDescent="0.2"/>
    <row r="859" s="212" customFormat="1" x14ac:dyDescent="0.2"/>
    <row r="860" s="212" customFormat="1" x14ac:dyDescent="0.2"/>
    <row r="861" s="212" customFormat="1" x14ac:dyDescent="0.2"/>
    <row r="862" s="212" customFormat="1" x14ac:dyDescent="0.2"/>
    <row r="863" s="212" customFormat="1" x14ac:dyDescent="0.2"/>
    <row r="864" s="212" customFormat="1" x14ac:dyDescent="0.2"/>
    <row r="865" s="212" customFormat="1" x14ac:dyDescent="0.2"/>
    <row r="866" s="212" customFormat="1" x14ac:dyDescent="0.2"/>
    <row r="867" s="212" customFormat="1" x14ac:dyDescent="0.2"/>
    <row r="868" s="212" customFormat="1" x14ac:dyDescent="0.2"/>
    <row r="869" s="212" customFormat="1" x14ac:dyDescent="0.2"/>
    <row r="870" s="212" customFormat="1" x14ac:dyDescent="0.2"/>
    <row r="871" s="212" customFormat="1" x14ac:dyDescent="0.2"/>
    <row r="872" s="212" customFormat="1" x14ac:dyDescent="0.2"/>
    <row r="873" s="212" customFormat="1" x14ac:dyDescent="0.2"/>
    <row r="874" s="212" customFormat="1" x14ac:dyDescent="0.2"/>
    <row r="875" s="212" customFormat="1" x14ac:dyDescent="0.2"/>
    <row r="876" s="212" customFormat="1" x14ac:dyDescent="0.2"/>
    <row r="877" s="212" customFormat="1" x14ac:dyDescent="0.2"/>
    <row r="878" s="212" customFormat="1" x14ac:dyDescent="0.2"/>
    <row r="879" s="212" customFormat="1" x14ac:dyDescent="0.2"/>
    <row r="880" s="212" customFormat="1" x14ac:dyDescent="0.2"/>
    <row r="881" s="212" customFormat="1" x14ac:dyDescent="0.2"/>
    <row r="882" s="212" customFormat="1" x14ac:dyDescent="0.2"/>
    <row r="883" s="212" customFormat="1" x14ac:dyDescent="0.2"/>
    <row r="884" s="212" customFormat="1" x14ac:dyDescent="0.2"/>
    <row r="885" s="212" customFormat="1" x14ac:dyDescent="0.2"/>
    <row r="886" s="212" customFormat="1" x14ac:dyDescent="0.2"/>
    <row r="887" s="212" customFormat="1" x14ac:dyDescent="0.2"/>
    <row r="888" s="212" customFormat="1" x14ac:dyDescent="0.2"/>
    <row r="889" s="212" customFormat="1" x14ac:dyDescent="0.2"/>
    <row r="890" s="212" customFormat="1" x14ac:dyDescent="0.2"/>
    <row r="891" s="212" customFormat="1" x14ac:dyDescent="0.2"/>
    <row r="892" s="212" customFormat="1" x14ac:dyDescent="0.2"/>
    <row r="893" s="212" customFormat="1" x14ac:dyDescent="0.2"/>
    <row r="894" s="212" customFormat="1" x14ac:dyDescent="0.2"/>
    <row r="895" s="212" customFormat="1" x14ac:dyDescent="0.2"/>
    <row r="896" s="212" customFormat="1" x14ac:dyDescent="0.2"/>
    <row r="897" s="212" customFormat="1" x14ac:dyDescent="0.2"/>
    <row r="898" s="212" customFormat="1" x14ac:dyDescent="0.2"/>
    <row r="899" s="212" customFormat="1" x14ac:dyDescent="0.2"/>
    <row r="900" s="212" customFormat="1" x14ac:dyDescent="0.2"/>
    <row r="901" s="212" customFormat="1" x14ac:dyDescent="0.2"/>
    <row r="902" s="212" customFormat="1" x14ac:dyDescent="0.2"/>
    <row r="903" s="212" customFormat="1" x14ac:dyDescent="0.2"/>
    <row r="904" s="212" customFormat="1" x14ac:dyDescent="0.2"/>
    <row r="905" s="212" customFormat="1" x14ac:dyDescent="0.2"/>
    <row r="906" s="212" customFormat="1" x14ac:dyDescent="0.2"/>
    <row r="907" s="212" customFormat="1" x14ac:dyDescent="0.2"/>
    <row r="908" s="212" customFormat="1" x14ac:dyDescent="0.2"/>
    <row r="909" s="212" customFormat="1" x14ac:dyDescent="0.2"/>
    <row r="910" s="212" customFormat="1" x14ac:dyDescent="0.2"/>
    <row r="911" s="212" customFormat="1" x14ac:dyDescent="0.2"/>
    <row r="912" s="212" customFormat="1" x14ac:dyDescent="0.2"/>
    <row r="913" s="212" customFormat="1" x14ac:dyDescent="0.2"/>
    <row r="914" s="212" customFormat="1" x14ac:dyDescent="0.2"/>
    <row r="915" s="212" customFormat="1" x14ac:dyDescent="0.2"/>
    <row r="916" s="212" customFormat="1" x14ac:dyDescent="0.2"/>
    <row r="917" s="212" customFormat="1" x14ac:dyDescent="0.2"/>
    <row r="918" s="212" customFormat="1" x14ac:dyDescent="0.2"/>
    <row r="919" s="212" customFormat="1" x14ac:dyDescent="0.2"/>
    <row r="920" s="212" customFormat="1" x14ac:dyDescent="0.2"/>
    <row r="921" s="212" customFormat="1" x14ac:dyDescent="0.2"/>
    <row r="922" s="212" customFormat="1" x14ac:dyDescent="0.2"/>
    <row r="923" s="212" customFormat="1" x14ac:dyDescent="0.2"/>
    <row r="924" s="212" customFormat="1" x14ac:dyDescent="0.2"/>
    <row r="925" s="212" customFormat="1" x14ac:dyDescent="0.2"/>
    <row r="926" s="212" customFormat="1" x14ac:dyDescent="0.2"/>
    <row r="927" s="212" customFormat="1" x14ac:dyDescent="0.2"/>
    <row r="928" s="212" customFormat="1" x14ac:dyDescent="0.2"/>
    <row r="929" s="212" customFormat="1" x14ac:dyDescent="0.2"/>
    <row r="930" s="212" customFormat="1" x14ac:dyDescent="0.2"/>
    <row r="931" s="212" customFormat="1" x14ac:dyDescent="0.2"/>
    <row r="932" s="212" customFormat="1" x14ac:dyDescent="0.2"/>
    <row r="933" s="212" customFormat="1" x14ac:dyDescent="0.2"/>
  </sheetData>
  <mergeCells count="4">
    <mergeCell ref="A3:A4"/>
    <mergeCell ref="B3:D3"/>
    <mergeCell ref="E3:G3"/>
    <mergeCell ref="A24:G2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33"/>
  <sheetViews>
    <sheetView workbookViewId="0">
      <selection sqref="A1:B1"/>
    </sheetView>
  </sheetViews>
  <sheetFormatPr defaultColWidth="9.140625" defaultRowHeight="15" x14ac:dyDescent="0.25"/>
  <cols>
    <col min="1" max="2" width="9.140625" style="154"/>
    <col min="3" max="3" width="11.85546875" style="154" customWidth="1"/>
    <col min="4" max="4" width="12.85546875" style="154" customWidth="1"/>
    <col min="5" max="5" width="12.5703125" style="154" customWidth="1"/>
    <col min="6" max="6" width="11.42578125" style="154" customWidth="1"/>
    <col min="7" max="7" width="15" style="154" customWidth="1"/>
    <col min="8" max="16384" width="9.140625" style="154"/>
  </cols>
  <sheetData>
    <row r="1" spans="1:15" x14ac:dyDescent="0.25">
      <c r="A1" s="152" t="s">
        <v>489</v>
      </c>
      <c r="B1" s="153"/>
      <c r="C1" s="153"/>
      <c r="D1" s="153"/>
      <c r="E1" s="153"/>
      <c r="F1" s="153"/>
      <c r="G1" s="153"/>
    </row>
    <row r="2" spans="1:15" x14ac:dyDescent="0.25">
      <c r="A2" s="155" t="s">
        <v>313</v>
      </c>
      <c r="B2" s="153"/>
      <c r="C2" s="153"/>
      <c r="D2" s="153"/>
      <c r="E2" s="153"/>
      <c r="F2" s="153"/>
      <c r="G2" s="153"/>
    </row>
    <row r="3" spans="1:15" ht="15" customHeight="1" x14ac:dyDescent="0.25">
      <c r="A3" s="830"/>
      <c r="B3" s="831" t="s">
        <v>590</v>
      </c>
      <c r="C3" s="831"/>
      <c r="D3" s="831"/>
      <c r="E3" s="831" t="s">
        <v>314</v>
      </c>
      <c r="F3" s="831"/>
      <c r="G3" s="832"/>
    </row>
    <row r="4" spans="1:15" x14ac:dyDescent="0.25">
      <c r="A4" s="830"/>
      <c r="B4" s="831"/>
      <c r="C4" s="831"/>
      <c r="D4" s="831"/>
      <c r="E4" s="831"/>
      <c r="F4" s="831"/>
      <c r="G4" s="832"/>
    </row>
    <row r="5" spans="1:15" ht="49.5" customHeight="1" x14ac:dyDescent="0.25">
      <c r="A5" s="830"/>
      <c r="B5" s="831" t="s">
        <v>671</v>
      </c>
      <c r="C5" s="831" t="s">
        <v>315</v>
      </c>
      <c r="D5" s="831" t="s">
        <v>316</v>
      </c>
      <c r="E5" s="831" t="s">
        <v>317</v>
      </c>
      <c r="F5" s="831" t="s">
        <v>315</v>
      </c>
      <c r="G5" s="832" t="s">
        <v>316</v>
      </c>
    </row>
    <row r="6" spans="1:15" ht="29.25" customHeight="1" x14ac:dyDescent="0.25">
      <c r="A6" s="830"/>
      <c r="B6" s="831"/>
      <c r="C6" s="831"/>
      <c r="D6" s="831"/>
      <c r="E6" s="831"/>
      <c r="F6" s="831"/>
      <c r="G6" s="832"/>
    </row>
    <row r="7" spans="1:15" x14ac:dyDescent="0.25">
      <c r="A7" s="165">
        <v>2016</v>
      </c>
      <c r="B7" s="96">
        <v>23924</v>
      </c>
      <c r="C7" s="95">
        <v>43651</v>
      </c>
      <c r="D7" s="95">
        <v>28500</v>
      </c>
      <c r="E7" s="166">
        <v>95.3</v>
      </c>
      <c r="F7" s="95">
        <v>105.2</v>
      </c>
      <c r="G7" s="95">
        <v>310.8</v>
      </c>
    </row>
    <row r="8" spans="1:15" x14ac:dyDescent="0.25">
      <c r="A8" s="165">
        <v>2017</v>
      </c>
      <c r="B8" s="96">
        <v>23288</v>
      </c>
      <c r="C8" s="95">
        <v>40980</v>
      </c>
      <c r="D8" s="95">
        <v>17132</v>
      </c>
      <c r="E8" s="166">
        <v>97.3</v>
      </c>
      <c r="F8" s="95">
        <v>93.9</v>
      </c>
      <c r="G8" s="95">
        <v>60.1</v>
      </c>
    </row>
    <row r="9" spans="1:15" s="235" customFormat="1" x14ac:dyDescent="0.25">
      <c r="A9" s="165">
        <v>2018</v>
      </c>
      <c r="B9" s="96">
        <v>23956</v>
      </c>
      <c r="C9" s="95">
        <v>39672</v>
      </c>
      <c r="D9" s="95">
        <v>18556</v>
      </c>
      <c r="E9" s="166">
        <v>102.9</v>
      </c>
      <c r="F9" s="95">
        <v>96.8</v>
      </c>
      <c r="G9" s="95">
        <v>108.3</v>
      </c>
      <c r="J9" s="236"/>
      <c r="K9" s="236"/>
      <c r="L9" s="236"/>
    </row>
    <row r="10" spans="1:15" s="235" customFormat="1" x14ac:dyDescent="0.25">
      <c r="A10" s="165">
        <v>2019</v>
      </c>
      <c r="B10" s="96">
        <v>26533</v>
      </c>
      <c r="C10" s="95">
        <v>42790</v>
      </c>
      <c r="D10" s="95">
        <v>15814</v>
      </c>
      <c r="E10" s="166">
        <v>110.8</v>
      </c>
      <c r="F10" s="95">
        <v>107.9</v>
      </c>
      <c r="G10" s="95">
        <v>85.2</v>
      </c>
    </row>
    <row r="11" spans="1:15" s="235" customFormat="1" x14ac:dyDescent="0.25">
      <c r="A11" s="165">
        <v>2020</v>
      </c>
      <c r="B11" s="96" t="s">
        <v>736</v>
      </c>
      <c r="C11" s="96" t="s">
        <v>737</v>
      </c>
      <c r="D11" s="96" t="s">
        <v>738</v>
      </c>
      <c r="E11" s="594">
        <v>94</v>
      </c>
      <c r="F11" s="96">
        <v>97.8</v>
      </c>
      <c r="G11" s="166">
        <v>97</v>
      </c>
      <c r="J11" s="236"/>
      <c r="K11" s="236"/>
      <c r="L11" s="236"/>
      <c r="M11" s="236"/>
      <c r="N11" s="236"/>
      <c r="O11" s="236"/>
    </row>
    <row r="12" spans="1:15" s="235" customFormat="1" x14ac:dyDescent="0.25">
      <c r="A12" s="167"/>
      <c r="B12" s="96"/>
      <c r="C12" s="96"/>
      <c r="D12" s="96"/>
      <c r="E12" s="594"/>
      <c r="F12" s="96"/>
      <c r="G12" s="96"/>
    </row>
    <row r="13" spans="1:15" s="235" customFormat="1" x14ac:dyDescent="0.25">
      <c r="A13" s="167">
        <v>2019</v>
      </c>
      <c r="B13" s="96"/>
      <c r="C13" s="96"/>
      <c r="D13" s="96"/>
      <c r="E13" s="594"/>
      <c r="F13" s="96"/>
      <c r="G13" s="96"/>
    </row>
    <row r="14" spans="1:15" s="235" customFormat="1" x14ac:dyDescent="0.25">
      <c r="A14" s="167" t="s">
        <v>17</v>
      </c>
      <c r="B14" s="96" t="s">
        <v>739</v>
      </c>
      <c r="C14" s="96" t="s">
        <v>740</v>
      </c>
      <c r="D14" s="96" t="s">
        <v>741</v>
      </c>
      <c r="E14" s="594">
        <v>112.2</v>
      </c>
      <c r="F14" s="96">
        <v>106.7</v>
      </c>
      <c r="G14" s="96">
        <v>83.5</v>
      </c>
    </row>
    <row r="15" spans="1:15" s="235" customFormat="1" x14ac:dyDescent="0.25">
      <c r="A15" s="307"/>
      <c r="B15" s="96"/>
      <c r="C15" s="96"/>
      <c r="D15" s="96"/>
      <c r="E15" s="594"/>
      <c r="F15" s="96"/>
      <c r="G15" s="96"/>
    </row>
    <row r="16" spans="1:15" s="235" customFormat="1" x14ac:dyDescent="0.25">
      <c r="A16" s="167">
        <v>2020</v>
      </c>
      <c r="B16" s="96"/>
      <c r="C16" s="96"/>
      <c r="D16" s="96"/>
      <c r="E16" s="594"/>
      <c r="F16" s="96"/>
      <c r="G16" s="96"/>
      <c r="I16" s="236"/>
      <c r="J16" s="236"/>
      <c r="K16" s="236"/>
      <c r="L16" s="236"/>
    </row>
    <row r="17" spans="1:7" s="235" customFormat="1" x14ac:dyDescent="0.25">
      <c r="A17" s="167" t="s">
        <v>14</v>
      </c>
      <c r="B17" s="96" t="s">
        <v>742</v>
      </c>
      <c r="C17" s="96" t="s">
        <v>743</v>
      </c>
      <c r="D17" s="96" t="s">
        <v>744</v>
      </c>
      <c r="E17" s="594">
        <v>102</v>
      </c>
      <c r="F17" s="96">
        <v>93.5</v>
      </c>
      <c r="G17" s="594">
        <v>82</v>
      </c>
    </row>
    <row r="18" spans="1:7" s="235" customFormat="1" x14ac:dyDescent="0.25">
      <c r="A18" s="167" t="s">
        <v>15</v>
      </c>
      <c r="B18" s="96" t="s">
        <v>745</v>
      </c>
      <c r="C18" s="96" t="s">
        <v>746</v>
      </c>
      <c r="D18" s="96" t="s">
        <v>747</v>
      </c>
      <c r="E18" s="594">
        <v>96.3</v>
      </c>
      <c r="F18" s="96">
        <v>87.1</v>
      </c>
      <c r="G18" s="96">
        <v>90.2</v>
      </c>
    </row>
    <row r="19" spans="1:7" s="239" customFormat="1" ht="12.75" x14ac:dyDescent="0.2">
      <c r="A19" s="167" t="s">
        <v>16</v>
      </c>
      <c r="B19" s="96" t="s">
        <v>748</v>
      </c>
      <c r="C19" s="96" t="s">
        <v>749</v>
      </c>
      <c r="D19" s="96" t="s">
        <v>750</v>
      </c>
      <c r="E19" s="594">
        <v>85.5</v>
      </c>
      <c r="F19" s="96">
        <v>101.3</v>
      </c>
      <c r="G19" s="96">
        <v>114.3</v>
      </c>
    </row>
    <row r="20" spans="1:7" s="235" customFormat="1" x14ac:dyDescent="0.25">
      <c r="A20" s="167" t="s">
        <v>17</v>
      </c>
      <c r="B20" s="96" t="s">
        <v>751</v>
      </c>
      <c r="C20" s="96" t="s">
        <v>752</v>
      </c>
      <c r="D20" s="96" t="s">
        <v>753</v>
      </c>
      <c r="E20" s="594">
        <v>94.1</v>
      </c>
      <c r="F20" s="96">
        <v>108.2</v>
      </c>
      <c r="G20" s="96">
        <v>103.2</v>
      </c>
    </row>
    <row r="21" spans="1:7" s="235" customFormat="1" x14ac:dyDescent="0.25">
      <c r="A21" s="565"/>
      <c r="B21" s="96"/>
      <c r="C21" s="96"/>
      <c r="D21" s="96"/>
      <c r="E21" s="594"/>
      <c r="F21" s="96"/>
      <c r="G21" s="96"/>
    </row>
    <row r="22" spans="1:7" s="235" customFormat="1" x14ac:dyDescent="0.25">
      <c r="A22" s="167">
        <v>2021</v>
      </c>
      <c r="B22" s="96"/>
      <c r="C22" s="96"/>
      <c r="D22" s="96"/>
      <c r="E22" s="594"/>
      <c r="F22" s="96"/>
      <c r="G22" s="96"/>
    </row>
    <row r="23" spans="1:7" s="235" customFormat="1" x14ac:dyDescent="0.25">
      <c r="A23" s="167" t="s">
        <v>14</v>
      </c>
      <c r="B23" s="96" t="s">
        <v>754</v>
      </c>
      <c r="C23" s="96" t="s">
        <v>755</v>
      </c>
      <c r="D23" s="96" t="s">
        <v>756</v>
      </c>
      <c r="E23" s="594">
        <v>102.7</v>
      </c>
      <c r="F23" s="96">
        <v>102.2</v>
      </c>
      <c r="G23" s="96">
        <v>111.3</v>
      </c>
    </row>
    <row r="24" spans="1:7" s="235" customFormat="1" x14ac:dyDescent="0.25">
      <c r="A24" s="167" t="s">
        <v>15</v>
      </c>
      <c r="B24" s="96" t="s">
        <v>757</v>
      </c>
      <c r="C24" s="96" t="s">
        <v>758</v>
      </c>
      <c r="D24" s="96" t="s">
        <v>759</v>
      </c>
      <c r="E24" s="594">
        <v>108.4</v>
      </c>
      <c r="F24" s="96">
        <v>108.3</v>
      </c>
      <c r="G24" s="96">
        <v>109.8</v>
      </c>
    </row>
    <row r="25" spans="1:7" s="235" customFormat="1" x14ac:dyDescent="0.25">
      <c r="A25" s="167" t="s">
        <v>16</v>
      </c>
      <c r="B25" s="167" t="s">
        <v>763</v>
      </c>
      <c r="C25" s="167" t="s">
        <v>764</v>
      </c>
      <c r="D25" s="167" t="s">
        <v>765</v>
      </c>
      <c r="E25" s="307">
        <v>95.5</v>
      </c>
      <c r="F25" s="307">
        <v>109.8</v>
      </c>
      <c r="G25" s="307">
        <v>79.7</v>
      </c>
    </row>
    <row r="26" spans="1:7" s="235" customFormat="1" x14ac:dyDescent="0.25"/>
    <row r="27" spans="1:7" s="235" customFormat="1" x14ac:dyDescent="0.25"/>
    <row r="28" spans="1:7" s="235" customFormat="1" x14ac:dyDescent="0.25"/>
    <row r="29" spans="1:7" s="235" customFormat="1" x14ac:dyDescent="0.25"/>
    <row r="30" spans="1:7" s="235" customFormat="1" x14ac:dyDescent="0.25"/>
    <row r="31" spans="1:7" s="235" customFormat="1" x14ac:dyDescent="0.25"/>
    <row r="32" spans="1:7" s="235" customFormat="1" x14ac:dyDescent="0.25"/>
    <row r="33" s="235" customFormat="1" x14ac:dyDescent="0.25"/>
    <row r="34" s="235" customFormat="1" x14ac:dyDescent="0.25"/>
    <row r="35" s="235" customFormat="1" x14ac:dyDescent="0.25"/>
    <row r="36" s="235" customFormat="1" x14ac:dyDescent="0.25"/>
    <row r="37" s="235" customFormat="1" x14ac:dyDescent="0.25"/>
    <row r="38" s="235" customFormat="1" x14ac:dyDescent="0.25"/>
    <row r="39" s="235" customFormat="1" x14ac:dyDescent="0.25"/>
    <row r="40" s="235" customFormat="1" x14ac:dyDescent="0.25"/>
    <row r="41" s="235" customFormat="1" x14ac:dyDescent="0.25"/>
    <row r="42" s="235" customFormat="1" x14ac:dyDescent="0.25"/>
    <row r="43" s="235" customFormat="1" x14ac:dyDescent="0.25"/>
    <row r="44" s="235" customFormat="1" x14ac:dyDescent="0.25"/>
    <row r="45" s="235" customFormat="1" x14ac:dyDescent="0.25"/>
    <row r="46" s="235" customFormat="1" x14ac:dyDescent="0.25"/>
    <row r="47" s="235" customFormat="1" x14ac:dyDescent="0.25"/>
    <row r="48" s="235" customFormat="1" x14ac:dyDescent="0.25"/>
    <row r="49" s="235" customFormat="1" x14ac:dyDescent="0.25"/>
    <row r="50" s="235" customFormat="1" x14ac:dyDescent="0.25"/>
    <row r="51" s="235" customFormat="1" x14ac:dyDescent="0.25"/>
    <row r="52" s="235" customFormat="1" x14ac:dyDescent="0.25"/>
    <row r="53" s="235" customFormat="1" x14ac:dyDescent="0.25"/>
    <row r="54" s="235" customFormat="1" x14ac:dyDescent="0.25"/>
    <row r="55" s="235" customFormat="1" x14ac:dyDescent="0.25"/>
    <row r="56" s="235" customFormat="1" x14ac:dyDescent="0.25"/>
    <row r="57" s="235" customFormat="1" x14ac:dyDescent="0.25"/>
    <row r="58" s="235" customFormat="1" x14ac:dyDescent="0.25"/>
    <row r="59" s="235" customFormat="1" x14ac:dyDescent="0.25"/>
    <row r="60" s="235" customFormat="1" x14ac:dyDescent="0.25"/>
    <row r="61" s="235" customFormat="1" x14ac:dyDescent="0.25"/>
    <row r="62" s="235" customFormat="1" x14ac:dyDescent="0.25"/>
    <row r="63" s="235" customFormat="1" x14ac:dyDescent="0.25"/>
    <row r="64" s="235" customFormat="1" x14ac:dyDescent="0.25"/>
    <row r="65" s="235" customFormat="1" x14ac:dyDescent="0.25"/>
    <row r="66" s="235" customFormat="1" x14ac:dyDescent="0.25"/>
    <row r="67" s="235" customFormat="1" x14ac:dyDescent="0.25"/>
    <row r="68" s="235" customFormat="1" x14ac:dyDescent="0.25"/>
    <row r="69" s="235" customFormat="1" x14ac:dyDescent="0.25"/>
    <row r="70" s="235" customFormat="1" x14ac:dyDescent="0.25"/>
    <row r="71" s="235" customFormat="1" x14ac:dyDescent="0.25"/>
    <row r="72" s="235" customFormat="1" x14ac:dyDescent="0.25"/>
    <row r="73" s="235" customFormat="1" x14ac:dyDescent="0.25"/>
    <row r="74" s="235" customFormat="1" x14ac:dyDescent="0.25"/>
    <row r="75" s="235" customFormat="1" x14ac:dyDescent="0.25"/>
    <row r="76" s="235" customFormat="1" x14ac:dyDescent="0.25"/>
    <row r="77" s="235" customFormat="1" x14ac:dyDescent="0.25"/>
    <row r="78" s="235" customFormat="1" x14ac:dyDescent="0.25"/>
    <row r="79" s="235" customFormat="1" x14ac:dyDescent="0.25"/>
    <row r="80" s="235" customFormat="1" x14ac:dyDescent="0.25"/>
    <row r="81" s="235" customFormat="1" x14ac:dyDescent="0.25"/>
    <row r="82" s="235" customFormat="1" x14ac:dyDescent="0.25"/>
    <row r="83" s="235" customFormat="1" x14ac:dyDescent="0.25"/>
    <row r="84" s="235" customFormat="1" x14ac:dyDescent="0.25"/>
    <row r="85" s="235" customFormat="1" x14ac:dyDescent="0.25"/>
    <row r="86" s="235" customFormat="1" x14ac:dyDescent="0.25"/>
    <row r="87" s="235" customFormat="1" x14ac:dyDescent="0.25"/>
    <row r="88" s="235" customFormat="1" x14ac:dyDescent="0.25"/>
    <row r="89" s="235" customFormat="1" x14ac:dyDescent="0.25"/>
    <row r="90" s="235" customFormat="1" x14ac:dyDescent="0.25"/>
    <row r="91" s="235" customFormat="1" x14ac:dyDescent="0.25"/>
    <row r="92" s="235" customFormat="1" x14ac:dyDescent="0.25"/>
    <row r="93" s="235" customFormat="1" x14ac:dyDescent="0.25"/>
    <row r="94" s="235" customFormat="1" x14ac:dyDescent="0.25"/>
    <row r="95" s="235" customFormat="1" x14ac:dyDescent="0.25"/>
    <row r="96" s="235" customFormat="1" x14ac:dyDescent="0.25"/>
    <row r="97" s="235" customFormat="1" x14ac:dyDescent="0.25"/>
    <row r="98" s="235" customFormat="1" x14ac:dyDescent="0.25"/>
    <row r="99" s="235" customFormat="1" x14ac:dyDescent="0.25"/>
    <row r="100" s="235" customFormat="1" x14ac:dyDescent="0.25"/>
    <row r="101" s="235" customFormat="1" x14ac:dyDescent="0.25"/>
    <row r="102" s="235" customFormat="1" x14ac:dyDescent="0.25"/>
    <row r="103" s="235" customFormat="1" x14ac:dyDescent="0.25"/>
    <row r="104" s="235" customFormat="1" x14ac:dyDescent="0.25"/>
    <row r="105" s="235" customFormat="1" x14ac:dyDescent="0.25"/>
    <row r="106" s="235" customFormat="1" x14ac:dyDescent="0.25"/>
    <row r="107" s="235" customFormat="1" x14ac:dyDescent="0.25"/>
    <row r="108" s="235" customFormat="1" x14ac:dyDescent="0.25"/>
    <row r="109" s="235" customFormat="1" x14ac:dyDescent="0.25"/>
    <row r="110" s="235" customFormat="1" x14ac:dyDescent="0.25"/>
    <row r="111" s="235" customFormat="1" x14ac:dyDescent="0.25"/>
    <row r="112" s="235" customFormat="1" x14ac:dyDescent="0.25"/>
    <row r="113" s="235" customFormat="1" x14ac:dyDescent="0.25"/>
    <row r="114" s="235" customFormat="1" x14ac:dyDescent="0.25"/>
    <row r="115" s="235" customFormat="1" x14ac:dyDescent="0.25"/>
    <row r="116" s="235" customFormat="1" x14ac:dyDescent="0.25"/>
    <row r="117" s="235" customFormat="1" x14ac:dyDescent="0.25"/>
    <row r="118" s="235" customFormat="1" x14ac:dyDescent="0.25"/>
    <row r="119" s="235" customFormat="1" x14ac:dyDescent="0.25"/>
    <row r="120" s="235" customFormat="1" x14ac:dyDescent="0.25"/>
    <row r="121" s="235" customFormat="1" x14ac:dyDescent="0.25"/>
    <row r="122" s="235" customFormat="1" x14ac:dyDescent="0.25"/>
    <row r="123" s="235" customFormat="1" x14ac:dyDescent="0.25"/>
    <row r="124" s="235" customFormat="1" x14ac:dyDescent="0.25"/>
    <row r="125" s="235" customFormat="1" x14ac:dyDescent="0.25"/>
    <row r="126" s="235" customFormat="1" x14ac:dyDescent="0.25"/>
    <row r="127" s="235" customFormat="1" x14ac:dyDescent="0.25"/>
    <row r="128" s="235" customFormat="1" x14ac:dyDescent="0.25"/>
    <row r="129" s="235" customFormat="1" x14ac:dyDescent="0.25"/>
    <row r="130" s="235" customFormat="1" x14ac:dyDescent="0.25"/>
    <row r="131" s="235" customFormat="1" x14ac:dyDescent="0.25"/>
    <row r="132" s="235" customFormat="1" x14ac:dyDescent="0.25"/>
    <row r="133" s="235" customFormat="1" x14ac:dyDescent="0.25"/>
    <row r="134" s="235" customFormat="1" x14ac:dyDescent="0.25"/>
    <row r="135" s="235" customFormat="1" x14ac:dyDescent="0.25"/>
    <row r="136" s="235" customFormat="1" x14ac:dyDescent="0.25"/>
    <row r="137" s="235" customFormat="1" x14ac:dyDescent="0.25"/>
    <row r="138" s="235" customFormat="1" x14ac:dyDescent="0.25"/>
    <row r="139" s="235" customFormat="1" x14ac:dyDescent="0.25"/>
    <row r="140" s="235" customFormat="1" x14ac:dyDescent="0.25"/>
    <row r="141" s="235" customFormat="1" x14ac:dyDescent="0.25"/>
    <row r="142" s="235" customFormat="1" x14ac:dyDescent="0.25"/>
    <row r="143" s="235" customFormat="1" x14ac:dyDescent="0.25"/>
    <row r="144" s="235" customFormat="1" x14ac:dyDescent="0.25"/>
    <row r="145" s="235" customFormat="1" x14ac:dyDescent="0.25"/>
    <row r="146" s="235" customFormat="1" x14ac:dyDescent="0.25"/>
    <row r="147" s="235" customFormat="1" x14ac:dyDescent="0.25"/>
    <row r="148" s="235" customFormat="1" x14ac:dyDescent="0.25"/>
    <row r="149" s="235" customFormat="1" x14ac:dyDescent="0.25"/>
    <row r="150" s="235" customFormat="1" x14ac:dyDescent="0.25"/>
    <row r="151" s="235" customFormat="1" x14ac:dyDescent="0.25"/>
    <row r="152" s="235" customFormat="1" x14ac:dyDescent="0.25"/>
    <row r="153" s="235" customFormat="1" x14ac:dyDescent="0.25"/>
    <row r="154" s="235" customFormat="1" x14ac:dyDescent="0.25"/>
    <row r="155" s="235" customFormat="1" x14ac:dyDescent="0.25"/>
    <row r="156" s="235" customFormat="1" x14ac:dyDescent="0.25"/>
    <row r="157" s="235" customFormat="1" x14ac:dyDescent="0.25"/>
    <row r="158" s="235" customFormat="1" x14ac:dyDescent="0.25"/>
    <row r="159" s="235" customFormat="1" x14ac:dyDescent="0.25"/>
    <row r="160" s="235" customFormat="1" x14ac:dyDescent="0.25"/>
    <row r="161" s="235" customFormat="1" x14ac:dyDescent="0.25"/>
    <row r="162" s="235" customFormat="1" x14ac:dyDescent="0.25"/>
    <row r="163" s="235" customFormat="1" x14ac:dyDescent="0.25"/>
    <row r="164" s="235" customFormat="1" x14ac:dyDescent="0.25"/>
    <row r="165" s="235" customFormat="1" x14ac:dyDescent="0.25"/>
    <row r="166" s="235" customFormat="1" x14ac:dyDescent="0.25"/>
    <row r="167" s="235" customFormat="1" x14ac:dyDescent="0.25"/>
    <row r="168" s="235" customFormat="1" x14ac:dyDescent="0.25"/>
    <row r="169" s="235" customFormat="1" x14ac:dyDescent="0.25"/>
    <row r="170" s="235" customFormat="1" x14ac:dyDescent="0.25"/>
    <row r="171" s="235" customFormat="1" x14ac:dyDescent="0.25"/>
    <row r="172" s="235" customFormat="1" x14ac:dyDescent="0.25"/>
    <row r="173" s="235" customFormat="1" x14ac:dyDescent="0.25"/>
    <row r="174" s="235" customFormat="1" x14ac:dyDescent="0.25"/>
    <row r="175" s="235" customFormat="1" x14ac:dyDescent="0.25"/>
    <row r="176" s="235" customFormat="1" x14ac:dyDescent="0.25"/>
    <row r="177" s="235" customFormat="1" x14ac:dyDescent="0.25"/>
    <row r="178" s="235" customFormat="1" x14ac:dyDescent="0.25"/>
    <row r="179" s="235" customFormat="1" x14ac:dyDescent="0.25"/>
    <row r="180" s="235" customFormat="1" x14ac:dyDescent="0.25"/>
    <row r="181" s="235" customFormat="1" x14ac:dyDescent="0.25"/>
    <row r="182" s="235" customFormat="1" x14ac:dyDescent="0.25"/>
    <row r="183" s="235" customFormat="1" x14ac:dyDescent="0.25"/>
    <row r="184" s="235" customFormat="1" x14ac:dyDescent="0.25"/>
    <row r="185" s="235" customFormat="1" x14ac:dyDescent="0.25"/>
    <row r="186" s="235" customFormat="1" x14ac:dyDescent="0.25"/>
    <row r="187" s="235" customFormat="1" x14ac:dyDescent="0.25"/>
    <row r="188" s="235" customFormat="1" x14ac:dyDescent="0.25"/>
    <row r="189" s="235" customFormat="1" x14ac:dyDescent="0.25"/>
    <row r="190" s="235" customFormat="1" x14ac:dyDescent="0.25"/>
    <row r="191" s="235" customFormat="1" x14ac:dyDescent="0.25"/>
    <row r="192" s="235" customFormat="1" x14ac:dyDescent="0.25"/>
    <row r="193" s="235" customFormat="1" x14ac:dyDescent="0.25"/>
    <row r="194" s="235" customFormat="1" x14ac:dyDescent="0.25"/>
    <row r="195" s="235" customFormat="1" x14ac:dyDescent="0.25"/>
    <row r="196" s="235" customFormat="1" x14ac:dyDescent="0.25"/>
    <row r="197" s="235" customFormat="1" x14ac:dyDescent="0.25"/>
    <row r="198" s="235" customFormat="1" x14ac:dyDescent="0.25"/>
    <row r="199" s="235" customFormat="1" x14ac:dyDescent="0.25"/>
    <row r="200" s="235" customFormat="1" x14ac:dyDescent="0.25"/>
    <row r="201" s="235" customFormat="1" x14ac:dyDescent="0.25"/>
    <row r="202" s="235" customFormat="1" x14ac:dyDescent="0.25"/>
    <row r="203" s="235" customFormat="1" x14ac:dyDescent="0.25"/>
    <row r="204" s="235" customFormat="1" x14ac:dyDescent="0.25"/>
    <row r="205" s="235" customFormat="1" x14ac:dyDescent="0.25"/>
    <row r="206" s="235" customFormat="1" x14ac:dyDescent="0.25"/>
    <row r="207" s="235" customFormat="1" x14ac:dyDescent="0.25"/>
    <row r="208" s="235" customFormat="1" x14ac:dyDescent="0.25"/>
    <row r="209" s="235" customFormat="1" x14ac:dyDescent="0.25"/>
    <row r="210" s="235" customFormat="1" x14ac:dyDescent="0.25"/>
    <row r="211" s="235" customFormat="1" x14ac:dyDescent="0.25"/>
    <row r="212" s="235" customFormat="1" x14ac:dyDescent="0.25"/>
    <row r="213" s="235" customFormat="1" x14ac:dyDescent="0.25"/>
    <row r="214" s="235" customFormat="1" x14ac:dyDescent="0.25"/>
    <row r="215" s="235" customFormat="1" x14ac:dyDescent="0.25"/>
    <row r="216" s="235" customFormat="1" x14ac:dyDescent="0.25"/>
    <row r="217" s="235" customFormat="1" x14ac:dyDescent="0.25"/>
    <row r="218" s="235" customFormat="1" x14ac:dyDescent="0.25"/>
    <row r="219" s="235" customFormat="1" x14ac:dyDescent="0.25"/>
    <row r="220" s="235" customFormat="1" x14ac:dyDescent="0.25"/>
    <row r="221" s="235" customFormat="1" x14ac:dyDescent="0.25"/>
    <row r="222" s="235" customFormat="1" x14ac:dyDescent="0.25"/>
    <row r="223" s="235" customFormat="1" x14ac:dyDescent="0.25"/>
    <row r="224" s="235" customFormat="1" x14ac:dyDescent="0.25"/>
    <row r="225" s="235" customFormat="1" x14ac:dyDescent="0.25"/>
    <row r="226" s="235" customFormat="1" x14ac:dyDescent="0.25"/>
    <row r="227" s="235" customFormat="1" x14ac:dyDescent="0.25"/>
    <row r="228" s="235" customFormat="1" x14ac:dyDescent="0.25"/>
    <row r="229" s="235" customFormat="1" x14ac:dyDescent="0.25"/>
    <row r="230" s="235" customFormat="1" x14ac:dyDescent="0.25"/>
    <row r="231" s="235" customFormat="1" x14ac:dyDescent="0.25"/>
    <row r="232" s="235" customFormat="1" x14ac:dyDescent="0.25"/>
    <row r="233" s="235" customFormat="1" x14ac:dyDescent="0.25"/>
    <row r="234" s="235" customFormat="1" x14ac:dyDescent="0.25"/>
    <row r="235" s="235" customFormat="1" x14ac:dyDescent="0.25"/>
    <row r="236" s="235" customFormat="1" x14ac:dyDescent="0.25"/>
    <row r="237" s="235" customFormat="1" x14ac:dyDescent="0.25"/>
    <row r="238" s="235" customFormat="1" x14ac:dyDescent="0.25"/>
    <row r="239" s="235" customFormat="1" x14ac:dyDescent="0.25"/>
    <row r="240" s="235" customFormat="1" x14ac:dyDescent="0.25"/>
    <row r="241" s="235" customFormat="1" x14ac:dyDescent="0.25"/>
    <row r="242" s="235" customFormat="1" x14ac:dyDescent="0.25"/>
    <row r="243" s="235" customFormat="1" x14ac:dyDescent="0.25"/>
    <row r="244" s="235" customFormat="1" x14ac:dyDescent="0.25"/>
    <row r="245" s="235" customFormat="1" x14ac:dyDescent="0.25"/>
    <row r="246" s="235" customFormat="1" x14ac:dyDescent="0.25"/>
    <row r="247" s="235" customFormat="1" x14ac:dyDescent="0.25"/>
    <row r="248" s="235" customFormat="1" x14ac:dyDescent="0.25"/>
    <row r="249" s="235" customFormat="1" x14ac:dyDescent="0.25"/>
    <row r="250" s="235" customFormat="1" x14ac:dyDescent="0.25"/>
    <row r="251" s="235" customFormat="1" x14ac:dyDescent="0.25"/>
    <row r="252" s="235" customFormat="1" x14ac:dyDescent="0.25"/>
    <row r="253" s="235" customFormat="1" x14ac:dyDescent="0.25"/>
    <row r="254" s="235" customFormat="1" x14ac:dyDescent="0.25"/>
    <row r="255" s="235" customFormat="1" x14ac:dyDescent="0.25"/>
    <row r="256" s="235" customFormat="1" x14ac:dyDescent="0.25"/>
    <row r="257" s="235" customFormat="1" x14ac:dyDescent="0.25"/>
    <row r="258" s="235" customFormat="1" x14ac:dyDescent="0.25"/>
    <row r="259" s="235" customFormat="1" x14ac:dyDescent="0.25"/>
    <row r="260" s="235" customFormat="1" x14ac:dyDescent="0.25"/>
    <row r="261" s="235" customFormat="1" x14ac:dyDescent="0.25"/>
    <row r="262" s="235" customFormat="1" x14ac:dyDescent="0.25"/>
    <row r="263" s="235" customFormat="1" x14ac:dyDescent="0.25"/>
    <row r="264" s="235" customFormat="1" x14ac:dyDescent="0.25"/>
    <row r="265" s="235" customFormat="1" x14ac:dyDescent="0.25"/>
    <row r="266" s="235" customFormat="1" x14ac:dyDescent="0.25"/>
    <row r="267" s="235" customFormat="1" x14ac:dyDescent="0.25"/>
    <row r="268" s="235" customFormat="1" x14ac:dyDescent="0.25"/>
    <row r="269" s="235" customFormat="1" x14ac:dyDescent="0.25"/>
    <row r="270" s="235" customFormat="1" x14ac:dyDescent="0.25"/>
    <row r="271" s="235" customFormat="1" x14ac:dyDescent="0.25"/>
    <row r="272" s="235" customFormat="1" x14ac:dyDescent="0.25"/>
    <row r="273" s="235" customFormat="1" x14ac:dyDescent="0.25"/>
    <row r="274" s="235" customFormat="1" x14ac:dyDescent="0.25"/>
    <row r="275" s="235" customFormat="1" x14ac:dyDescent="0.25"/>
    <row r="276" s="235" customFormat="1" x14ac:dyDescent="0.25"/>
    <row r="277" s="235" customFormat="1" x14ac:dyDescent="0.25"/>
    <row r="278" s="235" customFormat="1" x14ac:dyDescent="0.25"/>
    <row r="279" s="235" customFormat="1" x14ac:dyDescent="0.25"/>
    <row r="280" s="235" customFormat="1" x14ac:dyDescent="0.25"/>
    <row r="281" s="235" customFormat="1" x14ac:dyDescent="0.25"/>
    <row r="282" s="235" customFormat="1" x14ac:dyDescent="0.25"/>
    <row r="283" s="235" customFormat="1" x14ac:dyDescent="0.25"/>
    <row r="284" s="235" customFormat="1" x14ac:dyDescent="0.25"/>
    <row r="285" s="235" customFormat="1" x14ac:dyDescent="0.25"/>
    <row r="286" s="235" customFormat="1" x14ac:dyDescent="0.25"/>
    <row r="287" s="235" customFormat="1" x14ac:dyDescent="0.25"/>
    <row r="288" s="235" customFormat="1" x14ac:dyDescent="0.25"/>
    <row r="289" s="235" customFormat="1" x14ac:dyDescent="0.25"/>
    <row r="290" s="235" customFormat="1" x14ac:dyDescent="0.25"/>
    <row r="291" s="235" customFormat="1" x14ac:dyDescent="0.25"/>
    <row r="292" s="235" customFormat="1" x14ac:dyDescent="0.25"/>
    <row r="293" s="235" customFormat="1" x14ac:dyDescent="0.25"/>
    <row r="294" s="235" customFormat="1" x14ac:dyDescent="0.25"/>
    <row r="295" s="235" customFormat="1" x14ac:dyDescent="0.25"/>
    <row r="296" s="235" customFormat="1" x14ac:dyDescent="0.25"/>
    <row r="297" s="235" customFormat="1" x14ac:dyDescent="0.25"/>
    <row r="298" s="235" customFormat="1" x14ac:dyDescent="0.25"/>
    <row r="299" s="235" customFormat="1" x14ac:dyDescent="0.25"/>
    <row r="300" s="235" customFormat="1" x14ac:dyDescent="0.25"/>
    <row r="301" s="235" customFormat="1" x14ac:dyDescent="0.25"/>
    <row r="302" s="235" customFormat="1" x14ac:dyDescent="0.25"/>
    <row r="303" s="235" customFormat="1" x14ac:dyDescent="0.25"/>
    <row r="304" s="235" customFormat="1" x14ac:dyDescent="0.25"/>
    <row r="305" s="235" customFormat="1" x14ac:dyDescent="0.25"/>
    <row r="306" s="235" customFormat="1" x14ac:dyDescent="0.25"/>
    <row r="307" s="235" customFormat="1" x14ac:dyDescent="0.25"/>
    <row r="308" s="235" customFormat="1" x14ac:dyDescent="0.25"/>
    <row r="309" s="235" customFormat="1" x14ac:dyDescent="0.25"/>
    <row r="310" s="235" customFormat="1" x14ac:dyDescent="0.25"/>
    <row r="311" s="235" customFormat="1" x14ac:dyDescent="0.25"/>
    <row r="312" s="235" customFormat="1" x14ac:dyDescent="0.25"/>
    <row r="313" s="235" customFormat="1" x14ac:dyDescent="0.25"/>
    <row r="314" s="235" customFormat="1" x14ac:dyDescent="0.25"/>
    <row r="315" s="235" customFormat="1" x14ac:dyDescent="0.25"/>
    <row r="316" s="235" customFormat="1" x14ac:dyDescent="0.25"/>
    <row r="317" s="235" customFormat="1" x14ac:dyDescent="0.25"/>
    <row r="318" s="235" customFormat="1" x14ac:dyDescent="0.25"/>
    <row r="319" s="235" customFormat="1" x14ac:dyDescent="0.25"/>
    <row r="320" s="235" customFormat="1" x14ac:dyDescent="0.25"/>
    <row r="321" s="235" customFormat="1" x14ac:dyDescent="0.25"/>
    <row r="322" s="235" customFormat="1" x14ac:dyDescent="0.25"/>
    <row r="323" s="235" customFormat="1" x14ac:dyDescent="0.25"/>
    <row r="324" s="235" customFormat="1" x14ac:dyDescent="0.25"/>
    <row r="325" s="235" customFormat="1" x14ac:dyDescent="0.25"/>
    <row r="326" s="235" customFormat="1" x14ac:dyDescent="0.25"/>
    <row r="327" s="235" customFormat="1" x14ac:dyDescent="0.25"/>
    <row r="328" s="235" customFormat="1" x14ac:dyDescent="0.25"/>
    <row r="329" s="235" customFormat="1" x14ac:dyDescent="0.25"/>
    <row r="330" s="235" customFormat="1" x14ac:dyDescent="0.25"/>
    <row r="331" s="235" customFormat="1" x14ac:dyDescent="0.25"/>
    <row r="332" s="235" customFormat="1" x14ac:dyDescent="0.25"/>
    <row r="333" s="235" customFormat="1" x14ac:dyDescent="0.25"/>
    <row r="334" s="235" customFormat="1" x14ac:dyDescent="0.25"/>
    <row r="335" s="235" customFormat="1" x14ac:dyDescent="0.25"/>
    <row r="336" s="235" customFormat="1" x14ac:dyDescent="0.25"/>
    <row r="337" s="235" customFormat="1" x14ac:dyDescent="0.25"/>
    <row r="338" s="235" customFormat="1" x14ac:dyDescent="0.25"/>
    <row r="339" s="235" customFormat="1" x14ac:dyDescent="0.25"/>
    <row r="340" s="235" customFormat="1" x14ac:dyDescent="0.25"/>
    <row r="341" s="235" customFormat="1" x14ac:dyDescent="0.25"/>
    <row r="342" s="235" customFormat="1" x14ac:dyDescent="0.25"/>
    <row r="343" s="235" customFormat="1" x14ac:dyDescent="0.25"/>
    <row r="344" s="235" customFormat="1" x14ac:dyDescent="0.25"/>
    <row r="345" s="235" customFormat="1" x14ac:dyDescent="0.25"/>
    <row r="346" s="235" customFormat="1" x14ac:dyDescent="0.25"/>
    <row r="347" s="235" customFormat="1" x14ac:dyDescent="0.25"/>
    <row r="348" s="235" customFormat="1" x14ac:dyDescent="0.25"/>
    <row r="349" s="235" customFormat="1" x14ac:dyDescent="0.25"/>
    <row r="350" s="235" customFormat="1" x14ac:dyDescent="0.25"/>
    <row r="351" s="235" customFormat="1" x14ac:dyDescent="0.25"/>
    <row r="352" s="235" customFormat="1" x14ac:dyDescent="0.25"/>
    <row r="353" s="235" customFormat="1" x14ac:dyDescent="0.25"/>
    <row r="354" s="235" customFormat="1" x14ac:dyDescent="0.25"/>
    <row r="355" s="235" customFormat="1" x14ac:dyDescent="0.25"/>
    <row r="356" s="235" customFormat="1" x14ac:dyDescent="0.25"/>
    <row r="357" s="235" customFormat="1" x14ac:dyDescent="0.25"/>
    <row r="358" s="235" customFormat="1" x14ac:dyDescent="0.25"/>
    <row r="359" s="235" customFormat="1" x14ac:dyDescent="0.25"/>
    <row r="360" s="235" customFormat="1" x14ac:dyDescent="0.25"/>
    <row r="361" s="235" customFormat="1" x14ac:dyDescent="0.25"/>
    <row r="362" s="235" customFormat="1" x14ac:dyDescent="0.25"/>
    <row r="363" s="235" customFormat="1" x14ac:dyDescent="0.25"/>
    <row r="364" s="235" customFormat="1" x14ac:dyDescent="0.25"/>
    <row r="365" s="235" customFormat="1" x14ac:dyDescent="0.25"/>
    <row r="366" s="235" customFormat="1" x14ac:dyDescent="0.25"/>
    <row r="367" s="235" customFormat="1" x14ac:dyDescent="0.25"/>
    <row r="368" s="235" customFormat="1" x14ac:dyDescent="0.25"/>
    <row r="369" s="235" customFormat="1" x14ac:dyDescent="0.25"/>
    <row r="370" s="235" customFormat="1" x14ac:dyDescent="0.25"/>
    <row r="371" s="235" customFormat="1" x14ac:dyDescent="0.25"/>
    <row r="372" s="235" customFormat="1" x14ac:dyDescent="0.25"/>
    <row r="373" s="235" customFormat="1" x14ac:dyDescent="0.25"/>
    <row r="374" s="235" customFormat="1" x14ac:dyDescent="0.25"/>
    <row r="375" s="235" customFormat="1" x14ac:dyDescent="0.25"/>
    <row r="376" s="235" customFormat="1" x14ac:dyDescent="0.25"/>
    <row r="377" s="235" customFormat="1" x14ac:dyDescent="0.25"/>
    <row r="378" s="235" customFormat="1" x14ac:dyDescent="0.25"/>
    <row r="379" s="235" customFormat="1" x14ac:dyDescent="0.25"/>
    <row r="380" s="235" customFormat="1" x14ac:dyDescent="0.25"/>
    <row r="381" s="235" customFormat="1" x14ac:dyDescent="0.25"/>
    <row r="382" s="235" customFormat="1" x14ac:dyDescent="0.25"/>
    <row r="383" s="235" customFormat="1" x14ac:dyDescent="0.25"/>
    <row r="384" s="235" customFormat="1" x14ac:dyDescent="0.25"/>
    <row r="385" s="235" customFormat="1" x14ac:dyDescent="0.25"/>
    <row r="386" s="235" customFormat="1" x14ac:dyDescent="0.25"/>
    <row r="387" s="235" customFormat="1" x14ac:dyDescent="0.25"/>
    <row r="388" s="235" customFormat="1" x14ac:dyDescent="0.25"/>
    <row r="389" s="235" customFormat="1" x14ac:dyDescent="0.25"/>
    <row r="390" s="235" customFormat="1" x14ac:dyDescent="0.25"/>
    <row r="391" s="235" customFormat="1" x14ac:dyDescent="0.25"/>
    <row r="392" s="235" customFormat="1" x14ac:dyDescent="0.25"/>
    <row r="393" s="235" customFormat="1" x14ac:dyDescent="0.25"/>
    <row r="394" s="235" customFormat="1" x14ac:dyDescent="0.25"/>
    <row r="395" s="235" customFormat="1" x14ac:dyDescent="0.25"/>
    <row r="396" s="235" customFormat="1" x14ac:dyDescent="0.25"/>
    <row r="397" s="235" customFormat="1" x14ac:dyDescent="0.25"/>
    <row r="398" s="235" customFormat="1" x14ac:dyDescent="0.25"/>
    <row r="399" s="235" customFormat="1" x14ac:dyDescent="0.25"/>
    <row r="400" s="235" customFormat="1" x14ac:dyDescent="0.25"/>
    <row r="401" s="235" customFormat="1" x14ac:dyDescent="0.25"/>
    <row r="402" s="235" customFormat="1" x14ac:dyDescent="0.25"/>
    <row r="403" s="235" customFormat="1" x14ac:dyDescent="0.25"/>
    <row r="404" s="235" customFormat="1" x14ac:dyDescent="0.25"/>
    <row r="405" s="235" customFormat="1" x14ac:dyDescent="0.25"/>
    <row r="406" s="235" customFormat="1" x14ac:dyDescent="0.25"/>
    <row r="407" s="235" customFormat="1" x14ac:dyDescent="0.25"/>
    <row r="408" s="235" customFormat="1" x14ac:dyDescent="0.25"/>
    <row r="409" s="235" customFormat="1" x14ac:dyDescent="0.25"/>
    <row r="410" s="235" customFormat="1" x14ac:dyDescent="0.25"/>
    <row r="411" s="235" customFormat="1" x14ac:dyDescent="0.25"/>
    <row r="412" s="235" customFormat="1" x14ac:dyDescent="0.25"/>
    <row r="413" s="235" customFormat="1" x14ac:dyDescent="0.25"/>
    <row r="414" s="235" customFormat="1" x14ac:dyDescent="0.25"/>
    <row r="415" s="235" customFormat="1" x14ac:dyDescent="0.25"/>
    <row r="416" s="235" customFormat="1" x14ac:dyDescent="0.25"/>
    <row r="417" s="235" customFormat="1" x14ac:dyDescent="0.25"/>
    <row r="418" s="235" customFormat="1" x14ac:dyDescent="0.25"/>
    <row r="419" s="235" customFormat="1" x14ac:dyDescent="0.25"/>
    <row r="420" s="235" customFormat="1" x14ac:dyDescent="0.25"/>
    <row r="421" s="235" customFormat="1" x14ac:dyDescent="0.25"/>
    <row r="422" s="235" customFormat="1" x14ac:dyDescent="0.25"/>
    <row r="423" s="235" customFormat="1" x14ac:dyDescent="0.25"/>
    <row r="424" s="235" customFormat="1" x14ac:dyDescent="0.25"/>
    <row r="425" s="235" customFormat="1" x14ac:dyDescent="0.25"/>
    <row r="426" s="235" customFormat="1" x14ac:dyDescent="0.25"/>
    <row r="427" s="235" customFormat="1" x14ac:dyDescent="0.25"/>
    <row r="428" s="235" customFormat="1" x14ac:dyDescent="0.25"/>
    <row r="429" s="235" customFormat="1" x14ac:dyDescent="0.25"/>
    <row r="430" s="235" customFormat="1" x14ac:dyDescent="0.25"/>
    <row r="431" s="235" customFormat="1" x14ac:dyDescent="0.25"/>
    <row r="432" s="235" customFormat="1" x14ac:dyDescent="0.25"/>
    <row r="433" s="235" customFormat="1" x14ac:dyDescent="0.25"/>
    <row r="434" s="235" customFormat="1" x14ac:dyDescent="0.25"/>
    <row r="435" s="235" customFormat="1" x14ac:dyDescent="0.25"/>
    <row r="436" s="235" customFormat="1" x14ac:dyDescent="0.25"/>
    <row r="437" s="235" customFormat="1" x14ac:dyDescent="0.25"/>
    <row r="438" s="235" customFormat="1" x14ac:dyDescent="0.25"/>
    <row r="439" s="235" customFormat="1" x14ac:dyDescent="0.25"/>
    <row r="440" s="235" customFormat="1" x14ac:dyDescent="0.25"/>
    <row r="441" s="235" customFormat="1" x14ac:dyDescent="0.25"/>
    <row r="442" s="235" customFormat="1" x14ac:dyDescent="0.25"/>
    <row r="443" s="235" customFormat="1" x14ac:dyDescent="0.25"/>
    <row r="444" s="235" customFormat="1" x14ac:dyDescent="0.25"/>
    <row r="445" s="235" customFormat="1" x14ac:dyDescent="0.25"/>
    <row r="446" s="235" customFormat="1" x14ac:dyDescent="0.25"/>
    <row r="447" s="235" customFormat="1" x14ac:dyDescent="0.25"/>
    <row r="448" s="235" customFormat="1" x14ac:dyDescent="0.25"/>
    <row r="449" s="235" customFormat="1" x14ac:dyDescent="0.25"/>
    <row r="450" s="235" customFormat="1" x14ac:dyDescent="0.25"/>
    <row r="451" s="235" customFormat="1" x14ac:dyDescent="0.25"/>
    <row r="452" s="235" customFormat="1" x14ac:dyDescent="0.25"/>
    <row r="453" s="235" customFormat="1" x14ac:dyDescent="0.25"/>
    <row r="454" s="235" customFormat="1" x14ac:dyDescent="0.25"/>
    <row r="455" s="235" customFormat="1" x14ac:dyDescent="0.25"/>
    <row r="456" s="235" customFormat="1" x14ac:dyDescent="0.25"/>
    <row r="457" s="235" customFormat="1" x14ac:dyDescent="0.25"/>
    <row r="458" s="235" customFormat="1" x14ac:dyDescent="0.25"/>
    <row r="459" s="235" customFormat="1" x14ac:dyDescent="0.25"/>
    <row r="460" s="235" customFormat="1" x14ac:dyDescent="0.25"/>
    <row r="461" s="235" customFormat="1" x14ac:dyDescent="0.25"/>
    <row r="462" s="235" customFormat="1" x14ac:dyDescent="0.25"/>
    <row r="463" s="235" customFormat="1" x14ac:dyDescent="0.25"/>
    <row r="464" s="235" customFormat="1" x14ac:dyDescent="0.25"/>
    <row r="465" s="235" customFormat="1" x14ac:dyDescent="0.25"/>
    <row r="466" s="235" customFormat="1" x14ac:dyDescent="0.25"/>
    <row r="467" s="235" customFormat="1" x14ac:dyDescent="0.25"/>
    <row r="468" s="235" customFormat="1" x14ac:dyDescent="0.25"/>
    <row r="469" s="235" customFormat="1" x14ac:dyDescent="0.25"/>
    <row r="470" s="235" customFormat="1" x14ac:dyDescent="0.25"/>
    <row r="471" s="235" customFormat="1" x14ac:dyDescent="0.25"/>
    <row r="472" s="235" customFormat="1" x14ac:dyDescent="0.25"/>
    <row r="473" s="235" customFormat="1" x14ac:dyDescent="0.25"/>
    <row r="474" s="235" customFormat="1" x14ac:dyDescent="0.25"/>
    <row r="475" s="235" customFormat="1" x14ac:dyDescent="0.25"/>
    <row r="476" s="235" customFormat="1" x14ac:dyDescent="0.25"/>
    <row r="477" s="235" customFormat="1" x14ac:dyDescent="0.25"/>
    <row r="478" s="235" customFormat="1" x14ac:dyDescent="0.25"/>
    <row r="479" s="235" customFormat="1" x14ac:dyDescent="0.25"/>
    <row r="480" s="235" customFormat="1" x14ac:dyDescent="0.25"/>
    <row r="481" s="235" customFormat="1" x14ac:dyDescent="0.25"/>
    <row r="482" s="235" customFormat="1" x14ac:dyDescent="0.25"/>
    <row r="483" s="235" customFormat="1" x14ac:dyDescent="0.25"/>
    <row r="484" s="235" customFormat="1" x14ac:dyDescent="0.25"/>
    <row r="485" s="235" customFormat="1" x14ac:dyDescent="0.25"/>
    <row r="486" s="235" customFormat="1" x14ac:dyDescent="0.25"/>
    <row r="487" s="235" customFormat="1" x14ac:dyDescent="0.25"/>
    <row r="488" s="235" customFormat="1" x14ac:dyDescent="0.25"/>
    <row r="489" s="235" customFormat="1" x14ac:dyDescent="0.25"/>
    <row r="490" s="235" customFormat="1" x14ac:dyDescent="0.25"/>
    <row r="491" s="235" customFormat="1" x14ac:dyDescent="0.25"/>
    <row r="492" s="235" customFormat="1" x14ac:dyDescent="0.25"/>
    <row r="493" s="235" customFormat="1" x14ac:dyDescent="0.25"/>
    <row r="494" s="235" customFormat="1" x14ac:dyDescent="0.25"/>
    <row r="495" s="235" customFormat="1" x14ac:dyDescent="0.25"/>
    <row r="496" s="235" customFormat="1" x14ac:dyDescent="0.25"/>
    <row r="497" s="235" customFormat="1" x14ac:dyDescent="0.25"/>
    <row r="498" s="235" customFormat="1" x14ac:dyDescent="0.25"/>
    <row r="499" s="235" customFormat="1" x14ac:dyDescent="0.25"/>
    <row r="500" s="235" customFormat="1" x14ac:dyDescent="0.25"/>
    <row r="501" s="235" customFormat="1" x14ac:dyDescent="0.25"/>
    <row r="502" s="235" customFormat="1" x14ac:dyDescent="0.25"/>
    <row r="503" s="235" customFormat="1" x14ac:dyDescent="0.25"/>
    <row r="504" s="235" customFormat="1" x14ac:dyDescent="0.25"/>
    <row r="505" s="235" customFormat="1" x14ac:dyDescent="0.25"/>
    <row r="506" s="235" customFormat="1" x14ac:dyDescent="0.25"/>
    <row r="507" s="235" customFormat="1" x14ac:dyDescent="0.25"/>
    <row r="508" s="235" customFormat="1" x14ac:dyDescent="0.25"/>
    <row r="509" s="235" customFormat="1" x14ac:dyDescent="0.25"/>
    <row r="510" s="235" customFormat="1" x14ac:dyDescent="0.25"/>
    <row r="511" s="235" customFormat="1" x14ac:dyDescent="0.25"/>
    <row r="512" s="235" customFormat="1" x14ac:dyDescent="0.25"/>
    <row r="513" s="235" customFormat="1" x14ac:dyDescent="0.25"/>
    <row r="514" s="235" customFormat="1" x14ac:dyDescent="0.25"/>
    <row r="515" s="235" customFormat="1" x14ac:dyDescent="0.25"/>
    <row r="516" s="235" customFormat="1" x14ac:dyDescent="0.25"/>
    <row r="517" s="235" customFormat="1" x14ac:dyDescent="0.25"/>
    <row r="518" s="235" customFormat="1" x14ac:dyDescent="0.25"/>
    <row r="519" s="235" customFormat="1" x14ac:dyDescent="0.25"/>
    <row r="520" s="235" customFormat="1" x14ac:dyDescent="0.25"/>
    <row r="521" s="235" customFormat="1" x14ac:dyDescent="0.25"/>
    <row r="522" s="235" customFormat="1" x14ac:dyDescent="0.25"/>
    <row r="523" s="235" customFormat="1" x14ac:dyDescent="0.25"/>
    <row r="524" s="235" customFormat="1" x14ac:dyDescent="0.25"/>
    <row r="525" s="235" customFormat="1" x14ac:dyDescent="0.25"/>
    <row r="526" s="235" customFormat="1" x14ac:dyDescent="0.25"/>
    <row r="527" s="235" customFormat="1" x14ac:dyDescent="0.25"/>
    <row r="528" s="235" customFormat="1" x14ac:dyDescent="0.25"/>
    <row r="529" s="235" customFormat="1" x14ac:dyDescent="0.25"/>
    <row r="530" s="235" customFormat="1" x14ac:dyDescent="0.25"/>
    <row r="531" s="235" customFormat="1" x14ac:dyDescent="0.25"/>
    <row r="532" s="235" customFormat="1" x14ac:dyDescent="0.25"/>
    <row r="533" s="235" customFormat="1" x14ac:dyDescent="0.25"/>
    <row r="534" s="235" customFormat="1" x14ac:dyDescent="0.25"/>
    <row r="535" s="235" customFormat="1" x14ac:dyDescent="0.25"/>
    <row r="536" s="235" customFormat="1" x14ac:dyDescent="0.25"/>
    <row r="537" s="235" customFormat="1" x14ac:dyDescent="0.25"/>
    <row r="538" s="235" customFormat="1" x14ac:dyDescent="0.25"/>
    <row r="539" s="235" customFormat="1" x14ac:dyDescent="0.25"/>
    <row r="540" s="235" customFormat="1" x14ac:dyDescent="0.25"/>
    <row r="541" s="235" customFormat="1" x14ac:dyDescent="0.25"/>
    <row r="542" s="235" customFormat="1" x14ac:dyDescent="0.25"/>
    <row r="543" s="235" customFormat="1" x14ac:dyDescent="0.25"/>
    <row r="544" s="235" customFormat="1" x14ac:dyDescent="0.25"/>
    <row r="545" s="235" customFormat="1" x14ac:dyDescent="0.25"/>
    <row r="546" s="235" customFormat="1" x14ac:dyDescent="0.25"/>
    <row r="547" s="235" customFormat="1" x14ac:dyDescent="0.25"/>
    <row r="548" s="235" customFormat="1" x14ac:dyDescent="0.25"/>
    <row r="549" s="235" customFormat="1" x14ac:dyDescent="0.25"/>
    <row r="550" s="235" customFormat="1" x14ac:dyDescent="0.25"/>
    <row r="551" s="235" customFormat="1" x14ac:dyDescent="0.25"/>
    <row r="552" s="235" customFormat="1" x14ac:dyDescent="0.25"/>
    <row r="553" s="235" customFormat="1" x14ac:dyDescent="0.25"/>
    <row r="554" s="235" customFormat="1" x14ac:dyDescent="0.25"/>
    <row r="555" s="235" customFormat="1" x14ac:dyDescent="0.25"/>
    <row r="556" s="235" customFormat="1" x14ac:dyDescent="0.25"/>
    <row r="557" s="235" customFormat="1" x14ac:dyDescent="0.25"/>
    <row r="558" s="235" customFormat="1" x14ac:dyDescent="0.25"/>
    <row r="559" s="235" customFormat="1" x14ac:dyDescent="0.25"/>
    <row r="560" s="235" customFormat="1" x14ac:dyDescent="0.25"/>
    <row r="561" s="235" customFormat="1" x14ac:dyDescent="0.25"/>
    <row r="562" s="235" customFormat="1" x14ac:dyDescent="0.25"/>
    <row r="563" s="235" customFormat="1" x14ac:dyDescent="0.25"/>
    <row r="564" s="235" customFormat="1" x14ac:dyDescent="0.25"/>
    <row r="565" s="235" customFormat="1" x14ac:dyDescent="0.25"/>
    <row r="566" s="235" customFormat="1" x14ac:dyDescent="0.25"/>
    <row r="567" s="235" customFormat="1" x14ac:dyDescent="0.25"/>
    <row r="568" s="235" customFormat="1" x14ac:dyDescent="0.25"/>
    <row r="569" s="235" customFormat="1" x14ac:dyDescent="0.25"/>
    <row r="570" s="235" customFormat="1" x14ac:dyDescent="0.25"/>
    <row r="571" s="235" customFormat="1" x14ac:dyDescent="0.25"/>
    <row r="572" s="235" customFormat="1" x14ac:dyDescent="0.25"/>
    <row r="573" s="235" customFormat="1" x14ac:dyDescent="0.25"/>
    <row r="574" s="235" customFormat="1" x14ac:dyDescent="0.25"/>
    <row r="575" s="235" customFormat="1" x14ac:dyDescent="0.25"/>
    <row r="576" s="235" customFormat="1" x14ac:dyDescent="0.25"/>
    <row r="577" s="235" customFormat="1" x14ac:dyDescent="0.25"/>
    <row r="578" s="235" customFormat="1" x14ac:dyDescent="0.25"/>
    <row r="579" s="235" customFormat="1" x14ac:dyDescent="0.25"/>
    <row r="580" s="235" customFormat="1" x14ac:dyDescent="0.25"/>
    <row r="581" s="235" customFormat="1" x14ac:dyDescent="0.25"/>
    <row r="582" s="235" customFormat="1" x14ac:dyDescent="0.25"/>
    <row r="583" s="235" customFormat="1" x14ac:dyDescent="0.25"/>
    <row r="584" s="235" customFormat="1" x14ac:dyDescent="0.25"/>
    <row r="585" s="235" customFormat="1" x14ac:dyDescent="0.25"/>
    <row r="586" s="235" customFormat="1" x14ac:dyDescent="0.25"/>
    <row r="587" s="235" customFormat="1" x14ac:dyDescent="0.25"/>
    <row r="588" s="235" customFormat="1" x14ac:dyDescent="0.25"/>
    <row r="589" s="235" customFormat="1" x14ac:dyDescent="0.25"/>
    <row r="590" s="235" customFormat="1" x14ac:dyDescent="0.25"/>
    <row r="591" s="235" customFormat="1" x14ac:dyDescent="0.25"/>
    <row r="592" s="235" customFormat="1" x14ac:dyDescent="0.25"/>
    <row r="593" s="235" customFormat="1" x14ac:dyDescent="0.25"/>
    <row r="594" s="235" customFormat="1" x14ac:dyDescent="0.25"/>
    <row r="595" s="235" customFormat="1" x14ac:dyDescent="0.25"/>
    <row r="596" s="235" customFormat="1" x14ac:dyDescent="0.25"/>
    <row r="597" s="235" customFormat="1" x14ac:dyDescent="0.25"/>
    <row r="598" s="235" customFormat="1" x14ac:dyDescent="0.25"/>
    <row r="599" s="235" customFormat="1" x14ac:dyDescent="0.25"/>
    <row r="600" s="235" customFormat="1" x14ac:dyDescent="0.25"/>
    <row r="601" s="235" customFormat="1" x14ac:dyDescent="0.25"/>
    <row r="602" s="235" customFormat="1" x14ac:dyDescent="0.25"/>
    <row r="603" s="235" customFormat="1" x14ac:dyDescent="0.25"/>
    <row r="604" s="235" customFormat="1" x14ac:dyDescent="0.25"/>
    <row r="605" s="235" customFormat="1" x14ac:dyDescent="0.25"/>
    <row r="606" s="235" customFormat="1" x14ac:dyDescent="0.25"/>
    <row r="607" s="235" customFormat="1" x14ac:dyDescent="0.25"/>
    <row r="608" s="235" customFormat="1" x14ac:dyDescent="0.25"/>
    <row r="609" s="235" customFormat="1" x14ac:dyDescent="0.25"/>
    <row r="610" s="235" customFormat="1" x14ac:dyDescent="0.25"/>
    <row r="611" s="235" customFormat="1" x14ac:dyDescent="0.25"/>
    <row r="612" s="235" customFormat="1" x14ac:dyDescent="0.25"/>
    <row r="613" s="235" customFormat="1" x14ac:dyDescent="0.25"/>
    <row r="614" s="235" customFormat="1" x14ac:dyDescent="0.25"/>
    <row r="615" s="235" customFormat="1" x14ac:dyDescent="0.25"/>
    <row r="616" s="235" customFormat="1" x14ac:dyDescent="0.25"/>
    <row r="617" s="235" customFormat="1" x14ac:dyDescent="0.25"/>
    <row r="618" s="235" customFormat="1" x14ac:dyDescent="0.25"/>
    <row r="619" s="235" customFormat="1" x14ac:dyDescent="0.25"/>
    <row r="620" s="235" customFormat="1" x14ac:dyDescent="0.25"/>
    <row r="621" s="235" customFormat="1" x14ac:dyDescent="0.25"/>
    <row r="622" s="235" customFormat="1" x14ac:dyDescent="0.25"/>
    <row r="623" s="235" customFormat="1" x14ac:dyDescent="0.25"/>
    <row r="624" s="235" customFormat="1" x14ac:dyDescent="0.25"/>
    <row r="625" s="235" customFormat="1" x14ac:dyDescent="0.25"/>
    <row r="626" s="235" customFormat="1" x14ac:dyDescent="0.25"/>
    <row r="627" s="235" customFormat="1" x14ac:dyDescent="0.25"/>
    <row r="628" s="235" customFormat="1" x14ac:dyDescent="0.25"/>
    <row r="629" s="235" customFormat="1" x14ac:dyDescent="0.25"/>
    <row r="630" s="235" customFormat="1" x14ac:dyDescent="0.25"/>
    <row r="631" s="235" customFormat="1" x14ac:dyDescent="0.25"/>
    <row r="632" s="235" customFormat="1" x14ac:dyDescent="0.25"/>
    <row r="633" s="235" customFormat="1" x14ac:dyDescent="0.25"/>
    <row r="634" s="235" customFormat="1" x14ac:dyDescent="0.25"/>
    <row r="635" s="235" customFormat="1" x14ac:dyDescent="0.25"/>
    <row r="636" s="235" customFormat="1" x14ac:dyDescent="0.25"/>
    <row r="637" s="235" customFormat="1" x14ac:dyDescent="0.25"/>
    <row r="638" s="235" customFormat="1" x14ac:dyDescent="0.25"/>
    <row r="639" s="235" customFormat="1" x14ac:dyDescent="0.25"/>
    <row r="640" s="235" customFormat="1" x14ac:dyDescent="0.25"/>
    <row r="641" s="235" customFormat="1" x14ac:dyDescent="0.25"/>
    <row r="642" s="235" customFormat="1" x14ac:dyDescent="0.25"/>
    <row r="643" s="235" customFormat="1" x14ac:dyDescent="0.25"/>
    <row r="644" s="235" customFormat="1" x14ac:dyDescent="0.25"/>
    <row r="645" s="235" customFormat="1" x14ac:dyDescent="0.25"/>
    <row r="646" s="235" customFormat="1" x14ac:dyDescent="0.25"/>
    <row r="647" s="235" customFormat="1" x14ac:dyDescent="0.25"/>
    <row r="648" s="235" customFormat="1" x14ac:dyDescent="0.25"/>
    <row r="649" s="235" customFormat="1" x14ac:dyDescent="0.25"/>
    <row r="650" s="235" customFormat="1" x14ac:dyDescent="0.25"/>
    <row r="651" s="235" customFormat="1" x14ac:dyDescent="0.25"/>
    <row r="652" s="235" customFormat="1" x14ac:dyDescent="0.25"/>
    <row r="653" s="235" customFormat="1" x14ac:dyDescent="0.25"/>
    <row r="654" s="235" customFormat="1" x14ac:dyDescent="0.25"/>
    <row r="655" s="235" customFormat="1" x14ac:dyDescent="0.25"/>
    <row r="656" s="235" customFormat="1" x14ac:dyDescent="0.25"/>
    <row r="657" s="235" customFormat="1" x14ac:dyDescent="0.25"/>
    <row r="658" s="235" customFormat="1" x14ac:dyDescent="0.25"/>
    <row r="659" s="235" customFormat="1" x14ac:dyDescent="0.25"/>
    <row r="660" s="235" customFormat="1" x14ac:dyDescent="0.25"/>
    <row r="661" s="235" customFormat="1" x14ac:dyDescent="0.25"/>
    <row r="662" s="235" customFormat="1" x14ac:dyDescent="0.25"/>
    <row r="663" s="235" customFormat="1" x14ac:dyDescent="0.25"/>
    <row r="664" s="235" customFormat="1" x14ac:dyDescent="0.25"/>
    <row r="665" s="235" customFormat="1" x14ac:dyDescent="0.25"/>
    <row r="666" s="235" customFormat="1" x14ac:dyDescent="0.25"/>
    <row r="667" s="235" customFormat="1" x14ac:dyDescent="0.25"/>
    <row r="668" s="235" customFormat="1" x14ac:dyDescent="0.25"/>
    <row r="669" s="235" customFormat="1" x14ac:dyDescent="0.25"/>
    <row r="670" s="235" customFormat="1" x14ac:dyDescent="0.25"/>
    <row r="671" s="235" customFormat="1" x14ac:dyDescent="0.25"/>
    <row r="672" s="235" customFormat="1" x14ac:dyDescent="0.25"/>
    <row r="673" s="235" customFormat="1" x14ac:dyDescent="0.25"/>
    <row r="674" s="235" customFormat="1" x14ac:dyDescent="0.25"/>
    <row r="675" s="235" customFormat="1" x14ac:dyDescent="0.25"/>
    <row r="676" s="235" customFormat="1" x14ac:dyDescent="0.25"/>
    <row r="677" s="235" customFormat="1" x14ac:dyDescent="0.25"/>
    <row r="678" s="235" customFormat="1" x14ac:dyDescent="0.25"/>
    <row r="679" s="235" customFormat="1" x14ac:dyDescent="0.25"/>
    <row r="680" s="235" customFormat="1" x14ac:dyDescent="0.25"/>
    <row r="681" s="235" customFormat="1" x14ac:dyDescent="0.25"/>
    <row r="682" s="235" customFormat="1" x14ac:dyDescent="0.25"/>
    <row r="683" s="235" customFormat="1" x14ac:dyDescent="0.25"/>
    <row r="684" s="235" customFormat="1" x14ac:dyDescent="0.25"/>
    <row r="685" s="235" customFormat="1" x14ac:dyDescent="0.25"/>
    <row r="686" s="235" customFormat="1" x14ac:dyDescent="0.25"/>
    <row r="687" s="235" customFormat="1" x14ac:dyDescent="0.25"/>
    <row r="688" s="235" customFormat="1" x14ac:dyDescent="0.25"/>
    <row r="689" s="235" customFormat="1" x14ac:dyDescent="0.25"/>
    <row r="690" s="235" customFormat="1" x14ac:dyDescent="0.25"/>
    <row r="691" s="235" customFormat="1" x14ac:dyDescent="0.25"/>
    <row r="692" s="235" customFormat="1" x14ac:dyDescent="0.25"/>
    <row r="693" s="235" customFormat="1" x14ac:dyDescent="0.25"/>
    <row r="694" s="235" customFormat="1" x14ac:dyDescent="0.25"/>
    <row r="695" s="235" customFormat="1" x14ac:dyDescent="0.25"/>
    <row r="696" s="235" customFormat="1" x14ac:dyDescent="0.25"/>
    <row r="697" s="235" customFormat="1" x14ac:dyDescent="0.25"/>
    <row r="698" s="235" customFormat="1" x14ac:dyDescent="0.25"/>
    <row r="699" s="235" customFormat="1" x14ac:dyDescent="0.25"/>
    <row r="700" s="235" customFormat="1" x14ac:dyDescent="0.25"/>
    <row r="701" s="235" customFormat="1" x14ac:dyDescent="0.25"/>
    <row r="702" s="235" customFormat="1" x14ac:dyDescent="0.25"/>
    <row r="703" s="235" customFormat="1" x14ac:dyDescent="0.25"/>
    <row r="704" s="235" customFormat="1" x14ac:dyDescent="0.25"/>
    <row r="705" s="235" customFormat="1" x14ac:dyDescent="0.25"/>
    <row r="706" s="235" customFormat="1" x14ac:dyDescent="0.25"/>
    <row r="707" s="235" customFormat="1" x14ac:dyDescent="0.25"/>
    <row r="708" s="235" customFormat="1" x14ac:dyDescent="0.25"/>
    <row r="709" s="235" customFormat="1" x14ac:dyDescent="0.25"/>
    <row r="710" s="235" customFormat="1" x14ac:dyDescent="0.25"/>
    <row r="711" s="235" customFormat="1" x14ac:dyDescent="0.25"/>
    <row r="712" s="235" customFormat="1" x14ac:dyDescent="0.25"/>
    <row r="713" s="235" customFormat="1" x14ac:dyDescent="0.25"/>
    <row r="714" s="235" customFormat="1" x14ac:dyDescent="0.25"/>
    <row r="715" s="235" customFormat="1" x14ac:dyDescent="0.25"/>
    <row r="716" s="235" customFormat="1" x14ac:dyDescent="0.25"/>
    <row r="717" s="235" customFormat="1" x14ac:dyDescent="0.25"/>
    <row r="718" s="235" customFormat="1" x14ac:dyDescent="0.25"/>
    <row r="719" s="235" customFormat="1" x14ac:dyDescent="0.25"/>
    <row r="720" s="235" customFormat="1" x14ac:dyDescent="0.25"/>
    <row r="721" s="235" customFormat="1" x14ac:dyDescent="0.25"/>
    <row r="722" s="235" customFormat="1" x14ac:dyDescent="0.25"/>
    <row r="723" s="235" customFormat="1" x14ac:dyDescent="0.25"/>
    <row r="724" s="235" customFormat="1" x14ac:dyDescent="0.25"/>
    <row r="725" s="235" customFormat="1" x14ac:dyDescent="0.25"/>
    <row r="726" s="235" customFormat="1" x14ac:dyDescent="0.25"/>
    <row r="727" s="235" customFormat="1" x14ac:dyDescent="0.25"/>
    <row r="728" s="235" customFormat="1" x14ac:dyDescent="0.25"/>
    <row r="729" s="235" customFormat="1" x14ac:dyDescent="0.25"/>
    <row r="730" s="235" customFormat="1" x14ac:dyDescent="0.25"/>
    <row r="731" s="235" customFormat="1" x14ac:dyDescent="0.25"/>
    <row r="732" s="235" customFormat="1" x14ac:dyDescent="0.25"/>
    <row r="733" s="235" customFormat="1" x14ac:dyDescent="0.25"/>
    <row r="734" s="235" customFormat="1" x14ac:dyDescent="0.25"/>
    <row r="735" s="235" customFormat="1" x14ac:dyDescent="0.25"/>
    <row r="736" s="235" customFormat="1" x14ac:dyDescent="0.25"/>
    <row r="737" s="235" customFormat="1" x14ac:dyDescent="0.25"/>
    <row r="738" s="235" customFormat="1" x14ac:dyDescent="0.25"/>
    <row r="739" s="235" customFormat="1" x14ac:dyDescent="0.25"/>
    <row r="740" s="235" customFormat="1" x14ac:dyDescent="0.25"/>
    <row r="741" s="235" customFormat="1" x14ac:dyDescent="0.25"/>
    <row r="742" s="235" customFormat="1" x14ac:dyDescent="0.25"/>
    <row r="743" s="235" customFormat="1" x14ac:dyDescent="0.25"/>
    <row r="744" s="235" customFormat="1" x14ac:dyDescent="0.25"/>
    <row r="745" s="235" customFormat="1" x14ac:dyDescent="0.25"/>
    <row r="746" s="235" customFormat="1" x14ac:dyDescent="0.25"/>
    <row r="747" s="235" customFormat="1" x14ac:dyDescent="0.25"/>
    <row r="748" s="235" customFormat="1" x14ac:dyDescent="0.25"/>
    <row r="749" s="235" customFormat="1" x14ac:dyDescent="0.25"/>
    <row r="750" s="235" customFormat="1" x14ac:dyDescent="0.25"/>
    <row r="751" s="235" customFormat="1" x14ac:dyDescent="0.25"/>
    <row r="752" s="235" customFormat="1" x14ac:dyDescent="0.25"/>
    <row r="753" s="235" customFormat="1" x14ac:dyDescent="0.25"/>
    <row r="754" s="235" customFormat="1" x14ac:dyDescent="0.25"/>
    <row r="755" s="235" customFormat="1" x14ac:dyDescent="0.25"/>
    <row r="756" s="235" customFormat="1" x14ac:dyDescent="0.25"/>
    <row r="757" s="235" customFormat="1" x14ac:dyDescent="0.25"/>
    <row r="758" s="235" customFormat="1" x14ac:dyDescent="0.25"/>
    <row r="759" s="235" customFormat="1" x14ac:dyDescent="0.25"/>
    <row r="760" s="235" customFormat="1" x14ac:dyDescent="0.25"/>
    <row r="761" s="235" customFormat="1" x14ac:dyDescent="0.25"/>
    <row r="762" s="235" customFormat="1" x14ac:dyDescent="0.25"/>
    <row r="763" s="235" customFormat="1" x14ac:dyDescent="0.25"/>
    <row r="764" s="235" customFormat="1" x14ac:dyDescent="0.25"/>
    <row r="765" s="235" customFormat="1" x14ac:dyDescent="0.25"/>
    <row r="766" s="235" customFormat="1" x14ac:dyDescent="0.25"/>
    <row r="767" s="235" customFormat="1" x14ac:dyDescent="0.25"/>
    <row r="768" s="235" customFormat="1" x14ac:dyDescent="0.25"/>
    <row r="769" s="235" customFormat="1" x14ac:dyDescent="0.25"/>
    <row r="770" s="235" customFormat="1" x14ac:dyDescent="0.25"/>
    <row r="771" s="235" customFormat="1" x14ac:dyDescent="0.25"/>
    <row r="772" s="235" customFormat="1" x14ac:dyDescent="0.25"/>
    <row r="773" s="235" customFormat="1" x14ac:dyDescent="0.25"/>
    <row r="774" s="235" customFormat="1" x14ac:dyDescent="0.25"/>
    <row r="775" s="235" customFormat="1" x14ac:dyDescent="0.25"/>
    <row r="776" s="235" customFormat="1" x14ac:dyDescent="0.25"/>
    <row r="777" s="235" customFormat="1" x14ac:dyDescent="0.25"/>
    <row r="778" s="235" customFormat="1" x14ac:dyDescent="0.25"/>
    <row r="779" s="235" customFormat="1" x14ac:dyDescent="0.25"/>
    <row r="780" s="235" customFormat="1" x14ac:dyDescent="0.25"/>
    <row r="781" s="235" customFormat="1" x14ac:dyDescent="0.25"/>
    <row r="782" s="235" customFormat="1" x14ac:dyDescent="0.25"/>
    <row r="783" s="235" customFormat="1" x14ac:dyDescent="0.25"/>
    <row r="784" s="235" customFormat="1" x14ac:dyDescent="0.25"/>
    <row r="785" s="235" customFormat="1" x14ac:dyDescent="0.25"/>
    <row r="786" s="235" customFormat="1" x14ac:dyDescent="0.25"/>
    <row r="787" s="235" customFormat="1" x14ac:dyDescent="0.25"/>
    <row r="788" s="235" customFormat="1" x14ac:dyDescent="0.25"/>
    <row r="789" s="235" customFormat="1" x14ac:dyDescent="0.25"/>
    <row r="790" s="235" customFormat="1" x14ac:dyDescent="0.25"/>
    <row r="791" s="235" customFormat="1" x14ac:dyDescent="0.25"/>
    <row r="792" s="235" customFormat="1" x14ac:dyDescent="0.25"/>
    <row r="793" s="235" customFormat="1" x14ac:dyDescent="0.25"/>
    <row r="794" s="235" customFormat="1" x14ac:dyDescent="0.25"/>
    <row r="795" s="235" customFormat="1" x14ac:dyDescent="0.25"/>
    <row r="796" s="235" customFormat="1" x14ac:dyDescent="0.25"/>
    <row r="797" s="235" customFormat="1" x14ac:dyDescent="0.25"/>
    <row r="798" s="235" customFormat="1" x14ac:dyDescent="0.25"/>
    <row r="799" s="235" customFormat="1" x14ac:dyDescent="0.25"/>
    <row r="800" s="235" customFormat="1" x14ac:dyDescent="0.25"/>
    <row r="801" s="235" customFormat="1" x14ac:dyDescent="0.25"/>
    <row r="802" s="235" customFormat="1" x14ac:dyDescent="0.25"/>
    <row r="803" s="235" customFormat="1" x14ac:dyDescent="0.25"/>
    <row r="804" s="235" customFormat="1" x14ac:dyDescent="0.25"/>
    <row r="805" s="235" customFormat="1" x14ac:dyDescent="0.25"/>
    <row r="806" s="235" customFormat="1" x14ac:dyDescent="0.25"/>
    <row r="807" s="235" customFormat="1" x14ac:dyDescent="0.25"/>
    <row r="808" s="235" customFormat="1" x14ac:dyDescent="0.25"/>
    <row r="809" s="235" customFormat="1" x14ac:dyDescent="0.25"/>
    <row r="810" s="235" customFormat="1" x14ac:dyDescent="0.25"/>
    <row r="811" s="235" customFormat="1" x14ac:dyDescent="0.25"/>
    <row r="812" s="235" customFormat="1" x14ac:dyDescent="0.25"/>
    <row r="813" s="235" customFormat="1" x14ac:dyDescent="0.25"/>
    <row r="814" s="235" customFormat="1" x14ac:dyDescent="0.25"/>
    <row r="815" s="235" customFormat="1" x14ac:dyDescent="0.25"/>
    <row r="816" s="235" customFormat="1" x14ac:dyDescent="0.25"/>
    <row r="817" s="235" customFormat="1" x14ac:dyDescent="0.25"/>
    <row r="818" s="235" customFormat="1" x14ac:dyDescent="0.25"/>
    <row r="819" s="235" customFormat="1" x14ac:dyDescent="0.25"/>
    <row r="820" s="235" customFormat="1" x14ac:dyDescent="0.25"/>
    <row r="821" s="235" customFormat="1" x14ac:dyDescent="0.25"/>
    <row r="822" s="235" customFormat="1" x14ac:dyDescent="0.25"/>
    <row r="823" s="235" customFormat="1" x14ac:dyDescent="0.25"/>
    <row r="824" s="235" customFormat="1" x14ac:dyDescent="0.25"/>
    <row r="825" s="235" customFormat="1" x14ac:dyDescent="0.25"/>
    <row r="826" s="235" customFormat="1" x14ac:dyDescent="0.25"/>
    <row r="827" s="235" customFormat="1" x14ac:dyDescent="0.25"/>
    <row r="828" s="235" customFormat="1" x14ac:dyDescent="0.25"/>
    <row r="829" s="235" customFormat="1" x14ac:dyDescent="0.25"/>
    <row r="830" s="235" customFormat="1" x14ac:dyDescent="0.25"/>
    <row r="831" s="235" customFormat="1" x14ac:dyDescent="0.25"/>
    <row r="832" s="235" customFormat="1" x14ac:dyDescent="0.25"/>
    <row r="833" s="235" customFormat="1" x14ac:dyDescent="0.25"/>
    <row r="834" s="235" customFormat="1" x14ac:dyDescent="0.25"/>
    <row r="835" s="235" customFormat="1" x14ac:dyDescent="0.25"/>
    <row r="836" s="235" customFormat="1" x14ac:dyDescent="0.25"/>
    <row r="837" s="235" customFormat="1" x14ac:dyDescent="0.25"/>
    <row r="838" s="235" customFormat="1" x14ac:dyDescent="0.25"/>
    <row r="839" s="235" customFormat="1" x14ac:dyDescent="0.25"/>
    <row r="840" s="235" customFormat="1" x14ac:dyDescent="0.25"/>
    <row r="841" s="235" customFormat="1" x14ac:dyDescent="0.25"/>
    <row r="842" s="235" customFormat="1" x14ac:dyDescent="0.25"/>
    <row r="843" s="235" customFormat="1" x14ac:dyDescent="0.25"/>
    <row r="844" s="235" customFormat="1" x14ac:dyDescent="0.25"/>
    <row r="845" s="235" customFormat="1" x14ac:dyDescent="0.25"/>
    <row r="846" s="235" customFormat="1" x14ac:dyDescent="0.25"/>
    <row r="847" s="235" customFormat="1" x14ac:dyDescent="0.25"/>
    <row r="848" s="235" customFormat="1" x14ac:dyDescent="0.25"/>
    <row r="849" s="235" customFormat="1" x14ac:dyDescent="0.25"/>
    <row r="850" s="235" customFormat="1" x14ac:dyDescent="0.25"/>
    <row r="851" s="235" customFormat="1" x14ac:dyDescent="0.25"/>
    <row r="852" s="235" customFormat="1" x14ac:dyDescent="0.25"/>
    <row r="853" s="235" customFormat="1" x14ac:dyDescent="0.25"/>
    <row r="854" s="235" customFormat="1" x14ac:dyDescent="0.25"/>
    <row r="855" s="235" customFormat="1" x14ac:dyDescent="0.25"/>
    <row r="856" s="235" customFormat="1" x14ac:dyDescent="0.25"/>
    <row r="857" s="235" customFormat="1" x14ac:dyDescent="0.25"/>
    <row r="858" s="235" customFormat="1" x14ac:dyDescent="0.25"/>
    <row r="859" s="235" customFormat="1" x14ac:dyDescent="0.25"/>
    <row r="860" s="235" customFormat="1" x14ac:dyDescent="0.25"/>
    <row r="861" s="235" customFormat="1" x14ac:dyDescent="0.25"/>
    <row r="862" s="235" customFormat="1" x14ac:dyDescent="0.25"/>
    <row r="863" s="235" customFormat="1" x14ac:dyDescent="0.25"/>
    <row r="864" s="235" customFormat="1" x14ac:dyDescent="0.25"/>
    <row r="865" s="235" customFormat="1" x14ac:dyDescent="0.25"/>
    <row r="866" s="235" customFormat="1" x14ac:dyDescent="0.25"/>
    <row r="867" s="235" customFormat="1" x14ac:dyDescent="0.25"/>
    <row r="868" s="235" customFormat="1" x14ac:dyDescent="0.25"/>
    <row r="869" s="235" customFormat="1" x14ac:dyDescent="0.25"/>
    <row r="870" s="235" customFormat="1" x14ac:dyDescent="0.25"/>
    <row r="871" s="235" customFormat="1" x14ac:dyDescent="0.25"/>
    <row r="872" s="235" customFormat="1" x14ac:dyDescent="0.25"/>
    <row r="873" s="235" customFormat="1" x14ac:dyDescent="0.25"/>
    <row r="874" s="235" customFormat="1" x14ac:dyDescent="0.25"/>
    <row r="875" s="235" customFormat="1" x14ac:dyDescent="0.25"/>
    <row r="876" s="235" customFormat="1" x14ac:dyDescent="0.25"/>
    <row r="877" s="235" customFormat="1" x14ac:dyDescent="0.25"/>
    <row r="878" s="235" customFormat="1" x14ac:dyDescent="0.25"/>
    <row r="879" s="235" customFormat="1" x14ac:dyDescent="0.25"/>
    <row r="880" s="235" customFormat="1" x14ac:dyDescent="0.25"/>
    <row r="881" s="235" customFormat="1" x14ac:dyDescent="0.25"/>
    <row r="882" s="235" customFormat="1" x14ac:dyDescent="0.25"/>
    <row r="883" s="235" customFormat="1" x14ac:dyDescent="0.25"/>
    <row r="884" s="235" customFormat="1" x14ac:dyDescent="0.25"/>
    <row r="885" s="235" customFormat="1" x14ac:dyDescent="0.25"/>
    <row r="886" s="235" customFormat="1" x14ac:dyDescent="0.25"/>
    <row r="887" s="235" customFormat="1" x14ac:dyDescent="0.25"/>
    <row r="888" s="235" customFormat="1" x14ac:dyDescent="0.25"/>
    <row r="889" s="235" customFormat="1" x14ac:dyDescent="0.25"/>
    <row r="890" s="235" customFormat="1" x14ac:dyDescent="0.25"/>
    <row r="891" s="235" customFormat="1" x14ac:dyDescent="0.25"/>
    <row r="892" s="235" customFormat="1" x14ac:dyDescent="0.25"/>
    <row r="893" s="235" customFormat="1" x14ac:dyDescent="0.25"/>
    <row r="894" s="235" customFormat="1" x14ac:dyDescent="0.25"/>
    <row r="895" s="235" customFormat="1" x14ac:dyDescent="0.25"/>
    <row r="896" s="235" customFormat="1" x14ac:dyDescent="0.25"/>
    <row r="897" s="235" customFormat="1" x14ac:dyDescent="0.25"/>
    <row r="898" s="235" customFormat="1" x14ac:dyDescent="0.25"/>
    <row r="899" s="235" customFormat="1" x14ac:dyDescent="0.25"/>
    <row r="900" s="235" customFormat="1" x14ac:dyDescent="0.25"/>
    <row r="901" s="235" customFormat="1" x14ac:dyDescent="0.25"/>
    <row r="902" s="235" customFormat="1" x14ac:dyDescent="0.25"/>
    <row r="903" s="235" customFormat="1" x14ac:dyDescent="0.25"/>
    <row r="904" s="235" customFormat="1" x14ac:dyDescent="0.25"/>
    <row r="905" s="235" customFormat="1" x14ac:dyDescent="0.25"/>
    <row r="906" s="235" customFormat="1" x14ac:dyDescent="0.25"/>
    <row r="907" s="235" customFormat="1" x14ac:dyDescent="0.25"/>
    <row r="908" s="235" customFormat="1" x14ac:dyDescent="0.25"/>
    <row r="909" s="235" customFormat="1" x14ac:dyDescent="0.25"/>
    <row r="910" s="235" customFormat="1" x14ac:dyDescent="0.25"/>
    <row r="911" s="235" customFormat="1" x14ac:dyDescent="0.25"/>
    <row r="912" s="235" customFormat="1" x14ac:dyDescent="0.25"/>
    <row r="913" s="235" customFormat="1" x14ac:dyDescent="0.25"/>
    <row r="914" s="235" customFormat="1" x14ac:dyDescent="0.25"/>
    <row r="915" s="235" customFormat="1" x14ac:dyDescent="0.25"/>
    <row r="916" s="235" customFormat="1" x14ac:dyDescent="0.25"/>
    <row r="917" s="235" customFormat="1" x14ac:dyDescent="0.25"/>
    <row r="918" s="235" customFormat="1" x14ac:dyDescent="0.25"/>
    <row r="919" s="235" customFormat="1" x14ac:dyDescent="0.25"/>
    <row r="920" s="235" customFormat="1" x14ac:dyDescent="0.25"/>
    <row r="921" s="235" customFormat="1" x14ac:dyDescent="0.25"/>
    <row r="922" s="235" customFormat="1" x14ac:dyDescent="0.25"/>
    <row r="923" s="235" customFormat="1" x14ac:dyDescent="0.25"/>
    <row r="924" s="235" customFormat="1" x14ac:dyDescent="0.25"/>
    <row r="925" s="235" customFormat="1" x14ac:dyDescent="0.25"/>
    <row r="926" s="235" customFormat="1" x14ac:dyDescent="0.25"/>
    <row r="927" s="235" customFormat="1" x14ac:dyDescent="0.25"/>
    <row r="928" s="235" customFormat="1" x14ac:dyDescent="0.25"/>
    <row r="929" s="235" customFormat="1" x14ac:dyDescent="0.25"/>
    <row r="930" s="235" customFormat="1" x14ac:dyDescent="0.25"/>
    <row r="931" s="235" customFormat="1" x14ac:dyDescent="0.25"/>
    <row r="932" s="235" customFormat="1" x14ac:dyDescent="0.25"/>
    <row r="933" s="235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topLeftCell="A7" zoomScale="85" zoomScaleNormal="85" workbookViewId="0">
      <selection sqref="A1:B1"/>
    </sheetView>
  </sheetViews>
  <sheetFormatPr defaultColWidth="9.140625" defaultRowHeight="15" x14ac:dyDescent="0.25"/>
  <cols>
    <col min="1" max="1" width="3.85546875" style="87" customWidth="1"/>
    <col min="2" max="2" width="24.85546875" style="87" customWidth="1"/>
    <col min="3" max="7" width="7.140625" style="87" customWidth="1"/>
    <col min="8" max="10" width="8" style="87" customWidth="1"/>
    <col min="11" max="11" width="8" style="119" customWidth="1"/>
    <col min="12" max="18" width="8" style="87" customWidth="1"/>
    <col min="19" max="19" width="8.5703125" style="87" customWidth="1"/>
    <col min="20" max="20" width="8" style="87" customWidth="1"/>
    <col min="21" max="16384" width="9.140625" style="87"/>
  </cols>
  <sheetData>
    <row r="1" spans="1:20" x14ac:dyDescent="0.25">
      <c r="A1" s="69" t="s">
        <v>24</v>
      </c>
      <c r="B1" s="88"/>
      <c r="C1" s="88"/>
      <c r="D1" s="88"/>
      <c r="E1" s="88"/>
      <c r="F1" s="88"/>
      <c r="G1" s="88"/>
      <c r="I1" s="246"/>
      <c r="J1" s="246"/>
      <c r="K1" s="87"/>
      <c r="L1" s="88"/>
      <c r="M1" s="88"/>
      <c r="N1" s="88"/>
      <c r="O1" s="88"/>
      <c r="P1" s="88"/>
      <c r="Q1" s="88"/>
    </row>
    <row r="2" spans="1:20" x14ac:dyDescent="0.25">
      <c r="A2" s="50" t="s">
        <v>25</v>
      </c>
      <c r="B2" s="88"/>
      <c r="C2" s="88"/>
      <c r="D2" s="88"/>
      <c r="E2" s="88"/>
      <c r="F2" s="88"/>
      <c r="G2" s="88"/>
      <c r="I2" s="246"/>
      <c r="J2" s="246"/>
      <c r="K2" s="87"/>
      <c r="L2" s="88"/>
      <c r="M2" s="88"/>
      <c r="N2" s="88"/>
      <c r="O2" s="88"/>
      <c r="P2" s="88"/>
      <c r="Q2" s="88"/>
    </row>
    <row r="3" spans="1:20" x14ac:dyDescent="0.25">
      <c r="B3" s="51"/>
      <c r="C3" s="51"/>
      <c r="D3" s="51"/>
      <c r="E3" s="51"/>
      <c r="F3" s="51"/>
      <c r="G3" s="51"/>
      <c r="I3" s="246"/>
      <c r="J3" s="246"/>
      <c r="S3" s="285"/>
      <c r="T3" s="208" t="s">
        <v>26</v>
      </c>
    </row>
    <row r="4" spans="1:20" x14ac:dyDescent="0.25">
      <c r="A4" s="681"/>
      <c r="B4" s="682"/>
      <c r="C4" s="683">
        <v>2017</v>
      </c>
      <c r="D4" s="683">
        <v>2018</v>
      </c>
      <c r="E4" s="683">
        <v>2019</v>
      </c>
      <c r="F4" s="679">
        <v>2020</v>
      </c>
      <c r="G4" s="679">
        <v>2021</v>
      </c>
      <c r="H4" s="616">
        <v>2020</v>
      </c>
      <c r="I4" s="678">
        <v>2021</v>
      </c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</row>
    <row r="5" spans="1:20" ht="25.5" x14ac:dyDescent="0.25">
      <c r="A5" s="681"/>
      <c r="B5" s="682"/>
      <c r="C5" s="684"/>
      <c r="D5" s="684"/>
      <c r="E5" s="684"/>
      <c r="F5" s="679"/>
      <c r="G5" s="679"/>
      <c r="H5" s="566" t="s">
        <v>508</v>
      </c>
      <c r="I5" s="567" t="s">
        <v>631</v>
      </c>
      <c r="J5" s="566" t="s">
        <v>632</v>
      </c>
      <c r="K5" s="566" t="s">
        <v>633</v>
      </c>
      <c r="L5" s="566" t="s">
        <v>320</v>
      </c>
      <c r="M5" s="566" t="s">
        <v>321</v>
      </c>
      <c r="N5" s="567" t="s">
        <v>585</v>
      </c>
      <c r="O5" s="566" t="s">
        <v>591</v>
      </c>
      <c r="P5" s="566" t="s">
        <v>592</v>
      </c>
      <c r="Q5" s="567" t="s">
        <v>505</v>
      </c>
      <c r="R5" s="566" t="s">
        <v>506</v>
      </c>
      <c r="S5" s="567" t="s">
        <v>507</v>
      </c>
      <c r="T5" s="566" t="s">
        <v>508</v>
      </c>
    </row>
    <row r="6" spans="1:20" ht="29.25" customHeight="1" x14ac:dyDescent="0.25">
      <c r="A6" s="680" t="s">
        <v>27</v>
      </c>
      <c r="B6" s="680"/>
      <c r="C6" s="622">
        <v>1331</v>
      </c>
      <c r="D6" s="622">
        <v>1358</v>
      </c>
      <c r="E6" s="622">
        <v>1407</v>
      </c>
      <c r="F6" s="623" t="s">
        <v>769</v>
      </c>
      <c r="G6" s="623">
        <v>1546</v>
      </c>
      <c r="H6" s="624" t="s">
        <v>770</v>
      </c>
      <c r="I6" s="624">
        <v>1492</v>
      </c>
      <c r="J6" s="625">
        <v>1528</v>
      </c>
      <c r="K6" s="626">
        <v>1518</v>
      </c>
      <c r="L6" s="627">
        <v>1518</v>
      </c>
      <c r="M6" s="625">
        <v>1524</v>
      </c>
      <c r="N6" s="627">
        <v>1544</v>
      </c>
      <c r="O6" s="627">
        <v>1559</v>
      </c>
      <c r="P6" s="628">
        <v>1567</v>
      </c>
      <c r="Q6" s="628">
        <v>1568</v>
      </c>
      <c r="R6" s="627">
        <v>1568</v>
      </c>
      <c r="S6" s="627">
        <v>1574</v>
      </c>
      <c r="T6" s="625">
        <v>1587</v>
      </c>
    </row>
    <row r="7" spans="1:20" ht="38.25" x14ac:dyDescent="0.25">
      <c r="A7" s="180" t="s">
        <v>28</v>
      </c>
      <c r="B7" s="320" t="s">
        <v>29</v>
      </c>
      <c r="C7" s="622">
        <v>1165</v>
      </c>
      <c r="D7" s="622">
        <v>1157</v>
      </c>
      <c r="E7" s="622">
        <v>1165</v>
      </c>
      <c r="F7" s="623" t="s">
        <v>771</v>
      </c>
      <c r="G7" s="623">
        <v>1239</v>
      </c>
      <c r="H7" s="624" t="s">
        <v>772</v>
      </c>
      <c r="I7" s="624">
        <v>1231</v>
      </c>
      <c r="J7" s="625">
        <v>1165</v>
      </c>
      <c r="K7" s="629">
        <v>1206</v>
      </c>
      <c r="L7" s="630">
        <v>1232</v>
      </c>
      <c r="M7" s="625">
        <v>1210</v>
      </c>
      <c r="N7" s="630">
        <v>1238</v>
      </c>
      <c r="O7" s="630">
        <v>1253</v>
      </c>
      <c r="P7" s="631">
        <v>1264</v>
      </c>
      <c r="Q7" s="631">
        <v>1267</v>
      </c>
      <c r="R7" s="630">
        <v>1273</v>
      </c>
      <c r="S7" s="630">
        <v>1271</v>
      </c>
      <c r="T7" s="625">
        <v>1258</v>
      </c>
    </row>
    <row r="8" spans="1:20" ht="25.5" x14ac:dyDescent="0.25">
      <c r="A8" s="180" t="s">
        <v>30</v>
      </c>
      <c r="B8" s="320" t="s">
        <v>31</v>
      </c>
      <c r="C8" s="622">
        <v>1771</v>
      </c>
      <c r="D8" s="622">
        <v>1810</v>
      </c>
      <c r="E8" s="622">
        <v>1863</v>
      </c>
      <c r="F8" s="623" t="s">
        <v>773</v>
      </c>
      <c r="G8" s="623">
        <v>2073</v>
      </c>
      <c r="H8" s="624" t="s">
        <v>774</v>
      </c>
      <c r="I8" s="624">
        <v>1931</v>
      </c>
      <c r="J8" s="625">
        <v>2178</v>
      </c>
      <c r="K8" s="629">
        <v>2011</v>
      </c>
      <c r="L8" s="630">
        <v>1973</v>
      </c>
      <c r="M8" s="625">
        <v>2018</v>
      </c>
      <c r="N8" s="630">
        <v>2183</v>
      </c>
      <c r="O8" s="630">
        <v>2092</v>
      </c>
      <c r="P8" s="631">
        <v>2087</v>
      </c>
      <c r="Q8" s="631">
        <v>2103</v>
      </c>
      <c r="R8" s="630">
        <v>2063</v>
      </c>
      <c r="S8" s="630">
        <v>2148</v>
      </c>
      <c r="T8" s="625">
        <v>2081</v>
      </c>
    </row>
    <row r="9" spans="1:20" ht="25.5" x14ac:dyDescent="0.25">
      <c r="A9" s="180" t="s">
        <v>32</v>
      </c>
      <c r="B9" s="320" t="s">
        <v>33</v>
      </c>
      <c r="C9" s="622">
        <v>968</v>
      </c>
      <c r="D9" s="622">
        <v>1017</v>
      </c>
      <c r="E9" s="622">
        <v>1080</v>
      </c>
      <c r="F9" s="623" t="s">
        <v>775</v>
      </c>
      <c r="G9" s="623">
        <v>1193</v>
      </c>
      <c r="H9" s="624" t="s">
        <v>776</v>
      </c>
      <c r="I9" s="624">
        <v>1166</v>
      </c>
      <c r="J9" s="625">
        <v>1153</v>
      </c>
      <c r="K9" s="629">
        <v>1157</v>
      </c>
      <c r="L9" s="630">
        <v>1190</v>
      </c>
      <c r="M9" s="625">
        <v>1163</v>
      </c>
      <c r="N9" s="630">
        <v>1183</v>
      </c>
      <c r="O9" s="630">
        <v>1217</v>
      </c>
      <c r="P9" s="631">
        <v>1221</v>
      </c>
      <c r="Q9" s="631">
        <v>1196</v>
      </c>
      <c r="R9" s="630">
        <v>1209</v>
      </c>
      <c r="S9" s="630">
        <v>1222</v>
      </c>
      <c r="T9" s="625">
        <v>1234</v>
      </c>
    </row>
    <row r="10" spans="1:20" s="57" customFormat="1" ht="66" customHeight="1" x14ac:dyDescent="0.25">
      <c r="A10" s="120" t="s">
        <v>34</v>
      </c>
      <c r="B10" s="178" t="s">
        <v>35</v>
      </c>
      <c r="C10" s="622">
        <v>1760</v>
      </c>
      <c r="D10" s="622">
        <v>1854</v>
      </c>
      <c r="E10" s="622">
        <v>1908</v>
      </c>
      <c r="F10" s="623" t="s">
        <v>777</v>
      </c>
      <c r="G10" s="623">
        <v>2087</v>
      </c>
      <c r="H10" s="624" t="s">
        <v>778</v>
      </c>
      <c r="I10" s="624">
        <v>1978</v>
      </c>
      <c r="J10" s="233">
        <v>2161</v>
      </c>
      <c r="K10" s="629">
        <v>2055</v>
      </c>
      <c r="L10" s="630">
        <v>2018</v>
      </c>
      <c r="M10" s="233">
        <v>2044</v>
      </c>
      <c r="N10" s="630">
        <v>2179</v>
      </c>
      <c r="O10" s="630">
        <v>2059</v>
      </c>
      <c r="P10" s="631">
        <v>2094</v>
      </c>
      <c r="Q10" s="631">
        <v>2122</v>
      </c>
      <c r="R10" s="630">
        <v>2098</v>
      </c>
      <c r="S10" s="630">
        <v>2120</v>
      </c>
      <c r="T10" s="233">
        <v>2112</v>
      </c>
    </row>
    <row r="11" spans="1:20" s="57" customFormat="1" ht="89.25" x14ac:dyDescent="0.25">
      <c r="A11" s="120" t="s">
        <v>36</v>
      </c>
      <c r="B11" s="178" t="s">
        <v>37</v>
      </c>
      <c r="C11" s="622">
        <v>1114</v>
      </c>
      <c r="D11" s="622">
        <v>1204</v>
      </c>
      <c r="E11" s="622">
        <v>1226</v>
      </c>
      <c r="F11" s="623" t="s">
        <v>779</v>
      </c>
      <c r="G11" s="623">
        <v>1332</v>
      </c>
      <c r="H11" s="624" t="s">
        <v>780</v>
      </c>
      <c r="I11" s="624">
        <v>1312</v>
      </c>
      <c r="J11" s="233">
        <v>1333</v>
      </c>
      <c r="K11" s="629">
        <v>1314</v>
      </c>
      <c r="L11" s="630">
        <v>1309</v>
      </c>
      <c r="M11" s="233">
        <v>1325</v>
      </c>
      <c r="N11" s="630">
        <v>1340</v>
      </c>
      <c r="O11" s="630">
        <v>1333</v>
      </c>
      <c r="P11" s="631">
        <v>1336</v>
      </c>
      <c r="Q11" s="631">
        <v>1342</v>
      </c>
      <c r="R11" s="630">
        <v>1336</v>
      </c>
      <c r="S11" s="630">
        <v>1343</v>
      </c>
      <c r="T11" s="233">
        <v>1358</v>
      </c>
    </row>
    <row r="12" spans="1:20" s="57" customFormat="1" ht="25.5" x14ac:dyDescent="0.25">
      <c r="A12" s="120" t="s">
        <v>38</v>
      </c>
      <c r="B12" s="178" t="s">
        <v>39</v>
      </c>
      <c r="C12" s="622">
        <v>874</v>
      </c>
      <c r="D12" s="622">
        <v>914</v>
      </c>
      <c r="E12" s="622">
        <v>969</v>
      </c>
      <c r="F12" s="623" t="s">
        <v>781</v>
      </c>
      <c r="G12" s="623">
        <v>1112</v>
      </c>
      <c r="H12" s="624" t="s">
        <v>782</v>
      </c>
      <c r="I12" s="624">
        <v>1087</v>
      </c>
      <c r="J12" s="233">
        <v>1085</v>
      </c>
      <c r="K12" s="629">
        <v>1077</v>
      </c>
      <c r="L12" s="630">
        <v>1089</v>
      </c>
      <c r="M12" s="233">
        <v>1088</v>
      </c>
      <c r="N12" s="630">
        <v>1102</v>
      </c>
      <c r="O12" s="630">
        <v>1113</v>
      </c>
      <c r="P12" s="631">
        <v>1131</v>
      </c>
      <c r="Q12" s="631">
        <v>1138</v>
      </c>
      <c r="R12" s="630">
        <v>1141</v>
      </c>
      <c r="S12" s="630">
        <v>1142</v>
      </c>
      <c r="T12" s="233">
        <v>1158</v>
      </c>
    </row>
    <row r="13" spans="1:20" s="57" customFormat="1" ht="63.75" x14ac:dyDescent="0.25">
      <c r="A13" s="120" t="s">
        <v>40</v>
      </c>
      <c r="B13" s="178" t="s">
        <v>41</v>
      </c>
      <c r="C13" s="622">
        <v>939</v>
      </c>
      <c r="D13" s="622">
        <v>988</v>
      </c>
      <c r="E13" s="622">
        <v>1070</v>
      </c>
      <c r="F13" s="623" t="s">
        <v>775</v>
      </c>
      <c r="G13" s="623">
        <v>1178</v>
      </c>
      <c r="H13" s="624" t="s">
        <v>783</v>
      </c>
      <c r="I13" s="624">
        <v>1130</v>
      </c>
      <c r="J13" s="233">
        <v>1153</v>
      </c>
      <c r="K13" s="629">
        <v>1138</v>
      </c>
      <c r="L13" s="630">
        <v>1155</v>
      </c>
      <c r="M13" s="233">
        <v>1154</v>
      </c>
      <c r="N13" s="630">
        <v>1170</v>
      </c>
      <c r="O13" s="630">
        <v>1179</v>
      </c>
      <c r="P13" s="631">
        <v>1191</v>
      </c>
      <c r="Q13" s="631">
        <v>1202</v>
      </c>
      <c r="R13" s="630">
        <v>1205</v>
      </c>
      <c r="S13" s="630">
        <v>1215</v>
      </c>
      <c r="T13" s="233">
        <v>1237</v>
      </c>
    </row>
    <row r="14" spans="1:20" s="57" customFormat="1" ht="25.5" x14ac:dyDescent="0.25">
      <c r="A14" s="120" t="s">
        <v>42</v>
      </c>
      <c r="B14" s="178" t="s">
        <v>43</v>
      </c>
      <c r="C14" s="622">
        <v>1009</v>
      </c>
      <c r="D14" s="622">
        <v>1028</v>
      </c>
      <c r="E14" s="622">
        <v>1055</v>
      </c>
      <c r="F14" s="623" t="s">
        <v>784</v>
      </c>
      <c r="G14" s="623">
        <v>1150</v>
      </c>
      <c r="H14" s="624" t="s">
        <v>785</v>
      </c>
      <c r="I14" s="624">
        <v>1142</v>
      </c>
      <c r="J14" s="233">
        <v>1151</v>
      </c>
      <c r="K14" s="629">
        <v>1133</v>
      </c>
      <c r="L14" s="630">
        <v>1142</v>
      </c>
      <c r="M14" s="233">
        <v>1153</v>
      </c>
      <c r="N14" s="630">
        <v>1153</v>
      </c>
      <c r="O14" s="630">
        <v>1159</v>
      </c>
      <c r="P14" s="631">
        <v>1151</v>
      </c>
      <c r="Q14" s="631">
        <v>1157</v>
      </c>
      <c r="R14" s="630">
        <v>1152</v>
      </c>
      <c r="S14" s="630">
        <v>1153</v>
      </c>
      <c r="T14" s="233">
        <v>1155</v>
      </c>
    </row>
    <row r="15" spans="1:20" s="57" customFormat="1" ht="64.5" customHeight="1" x14ac:dyDescent="0.25">
      <c r="A15" s="120" t="s">
        <v>44</v>
      </c>
      <c r="B15" s="178" t="s">
        <v>45</v>
      </c>
      <c r="C15" s="622">
        <v>897</v>
      </c>
      <c r="D15" s="622">
        <v>907</v>
      </c>
      <c r="E15" s="622">
        <v>989</v>
      </c>
      <c r="F15" s="623" t="s">
        <v>786</v>
      </c>
      <c r="G15" s="623">
        <v>1111</v>
      </c>
      <c r="H15" s="624" t="s">
        <v>787</v>
      </c>
      <c r="I15" s="624">
        <v>1038</v>
      </c>
      <c r="J15" s="233">
        <v>1094</v>
      </c>
      <c r="K15" s="629">
        <v>1171</v>
      </c>
      <c r="L15" s="630">
        <v>1066</v>
      </c>
      <c r="M15" s="233">
        <v>1058</v>
      </c>
      <c r="N15" s="630">
        <v>1070</v>
      </c>
      <c r="O15" s="630">
        <v>1099</v>
      </c>
      <c r="P15" s="631">
        <v>1123</v>
      </c>
      <c r="Q15" s="631">
        <v>1157</v>
      </c>
      <c r="R15" s="630">
        <v>1117</v>
      </c>
      <c r="S15" s="630">
        <v>1153</v>
      </c>
      <c r="T15" s="233">
        <v>1176</v>
      </c>
    </row>
    <row r="16" spans="1:20" s="57" customFormat="1" ht="25.5" x14ac:dyDescent="0.25">
      <c r="A16" s="120" t="s">
        <v>46</v>
      </c>
      <c r="B16" s="178" t="s">
        <v>47</v>
      </c>
      <c r="C16" s="622">
        <v>1882</v>
      </c>
      <c r="D16" s="622">
        <v>1972</v>
      </c>
      <c r="E16" s="622">
        <v>2016</v>
      </c>
      <c r="F16" s="623" t="s">
        <v>788</v>
      </c>
      <c r="G16" s="623">
        <v>2117</v>
      </c>
      <c r="H16" s="624" t="s">
        <v>789</v>
      </c>
      <c r="I16" s="624">
        <v>1676</v>
      </c>
      <c r="J16" s="233">
        <v>2139</v>
      </c>
      <c r="K16" s="629">
        <v>2152</v>
      </c>
      <c r="L16" s="630">
        <v>2080</v>
      </c>
      <c r="M16" s="233">
        <v>2245</v>
      </c>
      <c r="N16" s="630">
        <v>2138</v>
      </c>
      <c r="O16" s="630">
        <v>2137</v>
      </c>
      <c r="P16" s="631">
        <v>2144</v>
      </c>
      <c r="Q16" s="631">
        <v>2126</v>
      </c>
      <c r="R16" s="630">
        <v>2128</v>
      </c>
      <c r="S16" s="630">
        <v>2086</v>
      </c>
      <c r="T16" s="233">
        <v>2154</v>
      </c>
    </row>
    <row r="17" spans="1:20" s="57" customFormat="1" ht="38.25" x14ac:dyDescent="0.25">
      <c r="A17" s="120" t="s">
        <v>48</v>
      </c>
      <c r="B17" s="178" t="s">
        <v>49</v>
      </c>
      <c r="C17" s="622">
        <v>2159</v>
      </c>
      <c r="D17" s="622">
        <v>2218</v>
      </c>
      <c r="E17" s="622">
        <v>2246</v>
      </c>
      <c r="F17" s="623" t="s">
        <v>790</v>
      </c>
      <c r="G17" s="623">
        <v>2412</v>
      </c>
      <c r="H17" s="624" t="s">
        <v>791</v>
      </c>
      <c r="I17" s="624">
        <v>2325</v>
      </c>
      <c r="J17" s="233">
        <v>2309</v>
      </c>
      <c r="K17" s="629">
        <v>2401</v>
      </c>
      <c r="L17" s="630">
        <v>2357</v>
      </c>
      <c r="M17" s="233">
        <v>2422</v>
      </c>
      <c r="N17" s="630">
        <v>2363</v>
      </c>
      <c r="O17" s="630">
        <v>2426</v>
      </c>
      <c r="P17" s="631">
        <v>2377</v>
      </c>
      <c r="Q17" s="631">
        <v>2513</v>
      </c>
      <c r="R17" s="630">
        <v>2463</v>
      </c>
      <c r="S17" s="630">
        <v>2409</v>
      </c>
      <c r="T17" s="233">
        <v>2554</v>
      </c>
    </row>
    <row r="18" spans="1:20" s="57" customFormat="1" ht="25.5" x14ac:dyDescent="0.25">
      <c r="A18" s="120" t="s">
        <v>50</v>
      </c>
      <c r="B18" s="178" t="s">
        <v>51</v>
      </c>
      <c r="C18" s="622">
        <v>996</v>
      </c>
      <c r="D18" s="622">
        <v>1023</v>
      </c>
      <c r="E18" s="622">
        <v>1190</v>
      </c>
      <c r="F18" s="623" t="s">
        <v>792</v>
      </c>
      <c r="G18" s="623">
        <v>1289</v>
      </c>
      <c r="H18" s="624" t="s">
        <v>793</v>
      </c>
      <c r="I18" s="624">
        <v>1294</v>
      </c>
      <c r="J18" s="233">
        <v>1223</v>
      </c>
      <c r="K18" s="629">
        <v>1217</v>
      </c>
      <c r="L18" s="630">
        <v>1260</v>
      </c>
      <c r="M18" s="233">
        <v>1291</v>
      </c>
      <c r="N18" s="630">
        <v>1277</v>
      </c>
      <c r="O18" s="630">
        <v>1326</v>
      </c>
      <c r="P18" s="631">
        <v>1320</v>
      </c>
      <c r="Q18" s="631">
        <v>1308</v>
      </c>
      <c r="R18" s="630">
        <v>1312</v>
      </c>
      <c r="S18" s="630">
        <v>1321</v>
      </c>
      <c r="T18" s="233">
        <v>1318</v>
      </c>
    </row>
    <row r="19" spans="1:20" s="57" customFormat="1" ht="51" x14ac:dyDescent="0.25">
      <c r="A19" s="120" t="s">
        <v>52</v>
      </c>
      <c r="B19" s="178" t="s">
        <v>53</v>
      </c>
      <c r="C19" s="622">
        <v>1458</v>
      </c>
      <c r="D19" s="622">
        <v>1449</v>
      </c>
      <c r="E19" s="622">
        <v>1448</v>
      </c>
      <c r="F19" s="623" t="s">
        <v>794</v>
      </c>
      <c r="G19" s="623">
        <v>1596</v>
      </c>
      <c r="H19" s="624" t="s">
        <v>795</v>
      </c>
      <c r="I19" s="624">
        <v>1578</v>
      </c>
      <c r="J19" s="233">
        <v>1615</v>
      </c>
      <c r="K19" s="629">
        <v>1543</v>
      </c>
      <c r="L19" s="630">
        <v>1610</v>
      </c>
      <c r="M19" s="233">
        <v>1631</v>
      </c>
      <c r="N19" s="630">
        <v>1638</v>
      </c>
      <c r="O19" s="630">
        <v>1583</v>
      </c>
      <c r="P19" s="631">
        <v>1556</v>
      </c>
      <c r="Q19" s="631">
        <v>1594</v>
      </c>
      <c r="R19" s="630">
        <v>1626</v>
      </c>
      <c r="S19" s="630">
        <v>1596</v>
      </c>
      <c r="T19" s="233">
        <v>1580</v>
      </c>
    </row>
    <row r="20" spans="1:20" s="57" customFormat="1" ht="51" x14ac:dyDescent="0.25">
      <c r="A20" s="120" t="s">
        <v>54</v>
      </c>
      <c r="B20" s="178" t="s">
        <v>55</v>
      </c>
      <c r="C20" s="622">
        <v>879</v>
      </c>
      <c r="D20" s="622">
        <v>914</v>
      </c>
      <c r="E20" s="622">
        <v>1049</v>
      </c>
      <c r="F20" s="623" t="s">
        <v>796</v>
      </c>
      <c r="G20" s="623">
        <v>1336</v>
      </c>
      <c r="H20" s="624" t="s">
        <v>797</v>
      </c>
      <c r="I20" s="624">
        <v>1090</v>
      </c>
      <c r="J20" s="233">
        <v>1211</v>
      </c>
      <c r="K20" s="629">
        <v>1203</v>
      </c>
      <c r="L20" s="630">
        <v>1200</v>
      </c>
      <c r="M20" s="233">
        <v>1212</v>
      </c>
      <c r="N20" s="630">
        <v>1237</v>
      </c>
      <c r="O20" s="630">
        <v>1393</v>
      </c>
      <c r="P20" s="631">
        <v>1445</v>
      </c>
      <c r="Q20" s="631">
        <v>1461</v>
      </c>
      <c r="R20" s="630">
        <v>1480</v>
      </c>
      <c r="S20" s="630">
        <v>1496</v>
      </c>
      <c r="T20" s="233">
        <v>1601</v>
      </c>
    </row>
    <row r="21" spans="1:20" s="57" customFormat="1" ht="51" customHeight="1" x14ac:dyDescent="0.25">
      <c r="A21" s="120" t="s">
        <v>56</v>
      </c>
      <c r="B21" s="178" t="s">
        <v>57</v>
      </c>
      <c r="C21" s="622">
        <v>1789</v>
      </c>
      <c r="D21" s="622">
        <v>1815</v>
      </c>
      <c r="E21" s="622">
        <v>1848</v>
      </c>
      <c r="F21" s="623" t="s">
        <v>798</v>
      </c>
      <c r="G21" s="623">
        <v>2013</v>
      </c>
      <c r="H21" s="624" t="s">
        <v>799</v>
      </c>
      <c r="I21" s="624">
        <v>1981</v>
      </c>
      <c r="J21" s="233">
        <v>2009</v>
      </c>
      <c r="K21" s="629">
        <v>1991</v>
      </c>
      <c r="L21" s="630">
        <v>1981</v>
      </c>
      <c r="M21" s="233">
        <v>1997</v>
      </c>
      <c r="N21" s="630">
        <v>2009</v>
      </c>
      <c r="O21" s="630">
        <v>2032</v>
      </c>
      <c r="P21" s="631">
        <v>2035</v>
      </c>
      <c r="Q21" s="631">
        <v>2025</v>
      </c>
      <c r="R21" s="630">
        <v>2025</v>
      </c>
      <c r="S21" s="630">
        <v>2025</v>
      </c>
      <c r="T21" s="233">
        <v>2048</v>
      </c>
    </row>
    <row r="22" spans="1:20" s="57" customFormat="1" ht="25.5" x14ac:dyDescent="0.25">
      <c r="A22" s="120" t="s">
        <v>58</v>
      </c>
      <c r="B22" s="367" t="s">
        <v>59</v>
      </c>
      <c r="C22" s="622">
        <v>1348</v>
      </c>
      <c r="D22" s="622">
        <v>1354</v>
      </c>
      <c r="E22" s="622">
        <v>1425</v>
      </c>
      <c r="F22" s="623" t="s">
        <v>800</v>
      </c>
      <c r="G22" s="623">
        <v>1585</v>
      </c>
      <c r="H22" s="624" t="s">
        <v>801</v>
      </c>
      <c r="I22" s="624">
        <v>1561</v>
      </c>
      <c r="J22" s="233">
        <v>1553</v>
      </c>
      <c r="K22" s="629">
        <v>1568</v>
      </c>
      <c r="L22" s="630">
        <v>1563</v>
      </c>
      <c r="M22" s="233">
        <v>1561</v>
      </c>
      <c r="N22" s="630">
        <v>1541</v>
      </c>
      <c r="O22" s="630">
        <v>1606</v>
      </c>
      <c r="P22" s="631">
        <v>1618</v>
      </c>
      <c r="Q22" s="631">
        <v>1619</v>
      </c>
      <c r="R22" s="630">
        <v>1617</v>
      </c>
      <c r="S22" s="630">
        <v>1607</v>
      </c>
      <c r="T22" s="233">
        <v>1605</v>
      </c>
    </row>
    <row r="23" spans="1:20" s="57" customFormat="1" ht="51" x14ac:dyDescent="0.25">
      <c r="A23" s="120" t="s">
        <v>60</v>
      </c>
      <c r="B23" s="178" t="s">
        <v>61</v>
      </c>
      <c r="C23" s="622">
        <v>1690</v>
      </c>
      <c r="D23" s="622">
        <v>1682</v>
      </c>
      <c r="E23" s="622">
        <v>1703</v>
      </c>
      <c r="F23" s="623" t="s">
        <v>802</v>
      </c>
      <c r="G23" s="623">
        <v>1894</v>
      </c>
      <c r="H23" s="624" t="s">
        <v>803</v>
      </c>
      <c r="I23" s="624">
        <v>1849</v>
      </c>
      <c r="J23" s="233">
        <v>1864</v>
      </c>
      <c r="K23" s="629">
        <v>1848</v>
      </c>
      <c r="L23" s="630">
        <v>1831</v>
      </c>
      <c r="M23" s="233">
        <v>1847</v>
      </c>
      <c r="N23" s="630">
        <v>1874</v>
      </c>
      <c r="O23" s="630">
        <v>1903</v>
      </c>
      <c r="P23" s="631">
        <v>1935</v>
      </c>
      <c r="Q23" s="631">
        <v>1933</v>
      </c>
      <c r="R23" s="630">
        <v>1934</v>
      </c>
      <c r="S23" s="630">
        <v>1955</v>
      </c>
      <c r="T23" s="233">
        <v>1955</v>
      </c>
    </row>
    <row r="24" spans="1:20" s="57" customFormat="1" ht="42" customHeight="1" x14ac:dyDescent="0.25">
      <c r="A24" s="120" t="s">
        <v>62</v>
      </c>
      <c r="B24" s="178" t="s">
        <v>63</v>
      </c>
      <c r="C24" s="622">
        <v>901</v>
      </c>
      <c r="D24" s="622">
        <v>926</v>
      </c>
      <c r="E24" s="622">
        <v>980</v>
      </c>
      <c r="F24" s="623" t="s">
        <v>804</v>
      </c>
      <c r="G24" s="623">
        <v>1220</v>
      </c>
      <c r="H24" s="624" t="s">
        <v>783</v>
      </c>
      <c r="I24" s="624">
        <v>1151</v>
      </c>
      <c r="J24" s="233">
        <v>1206</v>
      </c>
      <c r="K24" s="629">
        <v>1233</v>
      </c>
      <c r="L24" s="630">
        <v>1173</v>
      </c>
      <c r="M24" s="233">
        <v>1162</v>
      </c>
      <c r="N24" s="630">
        <v>1215</v>
      </c>
      <c r="O24" s="630">
        <v>1263</v>
      </c>
      <c r="P24" s="631">
        <v>1218</v>
      </c>
      <c r="Q24" s="631">
        <v>1251</v>
      </c>
      <c r="R24" s="630">
        <v>1251</v>
      </c>
      <c r="S24" s="630">
        <v>1260</v>
      </c>
      <c r="T24" s="233">
        <v>1248</v>
      </c>
    </row>
    <row r="25" spans="1:20" s="57" customFormat="1" ht="25.5" x14ac:dyDescent="0.25">
      <c r="A25" s="120" t="s">
        <v>64</v>
      </c>
      <c r="B25" s="496" t="s">
        <v>65</v>
      </c>
      <c r="C25" s="622">
        <v>1314</v>
      </c>
      <c r="D25" s="622">
        <v>1267</v>
      </c>
      <c r="E25" s="622">
        <v>1433</v>
      </c>
      <c r="F25" s="623" t="s">
        <v>805</v>
      </c>
      <c r="G25" s="623">
        <v>1558</v>
      </c>
      <c r="H25" s="624" t="s">
        <v>806</v>
      </c>
      <c r="I25" s="624">
        <v>1583</v>
      </c>
      <c r="J25" s="233">
        <v>1517</v>
      </c>
      <c r="K25" s="629">
        <v>1507</v>
      </c>
      <c r="L25" s="630">
        <v>1523</v>
      </c>
      <c r="M25" s="233">
        <v>1598</v>
      </c>
      <c r="N25" s="630">
        <v>1500</v>
      </c>
      <c r="O25" s="630">
        <v>1586</v>
      </c>
      <c r="P25" s="631">
        <v>1520</v>
      </c>
      <c r="Q25" s="631">
        <v>1574</v>
      </c>
      <c r="R25" s="630">
        <v>1598</v>
      </c>
      <c r="S25" s="630">
        <v>1586</v>
      </c>
      <c r="T25" s="233">
        <v>1608</v>
      </c>
    </row>
    <row r="26" spans="1:20" s="57" customFormat="1" x14ac:dyDescent="0.25">
      <c r="H26" s="366"/>
      <c r="I26" s="366"/>
      <c r="J26" s="366"/>
      <c r="K26" s="366"/>
      <c r="L26" s="366"/>
      <c r="M26" s="366"/>
      <c r="N26" s="366"/>
      <c r="O26" s="366"/>
      <c r="P26" s="366"/>
      <c r="Q26" s="366"/>
      <c r="R26" s="366"/>
      <c r="T26" s="366"/>
    </row>
    <row r="27" spans="1:20" s="57" customFormat="1" x14ac:dyDescent="0.25">
      <c r="K27" s="368"/>
    </row>
    <row r="28" spans="1:20" s="57" customFormat="1" x14ac:dyDescent="0.25">
      <c r="K28" s="368"/>
    </row>
    <row r="29" spans="1:20" s="57" customFormat="1" x14ac:dyDescent="0.25">
      <c r="K29" s="368"/>
    </row>
    <row r="30" spans="1:20" s="57" customFormat="1" x14ac:dyDescent="0.25">
      <c r="K30" s="368"/>
    </row>
    <row r="31" spans="1:20" s="57" customFormat="1" x14ac:dyDescent="0.25">
      <c r="K31" s="368"/>
    </row>
    <row r="32" spans="1:20" s="57" customFormat="1" x14ac:dyDescent="0.25">
      <c r="K32" s="368"/>
    </row>
    <row r="33" spans="11:11" s="57" customFormat="1" x14ac:dyDescent="0.25">
      <c r="K33" s="368"/>
    </row>
    <row r="34" spans="11:11" s="57" customFormat="1" x14ac:dyDescent="0.25">
      <c r="K34" s="368"/>
    </row>
    <row r="35" spans="11:11" s="57" customFormat="1" x14ac:dyDescent="0.25">
      <c r="K35" s="368"/>
    </row>
    <row r="36" spans="11:11" s="57" customFormat="1" x14ac:dyDescent="0.25">
      <c r="K36" s="368"/>
    </row>
    <row r="37" spans="11:11" s="57" customFormat="1" x14ac:dyDescent="0.25">
      <c r="K37" s="368"/>
    </row>
    <row r="38" spans="11:11" s="57" customFormat="1" x14ac:dyDescent="0.25">
      <c r="K38" s="368"/>
    </row>
    <row r="39" spans="11:11" s="57" customFormat="1" x14ac:dyDescent="0.25">
      <c r="K39" s="368"/>
    </row>
    <row r="40" spans="11:11" s="57" customFormat="1" x14ac:dyDescent="0.25">
      <c r="K40" s="368"/>
    </row>
    <row r="41" spans="11:11" s="57" customFormat="1" x14ac:dyDescent="0.25">
      <c r="K41" s="368"/>
    </row>
    <row r="42" spans="11:11" s="57" customFormat="1" x14ac:dyDescent="0.25">
      <c r="K42" s="368"/>
    </row>
    <row r="43" spans="11:11" s="57" customFormat="1" x14ac:dyDescent="0.25">
      <c r="K43" s="368"/>
    </row>
    <row r="44" spans="11:11" s="57" customFormat="1" x14ac:dyDescent="0.25">
      <c r="K44" s="368"/>
    </row>
    <row r="45" spans="11:11" s="57" customFormat="1" x14ac:dyDescent="0.25">
      <c r="K45" s="368"/>
    </row>
    <row r="46" spans="11:11" s="57" customFormat="1" x14ac:dyDescent="0.25">
      <c r="K46" s="368"/>
    </row>
    <row r="47" spans="11:11" s="57" customFormat="1" x14ac:dyDescent="0.25">
      <c r="K47" s="368"/>
    </row>
    <row r="48" spans="11:11" s="57" customFormat="1" x14ac:dyDescent="0.25">
      <c r="K48" s="368"/>
    </row>
    <row r="49" spans="11:11" s="57" customFormat="1" x14ac:dyDescent="0.25">
      <c r="K49" s="368"/>
    </row>
    <row r="50" spans="11:11" s="57" customFormat="1" x14ac:dyDescent="0.25">
      <c r="K50" s="368"/>
    </row>
    <row r="51" spans="11:11" s="57" customFormat="1" x14ac:dyDescent="0.25">
      <c r="K51" s="368"/>
    </row>
    <row r="52" spans="11:11" s="57" customFormat="1" x14ac:dyDescent="0.25">
      <c r="K52" s="368"/>
    </row>
    <row r="53" spans="11:11" s="57" customFormat="1" x14ac:dyDescent="0.25">
      <c r="K53" s="368"/>
    </row>
    <row r="54" spans="11:11" s="57" customFormat="1" x14ac:dyDescent="0.25">
      <c r="K54" s="368"/>
    </row>
    <row r="55" spans="11:11" s="57" customFormat="1" x14ac:dyDescent="0.25">
      <c r="K55" s="368"/>
    </row>
    <row r="56" spans="11:11" s="57" customFormat="1" x14ac:dyDescent="0.25">
      <c r="K56" s="368"/>
    </row>
    <row r="57" spans="11:11" s="57" customFormat="1" x14ac:dyDescent="0.25">
      <c r="K57" s="368"/>
    </row>
    <row r="58" spans="11:11" s="57" customFormat="1" x14ac:dyDescent="0.25">
      <c r="K58" s="368"/>
    </row>
    <row r="59" spans="11:11" s="57" customFormat="1" x14ac:dyDescent="0.25">
      <c r="K59" s="368"/>
    </row>
    <row r="60" spans="11:11" s="57" customFormat="1" x14ac:dyDescent="0.25">
      <c r="K60" s="368"/>
    </row>
    <row r="61" spans="11:11" s="57" customFormat="1" x14ac:dyDescent="0.25">
      <c r="K61" s="368"/>
    </row>
    <row r="62" spans="11:11" s="57" customFormat="1" x14ac:dyDescent="0.25">
      <c r="K62" s="368"/>
    </row>
    <row r="63" spans="11:11" s="57" customFormat="1" x14ac:dyDescent="0.25">
      <c r="K63" s="368"/>
    </row>
    <row r="64" spans="11:11" s="57" customFormat="1" x14ac:dyDescent="0.25">
      <c r="K64" s="368"/>
    </row>
    <row r="65" spans="11:11" s="57" customFormat="1" x14ac:dyDescent="0.25">
      <c r="K65" s="368"/>
    </row>
    <row r="66" spans="11:11" s="57" customFormat="1" x14ac:dyDescent="0.25">
      <c r="K66" s="368"/>
    </row>
    <row r="67" spans="11:11" s="57" customFormat="1" x14ac:dyDescent="0.25">
      <c r="K67" s="368"/>
    </row>
    <row r="68" spans="11:11" s="57" customFormat="1" x14ac:dyDescent="0.25">
      <c r="K68" s="368"/>
    </row>
    <row r="69" spans="11:11" s="57" customFormat="1" x14ac:dyDescent="0.25">
      <c r="K69" s="368"/>
    </row>
    <row r="70" spans="11:11" s="57" customFormat="1" x14ac:dyDescent="0.25">
      <c r="K70" s="368"/>
    </row>
    <row r="71" spans="11:11" s="57" customFormat="1" x14ac:dyDescent="0.25">
      <c r="K71" s="368"/>
    </row>
    <row r="72" spans="11:11" s="57" customFormat="1" x14ac:dyDescent="0.25">
      <c r="K72" s="368"/>
    </row>
    <row r="73" spans="11:11" s="57" customFormat="1" x14ac:dyDescent="0.25">
      <c r="K73" s="368"/>
    </row>
    <row r="74" spans="11:11" s="57" customFormat="1" x14ac:dyDescent="0.25">
      <c r="K74" s="368"/>
    </row>
    <row r="75" spans="11:11" s="57" customFormat="1" x14ac:dyDescent="0.25">
      <c r="K75" s="368"/>
    </row>
    <row r="76" spans="11:11" s="57" customFormat="1" x14ac:dyDescent="0.25">
      <c r="K76" s="368"/>
    </row>
    <row r="77" spans="11:11" s="57" customFormat="1" x14ac:dyDescent="0.25">
      <c r="K77" s="368"/>
    </row>
    <row r="78" spans="11:11" s="57" customFormat="1" x14ac:dyDescent="0.25">
      <c r="K78" s="368"/>
    </row>
    <row r="79" spans="11:11" s="57" customFormat="1" x14ac:dyDescent="0.25">
      <c r="K79" s="368"/>
    </row>
    <row r="80" spans="11:11" s="57" customFormat="1" x14ac:dyDescent="0.25">
      <c r="K80" s="368"/>
    </row>
    <row r="81" spans="11:11" s="57" customFormat="1" x14ac:dyDescent="0.25">
      <c r="K81" s="368"/>
    </row>
    <row r="82" spans="11:11" s="57" customFormat="1" x14ac:dyDescent="0.25">
      <c r="K82" s="368"/>
    </row>
    <row r="83" spans="11:11" s="57" customFormat="1" x14ac:dyDescent="0.25">
      <c r="K83" s="368"/>
    </row>
    <row r="84" spans="11:11" s="57" customFormat="1" x14ac:dyDescent="0.25">
      <c r="K84" s="368"/>
    </row>
    <row r="85" spans="11:11" s="57" customFormat="1" x14ac:dyDescent="0.25">
      <c r="K85" s="368"/>
    </row>
    <row r="86" spans="11:11" s="57" customFormat="1" x14ac:dyDescent="0.25">
      <c r="K86" s="368"/>
    </row>
    <row r="87" spans="11:11" s="57" customFormat="1" x14ac:dyDescent="0.25">
      <c r="K87" s="368"/>
    </row>
    <row r="88" spans="11:11" s="57" customFormat="1" x14ac:dyDescent="0.25">
      <c r="K88" s="368"/>
    </row>
    <row r="89" spans="11:11" s="57" customFormat="1" x14ac:dyDescent="0.25">
      <c r="K89" s="368"/>
    </row>
    <row r="90" spans="11:11" s="57" customFormat="1" x14ac:dyDescent="0.25">
      <c r="K90" s="368"/>
    </row>
    <row r="91" spans="11:11" s="57" customFormat="1" x14ac:dyDescent="0.25">
      <c r="K91" s="368"/>
    </row>
    <row r="92" spans="11:11" s="57" customFormat="1" x14ac:dyDescent="0.25">
      <c r="K92" s="368"/>
    </row>
    <row r="93" spans="11:11" s="57" customFormat="1" x14ac:dyDescent="0.25">
      <c r="K93" s="368"/>
    </row>
    <row r="94" spans="11:11" s="57" customFormat="1" x14ac:dyDescent="0.25">
      <c r="K94" s="368"/>
    </row>
    <row r="95" spans="11:11" s="57" customFormat="1" x14ac:dyDescent="0.25">
      <c r="K95" s="368"/>
    </row>
    <row r="96" spans="11:11" s="57" customFormat="1" x14ac:dyDescent="0.25">
      <c r="K96" s="368"/>
    </row>
    <row r="97" spans="11:11" s="57" customFormat="1" x14ac:dyDescent="0.25">
      <c r="K97" s="368"/>
    </row>
    <row r="98" spans="11:11" s="57" customFormat="1" x14ac:dyDescent="0.25">
      <c r="K98" s="368"/>
    </row>
    <row r="99" spans="11:11" s="57" customFormat="1" x14ac:dyDescent="0.25">
      <c r="K99" s="368"/>
    </row>
    <row r="100" spans="11:11" s="57" customFormat="1" x14ac:dyDescent="0.25">
      <c r="K100" s="368"/>
    </row>
    <row r="101" spans="11:11" s="57" customFormat="1" x14ac:dyDescent="0.25">
      <c r="K101" s="368"/>
    </row>
    <row r="102" spans="11:11" s="57" customFormat="1" x14ac:dyDescent="0.25">
      <c r="K102" s="368"/>
    </row>
    <row r="103" spans="11:11" s="57" customFormat="1" x14ac:dyDescent="0.25">
      <c r="K103" s="368"/>
    </row>
    <row r="104" spans="11:11" s="57" customFormat="1" x14ac:dyDescent="0.25">
      <c r="K104" s="368"/>
    </row>
    <row r="105" spans="11:11" s="57" customFormat="1" x14ac:dyDescent="0.25">
      <c r="K105" s="368"/>
    </row>
    <row r="106" spans="11:11" s="57" customFormat="1" x14ac:dyDescent="0.25">
      <c r="K106" s="368"/>
    </row>
    <row r="107" spans="11:11" s="57" customFormat="1" x14ac:dyDescent="0.25">
      <c r="K107" s="368"/>
    </row>
    <row r="108" spans="11:11" s="57" customFormat="1" x14ac:dyDescent="0.25">
      <c r="K108" s="368"/>
    </row>
    <row r="109" spans="11:11" s="57" customFormat="1" x14ac:dyDescent="0.25">
      <c r="K109" s="368"/>
    </row>
    <row r="110" spans="11:11" s="57" customFormat="1" x14ac:dyDescent="0.25">
      <c r="K110" s="368"/>
    </row>
    <row r="111" spans="11:11" s="57" customFormat="1" x14ac:dyDescent="0.25">
      <c r="K111" s="368"/>
    </row>
    <row r="112" spans="11:11" s="57" customFormat="1" x14ac:dyDescent="0.25">
      <c r="K112" s="368"/>
    </row>
    <row r="113" spans="11:11" s="57" customFormat="1" x14ac:dyDescent="0.25">
      <c r="K113" s="368"/>
    </row>
    <row r="114" spans="11:11" s="57" customFormat="1" x14ac:dyDescent="0.25">
      <c r="K114" s="368"/>
    </row>
    <row r="115" spans="11:11" s="57" customFormat="1" x14ac:dyDescent="0.25">
      <c r="K115" s="368"/>
    </row>
    <row r="116" spans="11:11" s="57" customFormat="1" x14ac:dyDescent="0.25">
      <c r="K116" s="368"/>
    </row>
    <row r="117" spans="11:11" s="57" customFormat="1" x14ac:dyDescent="0.25">
      <c r="K117" s="368"/>
    </row>
    <row r="118" spans="11:11" s="57" customFormat="1" x14ac:dyDescent="0.25">
      <c r="K118" s="368"/>
    </row>
    <row r="119" spans="11:11" s="57" customFormat="1" x14ac:dyDescent="0.25">
      <c r="K119" s="368"/>
    </row>
    <row r="120" spans="11:11" s="57" customFormat="1" x14ac:dyDescent="0.25">
      <c r="K120" s="368"/>
    </row>
    <row r="121" spans="11:11" s="57" customFormat="1" x14ac:dyDescent="0.25">
      <c r="K121" s="368"/>
    </row>
    <row r="122" spans="11:11" s="57" customFormat="1" x14ac:dyDescent="0.25">
      <c r="K122" s="368"/>
    </row>
    <row r="123" spans="11:11" s="57" customFormat="1" x14ac:dyDescent="0.25">
      <c r="K123" s="368"/>
    </row>
    <row r="124" spans="11:11" s="57" customFormat="1" x14ac:dyDescent="0.25">
      <c r="K124" s="368"/>
    </row>
    <row r="125" spans="11:11" s="57" customFormat="1" x14ac:dyDescent="0.25">
      <c r="K125" s="368"/>
    </row>
    <row r="126" spans="11:11" s="57" customFormat="1" x14ac:dyDescent="0.25">
      <c r="K126" s="368"/>
    </row>
    <row r="127" spans="11:11" s="57" customFormat="1" x14ac:dyDescent="0.25">
      <c r="K127" s="368"/>
    </row>
    <row r="128" spans="11:11" s="57" customFormat="1" x14ac:dyDescent="0.25">
      <c r="K128" s="368"/>
    </row>
    <row r="129" spans="11:11" s="57" customFormat="1" x14ac:dyDescent="0.25">
      <c r="K129" s="368"/>
    </row>
    <row r="130" spans="11:11" s="57" customFormat="1" x14ac:dyDescent="0.25">
      <c r="K130" s="368"/>
    </row>
    <row r="131" spans="11:11" s="57" customFormat="1" x14ac:dyDescent="0.25">
      <c r="K131" s="368"/>
    </row>
    <row r="132" spans="11:11" s="57" customFormat="1" x14ac:dyDescent="0.25">
      <c r="K132" s="368"/>
    </row>
    <row r="133" spans="11:11" s="57" customFormat="1" x14ac:dyDescent="0.25">
      <c r="K133" s="368"/>
    </row>
    <row r="134" spans="11:11" s="57" customFormat="1" x14ac:dyDescent="0.25">
      <c r="K134" s="368"/>
    </row>
    <row r="135" spans="11:11" s="57" customFormat="1" x14ac:dyDescent="0.25">
      <c r="K135" s="368"/>
    </row>
    <row r="136" spans="11:11" s="57" customFormat="1" x14ac:dyDescent="0.25">
      <c r="K136" s="368"/>
    </row>
    <row r="137" spans="11:11" s="57" customFormat="1" x14ac:dyDescent="0.25">
      <c r="K137" s="368"/>
    </row>
    <row r="138" spans="11:11" s="57" customFormat="1" x14ac:dyDescent="0.25">
      <c r="K138" s="368"/>
    </row>
    <row r="139" spans="11:11" s="57" customFormat="1" x14ac:dyDescent="0.25">
      <c r="K139" s="368"/>
    </row>
    <row r="140" spans="11:11" s="57" customFormat="1" x14ac:dyDescent="0.25">
      <c r="K140" s="368"/>
    </row>
    <row r="141" spans="11:11" s="57" customFormat="1" x14ac:dyDescent="0.25">
      <c r="K141" s="368"/>
    </row>
    <row r="142" spans="11:11" s="57" customFormat="1" x14ac:dyDescent="0.25">
      <c r="K142" s="368"/>
    </row>
    <row r="143" spans="11:11" s="57" customFormat="1" x14ac:dyDescent="0.25">
      <c r="K143" s="368"/>
    </row>
    <row r="144" spans="11:11" s="57" customFormat="1" x14ac:dyDescent="0.25">
      <c r="K144" s="368"/>
    </row>
    <row r="145" spans="11:11" s="57" customFormat="1" x14ac:dyDescent="0.25">
      <c r="K145" s="368"/>
    </row>
    <row r="146" spans="11:11" s="57" customFormat="1" x14ac:dyDescent="0.25">
      <c r="K146" s="368"/>
    </row>
    <row r="147" spans="11:11" s="57" customFormat="1" x14ac:dyDescent="0.25">
      <c r="K147" s="368"/>
    </row>
    <row r="148" spans="11:11" s="57" customFormat="1" x14ac:dyDescent="0.25">
      <c r="K148" s="368"/>
    </row>
    <row r="149" spans="11:11" s="57" customFormat="1" x14ac:dyDescent="0.25">
      <c r="K149" s="368"/>
    </row>
    <row r="150" spans="11:11" s="57" customFormat="1" x14ac:dyDescent="0.25">
      <c r="K150" s="368"/>
    </row>
    <row r="151" spans="11:11" s="57" customFormat="1" x14ac:dyDescent="0.25">
      <c r="K151" s="368"/>
    </row>
    <row r="152" spans="11:11" s="57" customFormat="1" x14ac:dyDescent="0.25">
      <c r="K152" s="368"/>
    </row>
    <row r="153" spans="11:11" s="57" customFormat="1" x14ac:dyDescent="0.25">
      <c r="K153" s="368"/>
    </row>
    <row r="154" spans="11:11" s="57" customFormat="1" x14ac:dyDescent="0.25">
      <c r="K154" s="368"/>
    </row>
    <row r="155" spans="11:11" s="57" customFormat="1" x14ac:dyDescent="0.25">
      <c r="K155" s="368"/>
    </row>
    <row r="156" spans="11:11" s="57" customFormat="1" x14ac:dyDescent="0.25">
      <c r="K156" s="368"/>
    </row>
    <row r="157" spans="11:11" s="57" customFormat="1" x14ac:dyDescent="0.25">
      <c r="K157" s="368"/>
    </row>
    <row r="158" spans="11:11" s="57" customFormat="1" x14ac:dyDescent="0.25">
      <c r="K158" s="368"/>
    </row>
    <row r="159" spans="11:11" s="57" customFormat="1" x14ac:dyDescent="0.25">
      <c r="K159" s="368"/>
    </row>
    <row r="160" spans="11:11" s="57" customFormat="1" x14ac:dyDescent="0.25">
      <c r="K160" s="368"/>
    </row>
    <row r="161" spans="11:11" s="57" customFormat="1" x14ac:dyDescent="0.25">
      <c r="K161" s="368"/>
    </row>
    <row r="162" spans="11:11" s="57" customFormat="1" x14ac:dyDescent="0.25">
      <c r="K162" s="368"/>
    </row>
    <row r="163" spans="11:11" s="57" customFormat="1" x14ac:dyDescent="0.25">
      <c r="K163" s="368"/>
    </row>
    <row r="164" spans="11:11" s="57" customFormat="1" x14ac:dyDescent="0.25">
      <c r="K164" s="368"/>
    </row>
    <row r="165" spans="11:11" s="57" customFormat="1" x14ac:dyDescent="0.25">
      <c r="K165" s="368"/>
    </row>
    <row r="166" spans="11:11" s="57" customFormat="1" x14ac:dyDescent="0.25">
      <c r="K166" s="368"/>
    </row>
    <row r="167" spans="11:11" s="57" customFormat="1" x14ac:dyDescent="0.25">
      <c r="K167" s="368"/>
    </row>
    <row r="168" spans="11:11" s="57" customFormat="1" x14ac:dyDescent="0.25">
      <c r="K168" s="368"/>
    </row>
    <row r="169" spans="11:11" s="57" customFormat="1" x14ac:dyDescent="0.25">
      <c r="K169" s="368"/>
    </row>
    <row r="170" spans="11:11" s="57" customFormat="1" x14ac:dyDescent="0.25">
      <c r="K170" s="368"/>
    </row>
    <row r="171" spans="11:11" s="57" customFormat="1" x14ac:dyDescent="0.25">
      <c r="K171" s="368"/>
    </row>
    <row r="172" spans="11:11" s="57" customFormat="1" x14ac:dyDescent="0.25">
      <c r="K172" s="368"/>
    </row>
    <row r="173" spans="11:11" s="57" customFormat="1" x14ac:dyDescent="0.25">
      <c r="K173" s="368"/>
    </row>
    <row r="174" spans="11:11" s="57" customFormat="1" x14ac:dyDescent="0.25">
      <c r="K174" s="368"/>
    </row>
    <row r="175" spans="11:11" s="57" customFormat="1" x14ac:dyDescent="0.25">
      <c r="K175" s="368"/>
    </row>
    <row r="176" spans="11:11" s="57" customFormat="1" x14ac:dyDescent="0.25">
      <c r="K176" s="368"/>
    </row>
    <row r="177" spans="11:11" s="57" customFormat="1" x14ac:dyDescent="0.25">
      <c r="K177" s="368"/>
    </row>
    <row r="178" spans="11:11" s="57" customFormat="1" x14ac:dyDescent="0.25">
      <c r="K178" s="368"/>
    </row>
    <row r="179" spans="11:11" s="57" customFormat="1" x14ac:dyDescent="0.25">
      <c r="K179" s="368"/>
    </row>
    <row r="180" spans="11:11" s="57" customFormat="1" x14ac:dyDescent="0.25">
      <c r="K180" s="368"/>
    </row>
    <row r="181" spans="11:11" s="57" customFormat="1" x14ac:dyDescent="0.25">
      <c r="K181" s="368"/>
    </row>
    <row r="182" spans="11:11" s="57" customFormat="1" x14ac:dyDescent="0.25">
      <c r="K182" s="368"/>
    </row>
    <row r="183" spans="11:11" s="57" customFormat="1" x14ac:dyDescent="0.25">
      <c r="K183" s="368"/>
    </row>
    <row r="184" spans="11:11" s="57" customFormat="1" x14ac:dyDescent="0.25">
      <c r="K184" s="368"/>
    </row>
    <row r="185" spans="11:11" s="57" customFormat="1" x14ac:dyDescent="0.25">
      <c r="K185" s="368"/>
    </row>
    <row r="186" spans="11:11" s="57" customFormat="1" x14ac:dyDescent="0.25">
      <c r="K186" s="368"/>
    </row>
    <row r="187" spans="11:11" s="57" customFormat="1" x14ac:dyDescent="0.25">
      <c r="K187" s="368"/>
    </row>
    <row r="188" spans="11:11" s="57" customFormat="1" x14ac:dyDescent="0.25">
      <c r="K188" s="368"/>
    </row>
    <row r="189" spans="11:11" s="57" customFormat="1" x14ac:dyDescent="0.25">
      <c r="K189" s="368"/>
    </row>
    <row r="190" spans="11:11" s="57" customFormat="1" x14ac:dyDescent="0.25">
      <c r="K190" s="368"/>
    </row>
    <row r="191" spans="11:11" s="57" customFormat="1" x14ac:dyDescent="0.25">
      <c r="K191" s="368"/>
    </row>
    <row r="192" spans="11:11" s="57" customFormat="1" x14ac:dyDescent="0.25">
      <c r="K192" s="368"/>
    </row>
    <row r="193" spans="11:11" s="57" customFormat="1" x14ac:dyDescent="0.25">
      <c r="K193" s="368"/>
    </row>
    <row r="194" spans="11:11" s="57" customFormat="1" x14ac:dyDescent="0.25">
      <c r="K194" s="368"/>
    </row>
    <row r="195" spans="11:11" s="57" customFormat="1" x14ac:dyDescent="0.25">
      <c r="K195" s="368"/>
    </row>
    <row r="196" spans="11:11" s="57" customFormat="1" x14ac:dyDescent="0.25">
      <c r="K196" s="368"/>
    </row>
    <row r="197" spans="11:11" s="57" customFormat="1" x14ac:dyDescent="0.25">
      <c r="K197" s="368"/>
    </row>
    <row r="198" spans="11:11" s="57" customFormat="1" x14ac:dyDescent="0.25">
      <c r="K198" s="368"/>
    </row>
    <row r="199" spans="11:11" s="57" customFormat="1" x14ac:dyDescent="0.25">
      <c r="K199" s="368"/>
    </row>
    <row r="200" spans="11:11" s="57" customFormat="1" x14ac:dyDescent="0.25">
      <c r="K200" s="368"/>
    </row>
    <row r="201" spans="11:11" s="57" customFormat="1" x14ac:dyDescent="0.25">
      <c r="K201" s="368"/>
    </row>
    <row r="202" spans="11:11" s="57" customFormat="1" x14ac:dyDescent="0.25">
      <c r="K202" s="368"/>
    </row>
    <row r="203" spans="11:11" s="57" customFormat="1" x14ac:dyDescent="0.25">
      <c r="K203" s="368"/>
    </row>
    <row r="204" spans="11:11" s="57" customFormat="1" x14ac:dyDescent="0.25">
      <c r="K204" s="368"/>
    </row>
    <row r="205" spans="11:11" s="57" customFormat="1" x14ac:dyDescent="0.25">
      <c r="K205" s="368"/>
    </row>
    <row r="206" spans="11:11" s="57" customFormat="1" x14ac:dyDescent="0.25">
      <c r="K206" s="368"/>
    </row>
    <row r="207" spans="11:11" s="57" customFormat="1" x14ac:dyDescent="0.25">
      <c r="K207" s="368"/>
    </row>
    <row r="208" spans="11:11" s="57" customFormat="1" x14ac:dyDescent="0.25">
      <c r="K208" s="368"/>
    </row>
    <row r="209" spans="11:11" s="57" customFormat="1" x14ac:dyDescent="0.25">
      <c r="K209" s="368"/>
    </row>
    <row r="210" spans="11:11" s="57" customFormat="1" x14ac:dyDescent="0.25">
      <c r="K210" s="368"/>
    </row>
    <row r="211" spans="11:11" s="57" customFormat="1" x14ac:dyDescent="0.25">
      <c r="K211" s="368"/>
    </row>
    <row r="212" spans="11:11" s="57" customFormat="1" x14ac:dyDescent="0.25">
      <c r="K212" s="368"/>
    </row>
    <row r="213" spans="11:11" s="57" customFormat="1" x14ac:dyDescent="0.25">
      <c r="K213" s="368"/>
    </row>
    <row r="214" spans="11:11" s="57" customFormat="1" x14ac:dyDescent="0.25">
      <c r="K214" s="368"/>
    </row>
    <row r="215" spans="11:11" s="57" customFormat="1" x14ac:dyDescent="0.25">
      <c r="K215" s="368"/>
    </row>
    <row r="216" spans="11:11" s="57" customFormat="1" x14ac:dyDescent="0.25">
      <c r="K216" s="368"/>
    </row>
    <row r="217" spans="11:11" s="57" customFormat="1" x14ac:dyDescent="0.25">
      <c r="K217" s="368"/>
    </row>
    <row r="218" spans="11:11" s="57" customFormat="1" x14ac:dyDescent="0.25">
      <c r="K218" s="368"/>
    </row>
    <row r="219" spans="11:11" s="57" customFormat="1" x14ac:dyDescent="0.25">
      <c r="K219" s="368"/>
    </row>
    <row r="220" spans="11:11" s="57" customFormat="1" x14ac:dyDescent="0.25">
      <c r="K220" s="368"/>
    </row>
    <row r="221" spans="11:11" s="57" customFormat="1" x14ac:dyDescent="0.25">
      <c r="K221" s="368"/>
    </row>
    <row r="222" spans="11:11" s="57" customFormat="1" x14ac:dyDescent="0.25">
      <c r="K222" s="368"/>
    </row>
    <row r="223" spans="11:11" s="57" customFormat="1" x14ac:dyDescent="0.25">
      <c r="K223" s="368"/>
    </row>
    <row r="224" spans="11:11" s="57" customFormat="1" x14ac:dyDescent="0.25">
      <c r="K224" s="368"/>
    </row>
    <row r="225" spans="11:11" s="57" customFormat="1" x14ac:dyDescent="0.25">
      <c r="K225" s="368"/>
    </row>
    <row r="226" spans="11:11" s="57" customFormat="1" x14ac:dyDescent="0.25">
      <c r="K226" s="368"/>
    </row>
    <row r="227" spans="11:11" s="57" customFormat="1" x14ac:dyDescent="0.25">
      <c r="K227" s="368"/>
    </row>
    <row r="228" spans="11:11" s="57" customFormat="1" x14ac:dyDescent="0.25">
      <c r="K228" s="368"/>
    </row>
    <row r="229" spans="11:11" s="57" customFormat="1" x14ac:dyDescent="0.25">
      <c r="K229" s="368"/>
    </row>
    <row r="230" spans="11:11" s="57" customFormat="1" x14ac:dyDescent="0.25">
      <c r="K230" s="368"/>
    </row>
    <row r="231" spans="11:11" s="57" customFormat="1" x14ac:dyDescent="0.25">
      <c r="K231" s="368"/>
    </row>
    <row r="232" spans="11:11" s="57" customFormat="1" x14ac:dyDescent="0.25">
      <c r="K232" s="368"/>
    </row>
    <row r="233" spans="11:11" s="57" customFormat="1" x14ac:dyDescent="0.25">
      <c r="K233" s="368"/>
    </row>
    <row r="234" spans="11:11" s="57" customFormat="1" x14ac:dyDescent="0.25">
      <c r="K234" s="368"/>
    </row>
    <row r="235" spans="11:11" s="57" customFormat="1" x14ac:dyDescent="0.25">
      <c r="K235" s="368"/>
    </row>
    <row r="236" spans="11:11" s="57" customFormat="1" x14ac:dyDescent="0.25">
      <c r="K236" s="368"/>
    </row>
    <row r="237" spans="11:11" s="57" customFormat="1" x14ac:dyDescent="0.25">
      <c r="K237" s="368"/>
    </row>
    <row r="238" spans="11:11" s="57" customFormat="1" x14ac:dyDescent="0.25">
      <c r="K238" s="368"/>
    </row>
    <row r="239" spans="11:11" s="57" customFormat="1" x14ac:dyDescent="0.25">
      <c r="K239" s="368"/>
    </row>
    <row r="240" spans="11:11" s="57" customFormat="1" x14ac:dyDescent="0.25">
      <c r="K240" s="368"/>
    </row>
    <row r="241" spans="11:11" s="57" customFormat="1" x14ac:dyDescent="0.25">
      <c r="K241" s="368"/>
    </row>
    <row r="242" spans="11:11" s="57" customFormat="1" x14ac:dyDescent="0.25">
      <c r="K242" s="368"/>
    </row>
    <row r="243" spans="11:11" s="57" customFormat="1" x14ac:dyDescent="0.25">
      <c r="K243" s="368"/>
    </row>
    <row r="244" spans="11:11" s="57" customFormat="1" x14ac:dyDescent="0.25">
      <c r="K244" s="368"/>
    </row>
    <row r="245" spans="11:11" s="57" customFormat="1" x14ac:dyDescent="0.25">
      <c r="K245" s="368"/>
    </row>
    <row r="246" spans="11:11" s="57" customFormat="1" x14ac:dyDescent="0.25">
      <c r="K246" s="368"/>
    </row>
    <row r="247" spans="11:11" s="57" customFormat="1" x14ac:dyDescent="0.25">
      <c r="K247" s="368"/>
    </row>
    <row r="248" spans="11:11" s="57" customFormat="1" x14ac:dyDescent="0.25">
      <c r="K248" s="368"/>
    </row>
    <row r="249" spans="11:11" s="57" customFormat="1" x14ac:dyDescent="0.25">
      <c r="K249" s="368"/>
    </row>
    <row r="250" spans="11:11" s="57" customFormat="1" x14ac:dyDescent="0.25">
      <c r="K250" s="368"/>
    </row>
    <row r="251" spans="11:11" s="57" customFormat="1" x14ac:dyDescent="0.25">
      <c r="K251" s="368"/>
    </row>
    <row r="252" spans="11:11" s="57" customFormat="1" x14ac:dyDescent="0.25">
      <c r="K252" s="368"/>
    </row>
    <row r="253" spans="11:11" s="57" customFormat="1" x14ac:dyDescent="0.25">
      <c r="K253" s="368"/>
    </row>
    <row r="254" spans="11:11" s="57" customFormat="1" x14ac:dyDescent="0.25">
      <c r="K254" s="368"/>
    </row>
    <row r="255" spans="11:11" s="57" customFormat="1" x14ac:dyDescent="0.25">
      <c r="K255" s="368"/>
    </row>
    <row r="256" spans="11:11" s="57" customFormat="1" x14ac:dyDescent="0.25">
      <c r="K256" s="368"/>
    </row>
    <row r="257" spans="11:11" s="57" customFormat="1" x14ac:dyDescent="0.25">
      <c r="K257" s="368"/>
    </row>
    <row r="258" spans="11:11" s="57" customFormat="1" x14ac:dyDescent="0.25">
      <c r="K258" s="368"/>
    </row>
    <row r="259" spans="11:11" s="57" customFormat="1" x14ac:dyDescent="0.25">
      <c r="K259" s="368"/>
    </row>
    <row r="260" spans="11:11" s="57" customFormat="1" x14ac:dyDescent="0.25">
      <c r="K260" s="368"/>
    </row>
    <row r="261" spans="11:11" s="57" customFormat="1" x14ac:dyDescent="0.25">
      <c r="K261" s="368"/>
    </row>
    <row r="262" spans="11:11" s="57" customFormat="1" x14ac:dyDescent="0.25">
      <c r="K262" s="368"/>
    </row>
    <row r="263" spans="11:11" s="57" customFormat="1" x14ac:dyDescent="0.25">
      <c r="K263" s="368"/>
    </row>
    <row r="264" spans="11:11" s="57" customFormat="1" x14ac:dyDescent="0.25">
      <c r="K264" s="368"/>
    </row>
    <row r="265" spans="11:11" s="57" customFormat="1" x14ac:dyDescent="0.25">
      <c r="K265" s="368"/>
    </row>
    <row r="266" spans="11:11" s="57" customFormat="1" x14ac:dyDescent="0.25">
      <c r="K266" s="368"/>
    </row>
    <row r="267" spans="11:11" s="57" customFormat="1" x14ac:dyDescent="0.25">
      <c r="K267" s="368"/>
    </row>
    <row r="268" spans="11:11" s="57" customFormat="1" x14ac:dyDescent="0.25">
      <c r="K268" s="368"/>
    </row>
    <row r="269" spans="11:11" s="57" customFormat="1" x14ac:dyDescent="0.25">
      <c r="K269" s="368"/>
    </row>
    <row r="270" spans="11:11" s="57" customFormat="1" x14ac:dyDescent="0.25">
      <c r="K270" s="368"/>
    </row>
    <row r="271" spans="11:11" s="57" customFormat="1" x14ac:dyDescent="0.25">
      <c r="K271" s="368"/>
    </row>
    <row r="272" spans="11:11" s="57" customFormat="1" x14ac:dyDescent="0.25">
      <c r="K272" s="368"/>
    </row>
    <row r="273" spans="11:11" s="57" customFormat="1" x14ac:dyDescent="0.25">
      <c r="K273" s="368"/>
    </row>
    <row r="274" spans="11:11" s="57" customFormat="1" x14ac:dyDescent="0.25">
      <c r="K274" s="368"/>
    </row>
    <row r="275" spans="11:11" s="57" customFormat="1" x14ac:dyDescent="0.25">
      <c r="K275" s="368"/>
    </row>
    <row r="276" spans="11:11" s="57" customFormat="1" x14ac:dyDescent="0.25">
      <c r="K276" s="368"/>
    </row>
    <row r="277" spans="11:11" s="57" customFormat="1" x14ac:dyDescent="0.25">
      <c r="K277" s="368"/>
    </row>
    <row r="278" spans="11:11" s="57" customFormat="1" x14ac:dyDescent="0.25">
      <c r="K278" s="368"/>
    </row>
    <row r="279" spans="11:11" s="57" customFormat="1" x14ac:dyDescent="0.25">
      <c r="K279" s="368"/>
    </row>
    <row r="280" spans="11:11" s="57" customFormat="1" x14ac:dyDescent="0.25">
      <c r="K280" s="368"/>
    </row>
    <row r="281" spans="11:11" s="57" customFormat="1" x14ac:dyDescent="0.25">
      <c r="K281" s="368"/>
    </row>
    <row r="282" spans="11:11" s="57" customFormat="1" x14ac:dyDescent="0.25">
      <c r="K282" s="368"/>
    </row>
    <row r="283" spans="11:11" s="57" customFormat="1" x14ac:dyDescent="0.25">
      <c r="K283" s="368"/>
    </row>
    <row r="284" spans="11:11" s="57" customFormat="1" x14ac:dyDescent="0.25">
      <c r="K284" s="368"/>
    </row>
    <row r="285" spans="11:11" s="57" customFormat="1" x14ac:dyDescent="0.25">
      <c r="K285" s="368"/>
    </row>
    <row r="286" spans="11:11" s="57" customFormat="1" x14ac:dyDescent="0.25">
      <c r="K286" s="368"/>
    </row>
    <row r="287" spans="11:11" s="57" customFormat="1" x14ac:dyDescent="0.25">
      <c r="K287" s="368"/>
    </row>
    <row r="288" spans="11:11" s="57" customFormat="1" x14ac:dyDescent="0.25">
      <c r="K288" s="368"/>
    </row>
    <row r="289" spans="11:11" s="57" customFormat="1" x14ac:dyDescent="0.25">
      <c r="K289" s="368"/>
    </row>
    <row r="290" spans="11:11" s="57" customFormat="1" x14ac:dyDescent="0.25">
      <c r="K290" s="368"/>
    </row>
    <row r="291" spans="11:11" s="57" customFormat="1" x14ac:dyDescent="0.25">
      <c r="K291" s="368"/>
    </row>
    <row r="292" spans="11:11" s="57" customFormat="1" x14ac:dyDescent="0.25">
      <c r="K292" s="368"/>
    </row>
    <row r="293" spans="11:11" s="57" customFormat="1" x14ac:dyDescent="0.25">
      <c r="K293" s="368"/>
    </row>
    <row r="294" spans="11:11" s="57" customFormat="1" x14ac:dyDescent="0.25">
      <c r="K294" s="368"/>
    </row>
    <row r="295" spans="11:11" s="57" customFormat="1" x14ac:dyDescent="0.25">
      <c r="K295" s="368"/>
    </row>
    <row r="296" spans="11:11" s="57" customFormat="1" x14ac:dyDescent="0.25">
      <c r="K296" s="368"/>
    </row>
    <row r="297" spans="11:11" s="57" customFormat="1" x14ac:dyDescent="0.25">
      <c r="K297" s="368"/>
    </row>
    <row r="298" spans="11:11" s="57" customFormat="1" x14ac:dyDescent="0.25">
      <c r="K298" s="368"/>
    </row>
    <row r="299" spans="11:11" s="57" customFormat="1" x14ac:dyDescent="0.25">
      <c r="K299" s="368"/>
    </row>
    <row r="300" spans="11:11" s="57" customFormat="1" x14ac:dyDescent="0.25">
      <c r="K300" s="368"/>
    </row>
    <row r="301" spans="11:11" s="57" customFormat="1" x14ac:dyDescent="0.25">
      <c r="K301" s="368"/>
    </row>
    <row r="302" spans="11:11" s="57" customFormat="1" x14ac:dyDescent="0.25">
      <c r="K302" s="368"/>
    </row>
    <row r="303" spans="11:11" s="57" customFormat="1" x14ac:dyDescent="0.25">
      <c r="K303" s="368"/>
    </row>
    <row r="304" spans="11:11" s="57" customFormat="1" x14ac:dyDescent="0.25">
      <c r="K304" s="368"/>
    </row>
    <row r="305" spans="11:11" s="57" customFormat="1" x14ac:dyDescent="0.25">
      <c r="K305" s="368"/>
    </row>
    <row r="306" spans="11:11" s="57" customFormat="1" x14ac:dyDescent="0.25">
      <c r="K306" s="368"/>
    </row>
    <row r="307" spans="11:11" s="57" customFormat="1" x14ac:dyDescent="0.25">
      <c r="K307" s="368"/>
    </row>
    <row r="308" spans="11:11" s="57" customFormat="1" x14ac:dyDescent="0.25">
      <c r="K308" s="368"/>
    </row>
    <row r="309" spans="11:11" s="57" customFormat="1" x14ac:dyDescent="0.25">
      <c r="K309" s="368"/>
    </row>
    <row r="310" spans="11:11" s="57" customFormat="1" x14ac:dyDescent="0.25">
      <c r="K310" s="368"/>
    </row>
    <row r="311" spans="11:11" s="57" customFormat="1" x14ac:dyDescent="0.25">
      <c r="K311" s="368"/>
    </row>
    <row r="312" spans="11:11" s="57" customFormat="1" x14ac:dyDescent="0.25">
      <c r="K312" s="368"/>
    </row>
    <row r="313" spans="11:11" s="57" customFormat="1" x14ac:dyDescent="0.25">
      <c r="K313" s="368"/>
    </row>
    <row r="314" spans="11:11" s="57" customFormat="1" x14ac:dyDescent="0.25">
      <c r="K314" s="368"/>
    </row>
    <row r="315" spans="11:11" s="57" customFormat="1" x14ac:dyDescent="0.25">
      <c r="K315" s="368"/>
    </row>
    <row r="316" spans="11:11" s="57" customFormat="1" x14ac:dyDescent="0.25">
      <c r="K316" s="368"/>
    </row>
    <row r="317" spans="11:11" s="57" customFormat="1" x14ac:dyDescent="0.25">
      <c r="K317" s="368"/>
    </row>
    <row r="318" spans="11:11" s="57" customFormat="1" x14ac:dyDescent="0.25">
      <c r="K318" s="368"/>
    </row>
    <row r="319" spans="11:11" s="57" customFormat="1" x14ac:dyDescent="0.25">
      <c r="K319" s="368"/>
    </row>
    <row r="320" spans="11:11" s="57" customFormat="1" x14ac:dyDescent="0.25">
      <c r="K320" s="368"/>
    </row>
    <row r="321" spans="11:11" s="57" customFormat="1" x14ac:dyDescent="0.25">
      <c r="K321" s="368"/>
    </row>
    <row r="322" spans="11:11" s="57" customFormat="1" x14ac:dyDescent="0.25">
      <c r="K322" s="368"/>
    </row>
    <row r="323" spans="11:11" s="57" customFormat="1" x14ac:dyDescent="0.25">
      <c r="K323" s="368"/>
    </row>
    <row r="324" spans="11:11" s="57" customFormat="1" x14ac:dyDescent="0.25">
      <c r="K324" s="368"/>
    </row>
    <row r="325" spans="11:11" s="57" customFormat="1" x14ac:dyDescent="0.25">
      <c r="K325" s="368"/>
    </row>
    <row r="326" spans="11:11" s="57" customFormat="1" x14ac:dyDescent="0.25">
      <c r="K326" s="368"/>
    </row>
    <row r="327" spans="11:11" s="57" customFormat="1" x14ac:dyDescent="0.25">
      <c r="K327" s="368"/>
    </row>
    <row r="328" spans="11:11" s="57" customFormat="1" x14ac:dyDescent="0.25">
      <c r="K328" s="368"/>
    </row>
    <row r="329" spans="11:11" s="57" customFormat="1" x14ac:dyDescent="0.25">
      <c r="K329" s="368"/>
    </row>
    <row r="330" spans="11:11" s="57" customFormat="1" x14ac:dyDescent="0.25">
      <c r="K330" s="368"/>
    </row>
    <row r="331" spans="11:11" s="57" customFormat="1" x14ac:dyDescent="0.25">
      <c r="K331" s="368"/>
    </row>
    <row r="332" spans="11:11" s="57" customFormat="1" x14ac:dyDescent="0.25">
      <c r="K332" s="368"/>
    </row>
    <row r="333" spans="11:11" s="57" customFormat="1" x14ac:dyDescent="0.25">
      <c r="K333" s="368"/>
    </row>
    <row r="334" spans="11:11" s="57" customFormat="1" x14ac:dyDescent="0.25">
      <c r="K334" s="368"/>
    </row>
    <row r="335" spans="11:11" s="57" customFormat="1" x14ac:dyDescent="0.25">
      <c r="K335" s="368"/>
    </row>
    <row r="336" spans="11:11" s="57" customFormat="1" x14ac:dyDescent="0.25">
      <c r="K336" s="368"/>
    </row>
    <row r="337" spans="11:11" s="57" customFormat="1" x14ac:dyDescent="0.25">
      <c r="K337" s="368"/>
    </row>
    <row r="338" spans="11:11" s="57" customFormat="1" x14ac:dyDescent="0.25">
      <c r="K338" s="368"/>
    </row>
    <row r="339" spans="11:11" s="57" customFormat="1" x14ac:dyDescent="0.25">
      <c r="K339" s="368"/>
    </row>
    <row r="340" spans="11:11" s="57" customFormat="1" x14ac:dyDescent="0.25">
      <c r="K340" s="368"/>
    </row>
    <row r="341" spans="11:11" s="57" customFormat="1" x14ac:dyDescent="0.25">
      <c r="K341" s="368"/>
    </row>
    <row r="342" spans="11:11" s="57" customFormat="1" x14ac:dyDescent="0.25">
      <c r="K342" s="368"/>
    </row>
    <row r="343" spans="11:11" s="57" customFormat="1" x14ac:dyDescent="0.25">
      <c r="K343" s="368"/>
    </row>
    <row r="344" spans="11:11" s="57" customFormat="1" x14ac:dyDescent="0.25">
      <c r="K344" s="368"/>
    </row>
    <row r="345" spans="11:11" s="57" customFormat="1" x14ac:dyDescent="0.25">
      <c r="K345" s="368"/>
    </row>
    <row r="346" spans="11:11" s="57" customFormat="1" x14ac:dyDescent="0.25">
      <c r="K346" s="368"/>
    </row>
    <row r="347" spans="11:11" s="57" customFormat="1" x14ac:dyDescent="0.25">
      <c r="K347" s="368"/>
    </row>
    <row r="348" spans="11:11" s="57" customFormat="1" x14ac:dyDescent="0.25">
      <c r="K348" s="368"/>
    </row>
    <row r="349" spans="11:11" s="57" customFormat="1" x14ac:dyDescent="0.25">
      <c r="K349" s="368"/>
    </row>
    <row r="350" spans="11:11" s="57" customFormat="1" x14ac:dyDescent="0.25">
      <c r="K350" s="368"/>
    </row>
    <row r="351" spans="11:11" s="57" customFormat="1" x14ac:dyDescent="0.25">
      <c r="K351" s="368"/>
    </row>
    <row r="352" spans="11:11" s="57" customFormat="1" x14ac:dyDescent="0.25">
      <c r="K352" s="368"/>
    </row>
    <row r="353" spans="11:11" s="57" customFormat="1" x14ac:dyDescent="0.25">
      <c r="K353" s="368"/>
    </row>
    <row r="354" spans="11:11" s="57" customFormat="1" x14ac:dyDescent="0.25">
      <c r="K354" s="368"/>
    </row>
    <row r="355" spans="11:11" s="57" customFormat="1" x14ac:dyDescent="0.25">
      <c r="K355" s="368"/>
    </row>
    <row r="356" spans="11:11" s="57" customFormat="1" x14ac:dyDescent="0.25">
      <c r="K356" s="368"/>
    </row>
    <row r="357" spans="11:11" s="57" customFormat="1" x14ac:dyDescent="0.25">
      <c r="K357" s="368"/>
    </row>
    <row r="358" spans="11:11" s="57" customFormat="1" x14ac:dyDescent="0.25">
      <c r="K358" s="368"/>
    </row>
    <row r="359" spans="11:11" s="57" customFormat="1" x14ac:dyDescent="0.25">
      <c r="K359" s="368"/>
    </row>
    <row r="360" spans="11:11" s="57" customFormat="1" x14ac:dyDescent="0.25">
      <c r="K360" s="368"/>
    </row>
    <row r="361" spans="11:11" s="57" customFormat="1" x14ac:dyDescent="0.25">
      <c r="K361" s="368"/>
    </row>
    <row r="362" spans="11:11" s="57" customFormat="1" x14ac:dyDescent="0.25">
      <c r="K362" s="368"/>
    </row>
    <row r="363" spans="11:11" s="57" customFormat="1" x14ac:dyDescent="0.25">
      <c r="K363" s="368"/>
    </row>
    <row r="364" spans="11:11" s="57" customFormat="1" x14ac:dyDescent="0.25">
      <c r="K364" s="368"/>
    </row>
    <row r="365" spans="11:11" s="57" customFormat="1" x14ac:dyDescent="0.25">
      <c r="K365" s="368"/>
    </row>
    <row r="366" spans="11:11" s="57" customFormat="1" x14ac:dyDescent="0.25">
      <c r="K366" s="368"/>
    </row>
    <row r="367" spans="11:11" s="57" customFormat="1" x14ac:dyDescent="0.25">
      <c r="K367" s="368"/>
    </row>
    <row r="368" spans="11:11" s="57" customFormat="1" x14ac:dyDescent="0.25">
      <c r="K368" s="368"/>
    </row>
    <row r="369" spans="11:11" s="57" customFormat="1" x14ac:dyDescent="0.25">
      <c r="K369" s="368"/>
    </row>
    <row r="370" spans="11:11" s="57" customFormat="1" x14ac:dyDescent="0.25">
      <c r="K370" s="368"/>
    </row>
    <row r="371" spans="11:11" s="57" customFormat="1" x14ac:dyDescent="0.25">
      <c r="K371" s="368"/>
    </row>
    <row r="372" spans="11:11" s="57" customFormat="1" x14ac:dyDescent="0.25">
      <c r="K372" s="368"/>
    </row>
    <row r="373" spans="11:11" s="57" customFormat="1" x14ac:dyDescent="0.25">
      <c r="K373" s="368"/>
    </row>
    <row r="374" spans="11:11" s="57" customFormat="1" x14ac:dyDescent="0.25">
      <c r="K374" s="368"/>
    </row>
    <row r="375" spans="11:11" s="57" customFormat="1" x14ac:dyDescent="0.25">
      <c r="K375" s="368"/>
    </row>
    <row r="376" spans="11:11" s="57" customFormat="1" x14ac:dyDescent="0.25">
      <c r="K376" s="368"/>
    </row>
    <row r="377" spans="11:11" s="57" customFormat="1" x14ac:dyDescent="0.25">
      <c r="K377" s="368"/>
    </row>
    <row r="378" spans="11:11" s="57" customFormat="1" x14ac:dyDescent="0.25">
      <c r="K378" s="368"/>
    </row>
    <row r="379" spans="11:11" s="57" customFormat="1" x14ac:dyDescent="0.25">
      <c r="K379" s="368"/>
    </row>
    <row r="380" spans="11:11" s="57" customFormat="1" x14ac:dyDescent="0.25">
      <c r="K380" s="368"/>
    </row>
    <row r="381" spans="11:11" s="57" customFormat="1" x14ac:dyDescent="0.25">
      <c r="K381" s="368"/>
    </row>
    <row r="382" spans="11:11" s="57" customFormat="1" x14ac:dyDescent="0.25">
      <c r="K382" s="368"/>
    </row>
    <row r="383" spans="11:11" s="57" customFormat="1" x14ac:dyDescent="0.25">
      <c r="K383" s="368"/>
    </row>
    <row r="384" spans="11:11" s="57" customFormat="1" x14ac:dyDescent="0.25">
      <c r="K384" s="368"/>
    </row>
    <row r="385" spans="11:11" s="57" customFormat="1" x14ac:dyDescent="0.25">
      <c r="K385" s="368"/>
    </row>
    <row r="386" spans="11:11" s="57" customFormat="1" x14ac:dyDescent="0.25">
      <c r="K386" s="368"/>
    </row>
    <row r="387" spans="11:11" s="57" customFormat="1" x14ac:dyDescent="0.25">
      <c r="K387" s="368"/>
    </row>
    <row r="388" spans="11:11" s="57" customFormat="1" x14ac:dyDescent="0.25">
      <c r="K388" s="368"/>
    </row>
    <row r="389" spans="11:11" s="57" customFormat="1" x14ac:dyDescent="0.25">
      <c r="K389" s="368"/>
    </row>
    <row r="390" spans="11:11" s="57" customFormat="1" x14ac:dyDescent="0.25">
      <c r="K390" s="368"/>
    </row>
    <row r="391" spans="11:11" s="57" customFormat="1" x14ac:dyDescent="0.25">
      <c r="K391" s="368"/>
    </row>
    <row r="392" spans="11:11" s="57" customFormat="1" x14ac:dyDescent="0.25">
      <c r="K392" s="368"/>
    </row>
    <row r="393" spans="11:11" s="57" customFormat="1" x14ac:dyDescent="0.25">
      <c r="K393" s="368"/>
    </row>
    <row r="394" spans="11:11" s="57" customFormat="1" x14ac:dyDescent="0.25">
      <c r="K394" s="368"/>
    </row>
    <row r="395" spans="11:11" s="57" customFormat="1" x14ac:dyDescent="0.25">
      <c r="K395" s="368"/>
    </row>
    <row r="396" spans="11:11" s="57" customFormat="1" x14ac:dyDescent="0.25">
      <c r="K396" s="368"/>
    </row>
    <row r="397" spans="11:11" s="57" customFormat="1" x14ac:dyDescent="0.25">
      <c r="K397" s="368"/>
    </row>
    <row r="398" spans="11:11" s="57" customFormat="1" x14ac:dyDescent="0.25">
      <c r="K398" s="368"/>
    </row>
    <row r="399" spans="11:11" s="57" customFormat="1" x14ac:dyDescent="0.25">
      <c r="K399" s="368"/>
    </row>
    <row r="400" spans="11:11" s="57" customFormat="1" x14ac:dyDescent="0.25">
      <c r="K400" s="368"/>
    </row>
    <row r="401" spans="11:11" s="57" customFormat="1" x14ac:dyDescent="0.25">
      <c r="K401" s="368"/>
    </row>
    <row r="402" spans="11:11" s="57" customFormat="1" x14ac:dyDescent="0.25">
      <c r="K402" s="368"/>
    </row>
    <row r="403" spans="11:11" s="57" customFormat="1" x14ac:dyDescent="0.25">
      <c r="K403" s="368"/>
    </row>
    <row r="404" spans="11:11" s="57" customFormat="1" x14ac:dyDescent="0.25">
      <c r="K404" s="368"/>
    </row>
    <row r="405" spans="11:11" s="57" customFormat="1" x14ac:dyDescent="0.25">
      <c r="K405" s="368"/>
    </row>
    <row r="406" spans="11:11" s="57" customFormat="1" x14ac:dyDescent="0.25">
      <c r="K406" s="368"/>
    </row>
    <row r="407" spans="11:11" s="57" customFormat="1" x14ac:dyDescent="0.25">
      <c r="K407" s="368"/>
    </row>
    <row r="408" spans="11:11" s="57" customFormat="1" x14ac:dyDescent="0.25">
      <c r="K408" s="368"/>
    </row>
    <row r="409" spans="11:11" s="57" customFormat="1" x14ac:dyDescent="0.25">
      <c r="K409" s="368"/>
    </row>
    <row r="410" spans="11:11" s="57" customFormat="1" x14ac:dyDescent="0.25">
      <c r="K410" s="368"/>
    </row>
    <row r="411" spans="11:11" s="57" customFormat="1" x14ac:dyDescent="0.25">
      <c r="K411" s="368"/>
    </row>
    <row r="412" spans="11:11" s="57" customFormat="1" x14ac:dyDescent="0.25">
      <c r="K412" s="368"/>
    </row>
    <row r="413" spans="11:11" s="57" customFormat="1" x14ac:dyDescent="0.25">
      <c r="K413" s="368"/>
    </row>
    <row r="414" spans="11:11" s="57" customFormat="1" x14ac:dyDescent="0.25">
      <c r="K414" s="368"/>
    </row>
    <row r="415" spans="11:11" s="57" customFormat="1" x14ac:dyDescent="0.25">
      <c r="K415" s="368"/>
    </row>
    <row r="416" spans="11:11" s="57" customFormat="1" x14ac:dyDescent="0.25">
      <c r="K416" s="368"/>
    </row>
    <row r="417" spans="11:11" s="57" customFormat="1" x14ac:dyDescent="0.25">
      <c r="K417" s="368"/>
    </row>
    <row r="418" spans="11:11" s="57" customFormat="1" x14ac:dyDescent="0.25">
      <c r="K418" s="368"/>
    </row>
    <row r="419" spans="11:11" s="57" customFormat="1" x14ac:dyDescent="0.25">
      <c r="K419" s="368"/>
    </row>
    <row r="420" spans="11:11" s="57" customFormat="1" x14ac:dyDescent="0.25">
      <c r="K420" s="368"/>
    </row>
    <row r="421" spans="11:11" s="57" customFormat="1" x14ac:dyDescent="0.25">
      <c r="K421" s="368"/>
    </row>
    <row r="422" spans="11:11" s="57" customFormat="1" x14ac:dyDescent="0.25">
      <c r="K422" s="368"/>
    </row>
    <row r="423" spans="11:11" s="57" customFormat="1" x14ac:dyDescent="0.25">
      <c r="K423" s="368"/>
    </row>
    <row r="424" spans="11:11" s="57" customFormat="1" x14ac:dyDescent="0.25">
      <c r="K424" s="368"/>
    </row>
    <row r="425" spans="11:11" s="57" customFormat="1" x14ac:dyDescent="0.25">
      <c r="K425" s="368"/>
    </row>
    <row r="426" spans="11:11" s="57" customFormat="1" x14ac:dyDescent="0.25">
      <c r="K426" s="368"/>
    </row>
    <row r="427" spans="11:11" s="57" customFormat="1" x14ac:dyDescent="0.25">
      <c r="K427" s="368"/>
    </row>
    <row r="428" spans="11:11" s="57" customFormat="1" x14ac:dyDescent="0.25">
      <c r="K428" s="368"/>
    </row>
    <row r="429" spans="11:11" s="57" customFormat="1" x14ac:dyDescent="0.25">
      <c r="K429" s="368"/>
    </row>
    <row r="430" spans="11:11" s="57" customFormat="1" x14ac:dyDescent="0.25">
      <c r="K430" s="368"/>
    </row>
    <row r="431" spans="11:11" s="57" customFormat="1" x14ac:dyDescent="0.25">
      <c r="K431" s="368"/>
    </row>
    <row r="432" spans="11:11" s="57" customFormat="1" x14ac:dyDescent="0.25">
      <c r="K432" s="368"/>
    </row>
    <row r="433" spans="11:11" s="57" customFormat="1" x14ac:dyDescent="0.25">
      <c r="K433" s="368"/>
    </row>
    <row r="434" spans="11:11" s="57" customFormat="1" x14ac:dyDescent="0.25">
      <c r="K434" s="368"/>
    </row>
    <row r="435" spans="11:11" s="57" customFormat="1" x14ac:dyDescent="0.25">
      <c r="K435" s="368"/>
    </row>
    <row r="436" spans="11:11" s="57" customFormat="1" x14ac:dyDescent="0.25">
      <c r="K436" s="368"/>
    </row>
    <row r="437" spans="11:11" s="57" customFormat="1" x14ac:dyDescent="0.25">
      <c r="K437" s="368"/>
    </row>
    <row r="438" spans="11:11" s="57" customFormat="1" x14ac:dyDescent="0.25">
      <c r="K438" s="368"/>
    </row>
    <row r="439" spans="11:11" s="57" customFormat="1" x14ac:dyDescent="0.25">
      <c r="K439" s="368"/>
    </row>
    <row r="440" spans="11:11" s="57" customFormat="1" x14ac:dyDescent="0.25">
      <c r="K440" s="368"/>
    </row>
    <row r="441" spans="11:11" s="57" customFormat="1" x14ac:dyDescent="0.25">
      <c r="K441" s="368"/>
    </row>
    <row r="442" spans="11:11" s="57" customFormat="1" x14ac:dyDescent="0.25">
      <c r="K442" s="368"/>
    </row>
    <row r="443" spans="11:11" s="57" customFormat="1" x14ac:dyDescent="0.25">
      <c r="K443" s="368"/>
    </row>
    <row r="444" spans="11:11" s="57" customFormat="1" x14ac:dyDescent="0.25">
      <c r="K444" s="368"/>
    </row>
    <row r="445" spans="11:11" s="57" customFormat="1" x14ac:dyDescent="0.25">
      <c r="K445" s="368"/>
    </row>
    <row r="446" spans="11:11" s="57" customFormat="1" x14ac:dyDescent="0.25">
      <c r="K446" s="368"/>
    </row>
    <row r="447" spans="11:11" s="57" customFormat="1" x14ac:dyDescent="0.25">
      <c r="K447" s="368"/>
    </row>
    <row r="448" spans="11:11" s="57" customFormat="1" x14ac:dyDescent="0.25">
      <c r="K448" s="368"/>
    </row>
    <row r="449" spans="11:11" s="57" customFormat="1" x14ac:dyDescent="0.25">
      <c r="K449" s="368"/>
    </row>
    <row r="450" spans="11:11" s="57" customFormat="1" x14ac:dyDescent="0.25">
      <c r="K450" s="368"/>
    </row>
    <row r="451" spans="11:11" s="57" customFormat="1" x14ac:dyDescent="0.25">
      <c r="K451" s="368"/>
    </row>
    <row r="452" spans="11:11" s="57" customFormat="1" x14ac:dyDescent="0.25">
      <c r="K452" s="368"/>
    </row>
    <row r="453" spans="11:11" s="57" customFormat="1" x14ac:dyDescent="0.25">
      <c r="K453" s="368"/>
    </row>
    <row r="454" spans="11:11" s="57" customFormat="1" x14ac:dyDescent="0.25">
      <c r="K454" s="368"/>
    </row>
    <row r="455" spans="11:11" s="57" customFormat="1" x14ac:dyDescent="0.25">
      <c r="K455" s="368"/>
    </row>
    <row r="456" spans="11:11" s="57" customFormat="1" x14ac:dyDescent="0.25">
      <c r="K456" s="368"/>
    </row>
    <row r="457" spans="11:11" s="57" customFormat="1" x14ac:dyDescent="0.25">
      <c r="K457" s="368"/>
    </row>
    <row r="458" spans="11:11" s="57" customFormat="1" x14ac:dyDescent="0.25">
      <c r="K458" s="368"/>
    </row>
    <row r="459" spans="11:11" s="57" customFormat="1" x14ac:dyDescent="0.25">
      <c r="K459" s="368"/>
    </row>
    <row r="460" spans="11:11" s="57" customFormat="1" x14ac:dyDescent="0.25">
      <c r="K460" s="368"/>
    </row>
    <row r="461" spans="11:11" s="57" customFormat="1" x14ac:dyDescent="0.25">
      <c r="K461" s="368"/>
    </row>
    <row r="462" spans="11:11" s="57" customFormat="1" x14ac:dyDescent="0.25">
      <c r="K462" s="368"/>
    </row>
    <row r="463" spans="11:11" s="57" customFormat="1" x14ac:dyDescent="0.25">
      <c r="K463" s="368"/>
    </row>
    <row r="464" spans="11:11" s="57" customFormat="1" x14ac:dyDescent="0.25">
      <c r="K464" s="368"/>
    </row>
    <row r="465" spans="11:11" s="57" customFormat="1" x14ac:dyDescent="0.25">
      <c r="K465" s="368"/>
    </row>
    <row r="466" spans="11:11" s="57" customFormat="1" x14ac:dyDescent="0.25">
      <c r="K466" s="368"/>
    </row>
    <row r="467" spans="11:11" s="57" customFormat="1" x14ac:dyDescent="0.25">
      <c r="K467" s="368"/>
    </row>
    <row r="468" spans="11:11" s="57" customFormat="1" x14ac:dyDescent="0.25">
      <c r="K468" s="368"/>
    </row>
    <row r="469" spans="11:11" s="57" customFormat="1" x14ac:dyDescent="0.25">
      <c r="K469" s="368"/>
    </row>
    <row r="470" spans="11:11" s="57" customFormat="1" x14ac:dyDescent="0.25">
      <c r="K470" s="368"/>
    </row>
    <row r="471" spans="11:11" s="57" customFormat="1" x14ac:dyDescent="0.25">
      <c r="K471" s="368"/>
    </row>
    <row r="472" spans="11:11" s="57" customFormat="1" x14ac:dyDescent="0.25">
      <c r="K472" s="368"/>
    </row>
    <row r="473" spans="11:11" s="57" customFormat="1" x14ac:dyDescent="0.25">
      <c r="K473" s="368"/>
    </row>
    <row r="474" spans="11:11" s="57" customFormat="1" x14ac:dyDescent="0.25">
      <c r="K474" s="368"/>
    </row>
    <row r="475" spans="11:11" s="57" customFormat="1" x14ac:dyDescent="0.25">
      <c r="K475" s="368"/>
    </row>
    <row r="476" spans="11:11" s="57" customFormat="1" x14ac:dyDescent="0.25">
      <c r="K476" s="368"/>
    </row>
    <row r="477" spans="11:11" s="57" customFormat="1" x14ac:dyDescent="0.25">
      <c r="K477" s="368"/>
    </row>
    <row r="478" spans="11:11" s="57" customFormat="1" x14ac:dyDescent="0.25">
      <c r="K478" s="368"/>
    </row>
    <row r="479" spans="11:11" s="57" customFormat="1" x14ac:dyDescent="0.25">
      <c r="K479" s="368"/>
    </row>
    <row r="480" spans="11:11" s="57" customFormat="1" x14ac:dyDescent="0.25">
      <c r="K480" s="368"/>
    </row>
    <row r="481" spans="11:11" s="57" customFormat="1" x14ac:dyDescent="0.25">
      <c r="K481" s="368"/>
    </row>
    <row r="482" spans="11:11" s="57" customFormat="1" x14ac:dyDescent="0.25">
      <c r="K482" s="368"/>
    </row>
    <row r="483" spans="11:11" s="57" customFormat="1" x14ac:dyDescent="0.25">
      <c r="K483" s="368"/>
    </row>
    <row r="484" spans="11:11" s="57" customFormat="1" x14ac:dyDescent="0.25">
      <c r="K484" s="368"/>
    </row>
    <row r="485" spans="11:11" s="57" customFormat="1" x14ac:dyDescent="0.25">
      <c r="K485" s="368"/>
    </row>
    <row r="486" spans="11:11" s="57" customFormat="1" x14ac:dyDescent="0.25">
      <c r="K486" s="368"/>
    </row>
    <row r="487" spans="11:11" s="57" customFormat="1" x14ac:dyDescent="0.25">
      <c r="K487" s="368"/>
    </row>
    <row r="488" spans="11:11" s="57" customFormat="1" x14ac:dyDescent="0.25">
      <c r="K488" s="368"/>
    </row>
    <row r="489" spans="11:11" s="57" customFormat="1" x14ac:dyDescent="0.25">
      <c r="K489" s="368"/>
    </row>
    <row r="490" spans="11:11" s="57" customFormat="1" x14ac:dyDescent="0.25">
      <c r="K490" s="368"/>
    </row>
    <row r="491" spans="11:11" s="57" customFormat="1" x14ac:dyDescent="0.25">
      <c r="K491" s="368"/>
    </row>
    <row r="492" spans="11:11" s="57" customFormat="1" x14ac:dyDescent="0.25">
      <c r="K492" s="368"/>
    </row>
    <row r="493" spans="11:11" s="57" customFormat="1" x14ac:dyDescent="0.25">
      <c r="K493" s="368"/>
    </row>
    <row r="494" spans="11:11" s="57" customFormat="1" x14ac:dyDescent="0.25">
      <c r="K494" s="368"/>
    </row>
    <row r="495" spans="11:11" s="57" customFormat="1" x14ac:dyDescent="0.25">
      <c r="K495" s="368"/>
    </row>
    <row r="496" spans="11:11" s="57" customFormat="1" x14ac:dyDescent="0.25">
      <c r="K496" s="368"/>
    </row>
    <row r="497" spans="11:11" s="57" customFormat="1" x14ac:dyDescent="0.25">
      <c r="K497" s="368"/>
    </row>
    <row r="498" spans="11:11" s="57" customFormat="1" x14ac:dyDescent="0.25">
      <c r="K498" s="368"/>
    </row>
    <row r="499" spans="11:11" s="57" customFormat="1" x14ac:dyDescent="0.25">
      <c r="K499" s="368"/>
    </row>
    <row r="500" spans="11:11" s="57" customFormat="1" x14ac:dyDescent="0.25">
      <c r="K500" s="368"/>
    </row>
    <row r="501" spans="11:11" s="57" customFormat="1" x14ac:dyDescent="0.25">
      <c r="K501" s="368"/>
    </row>
    <row r="502" spans="11:11" s="57" customFormat="1" x14ac:dyDescent="0.25">
      <c r="K502" s="368"/>
    </row>
    <row r="503" spans="11:11" s="57" customFormat="1" x14ac:dyDescent="0.25">
      <c r="K503" s="368"/>
    </row>
    <row r="504" spans="11:11" s="57" customFormat="1" x14ac:dyDescent="0.25">
      <c r="K504" s="368"/>
    </row>
    <row r="505" spans="11:11" s="57" customFormat="1" x14ac:dyDescent="0.25">
      <c r="K505" s="368"/>
    </row>
    <row r="506" spans="11:11" s="57" customFormat="1" x14ac:dyDescent="0.25">
      <c r="K506" s="368"/>
    </row>
    <row r="507" spans="11:11" s="57" customFormat="1" x14ac:dyDescent="0.25">
      <c r="K507" s="368"/>
    </row>
    <row r="508" spans="11:11" s="57" customFormat="1" x14ac:dyDescent="0.25">
      <c r="K508" s="368"/>
    </row>
    <row r="509" spans="11:11" s="57" customFormat="1" x14ac:dyDescent="0.25">
      <c r="K509" s="368"/>
    </row>
    <row r="510" spans="11:11" s="57" customFormat="1" x14ac:dyDescent="0.25">
      <c r="K510" s="368"/>
    </row>
    <row r="511" spans="11:11" s="57" customFormat="1" x14ac:dyDescent="0.25">
      <c r="K511" s="368"/>
    </row>
    <row r="512" spans="11:11" s="57" customFormat="1" x14ac:dyDescent="0.25">
      <c r="K512" s="368"/>
    </row>
    <row r="513" spans="11:11" s="57" customFormat="1" x14ac:dyDescent="0.25">
      <c r="K513" s="368"/>
    </row>
    <row r="514" spans="11:11" s="57" customFormat="1" x14ac:dyDescent="0.25">
      <c r="K514" s="368"/>
    </row>
    <row r="515" spans="11:11" s="57" customFormat="1" x14ac:dyDescent="0.25">
      <c r="K515" s="368"/>
    </row>
    <row r="516" spans="11:11" s="57" customFormat="1" x14ac:dyDescent="0.25">
      <c r="K516" s="368"/>
    </row>
    <row r="517" spans="11:11" s="57" customFormat="1" x14ac:dyDescent="0.25">
      <c r="K517" s="368"/>
    </row>
    <row r="518" spans="11:11" s="57" customFormat="1" x14ac:dyDescent="0.25">
      <c r="K518" s="368"/>
    </row>
    <row r="519" spans="11:11" s="57" customFormat="1" x14ac:dyDescent="0.25">
      <c r="K519" s="368"/>
    </row>
    <row r="520" spans="11:11" s="57" customFormat="1" x14ac:dyDescent="0.25">
      <c r="K520" s="368"/>
    </row>
    <row r="521" spans="11:11" s="57" customFormat="1" x14ac:dyDescent="0.25">
      <c r="K521" s="368"/>
    </row>
    <row r="522" spans="11:11" s="57" customFormat="1" x14ac:dyDescent="0.25">
      <c r="K522" s="368"/>
    </row>
    <row r="523" spans="11:11" s="57" customFormat="1" x14ac:dyDescent="0.25">
      <c r="K523" s="368"/>
    </row>
    <row r="524" spans="11:11" s="57" customFormat="1" x14ac:dyDescent="0.25">
      <c r="K524" s="368"/>
    </row>
    <row r="525" spans="11:11" s="57" customFormat="1" x14ac:dyDescent="0.25">
      <c r="K525" s="368"/>
    </row>
    <row r="526" spans="11:11" s="57" customFormat="1" x14ac:dyDescent="0.25">
      <c r="K526" s="368"/>
    </row>
    <row r="527" spans="11:11" s="57" customFormat="1" x14ac:dyDescent="0.25">
      <c r="K527" s="368"/>
    </row>
    <row r="528" spans="11:11" s="57" customFormat="1" x14ac:dyDescent="0.25">
      <c r="K528" s="368"/>
    </row>
    <row r="529" spans="11:11" s="57" customFormat="1" x14ac:dyDescent="0.25">
      <c r="K529" s="368"/>
    </row>
    <row r="530" spans="11:11" s="57" customFormat="1" x14ac:dyDescent="0.25">
      <c r="K530" s="368"/>
    </row>
    <row r="531" spans="11:11" s="57" customFormat="1" x14ac:dyDescent="0.25">
      <c r="K531" s="368"/>
    </row>
    <row r="532" spans="11:11" s="57" customFormat="1" x14ac:dyDescent="0.25">
      <c r="K532" s="368"/>
    </row>
    <row r="533" spans="11:11" s="57" customFormat="1" x14ac:dyDescent="0.25">
      <c r="K533" s="368"/>
    </row>
    <row r="534" spans="11:11" s="57" customFormat="1" x14ac:dyDescent="0.25">
      <c r="K534" s="368"/>
    </row>
    <row r="535" spans="11:11" s="57" customFormat="1" x14ac:dyDescent="0.25">
      <c r="K535" s="368"/>
    </row>
    <row r="536" spans="11:11" s="57" customFormat="1" x14ac:dyDescent="0.25">
      <c r="K536" s="368"/>
    </row>
    <row r="537" spans="11:11" s="57" customFormat="1" x14ac:dyDescent="0.25">
      <c r="K537" s="368"/>
    </row>
    <row r="538" spans="11:11" s="57" customFormat="1" x14ac:dyDescent="0.25">
      <c r="K538" s="368"/>
    </row>
    <row r="539" spans="11:11" s="57" customFormat="1" x14ac:dyDescent="0.25">
      <c r="K539" s="368"/>
    </row>
    <row r="540" spans="11:11" s="57" customFormat="1" x14ac:dyDescent="0.25">
      <c r="K540" s="368"/>
    </row>
    <row r="541" spans="11:11" s="57" customFormat="1" x14ac:dyDescent="0.25">
      <c r="K541" s="368"/>
    </row>
    <row r="542" spans="11:11" s="57" customFormat="1" x14ac:dyDescent="0.25">
      <c r="K542" s="368"/>
    </row>
    <row r="543" spans="11:11" s="57" customFormat="1" x14ac:dyDescent="0.25">
      <c r="K543" s="368"/>
    </row>
    <row r="544" spans="11:11" s="57" customFormat="1" x14ac:dyDescent="0.25">
      <c r="K544" s="368"/>
    </row>
    <row r="545" spans="11:11" s="57" customFormat="1" x14ac:dyDescent="0.25">
      <c r="K545" s="368"/>
    </row>
    <row r="546" spans="11:11" s="57" customFormat="1" x14ac:dyDescent="0.25">
      <c r="K546" s="368"/>
    </row>
    <row r="547" spans="11:11" s="57" customFormat="1" x14ac:dyDescent="0.25">
      <c r="K547" s="368"/>
    </row>
    <row r="548" spans="11:11" s="57" customFormat="1" x14ac:dyDescent="0.25">
      <c r="K548" s="368"/>
    </row>
    <row r="549" spans="11:11" s="57" customFormat="1" x14ac:dyDescent="0.25">
      <c r="K549" s="368"/>
    </row>
    <row r="550" spans="11:11" s="57" customFormat="1" x14ac:dyDescent="0.25">
      <c r="K550" s="368"/>
    </row>
    <row r="551" spans="11:11" s="57" customFormat="1" x14ac:dyDescent="0.25">
      <c r="K551" s="368"/>
    </row>
    <row r="552" spans="11:11" s="57" customFormat="1" x14ac:dyDescent="0.25">
      <c r="K552" s="368"/>
    </row>
    <row r="553" spans="11:11" s="57" customFormat="1" x14ac:dyDescent="0.25">
      <c r="K553" s="368"/>
    </row>
    <row r="554" spans="11:11" s="57" customFormat="1" x14ac:dyDescent="0.25">
      <c r="K554" s="368"/>
    </row>
    <row r="555" spans="11:11" s="57" customFormat="1" x14ac:dyDescent="0.25">
      <c r="K555" s="368"/>
    </row>
    <row r="556" spans="11:11" s="57" customFormat="1" x14ac:dyDescent="0.25">
      <c r="K556" s="368"/>
    </row>
    <row r="557" spans="11:11" s="57" customFormat="1" x14ac:dyDescent="0.25">
      <c r="K557" s="368"/>
    </row>
    <row r="558" spans="11:11" s="57" customFormat="1" x14ac:dyDescent="0.25">
      <c r="K558" s="368"/>
    </row>
    <row r="559" spans="11:11" s="57" customFormat="1" x14ac:dyDescent="0.25">
      <c r="K559" s="368"/>
    </row>
    <row r="560" spans="11:11" s="57" customFormat="1" x14ac:dyDescent="0.25">
      <c r="K560" s="368"/>
    </row>
    <row r="561" spans="11:11" s="57" customFormat="1" x14ac:dyDescent="0.25">
      <c r="K561" s="368"/>
    </row>
    <row r="562" spans="11:11" s="57" customFormat="1" x14ac:dyDescent="0.25">
      <c r="K562" s="368"/>
    </row>
    <row r="563" spans="11:11" s="57" customFormat="1" x14ac:dyDescent="0.25">
      <c r="K563" s="368"/>
    </row>
    <row r="564" spans="11:11" s="57" customFormat="1" x14ac:dyDescent="0.25">
      <c r="K564" s="368"/>
    </row>
    <row r="565" spans="11:11" s="57" customFormat="1" x14ac:dyDescent="0.25">
      <c r="K565" s="368"/>
    </row>
    <row r="566" spans="11:11" s="57" customFormat="1" x14ac:dyDescent="0.25">
      <c r="K566" s="368"/>
    </row>
    <row r="567" spans="11:11" s="57" customFormat="1" x14ac:dyDescent="0.25">
      <c r="K567" s="368"/>
    </row>
    <row r="568" spans="11:11" s="57" customFormat="1" x14ac:dyDescent="0.25">
      <c r="K568" s="368"/>
    </row>
    <row r="569" spans="11:11" s="57" customFormat="1" x14ac:dyDescent="0.25">
      <c r="K569" s="368"/>
    </row>
    <row r="570" spans="11:11" s="57" customFormat="1" x14ac:dyDescent="0.25">
      <c r="K570" s="368"/>
    </row>
    <row r="571" spans="11:11" s="57" customFormat="1" x14ac:dyDescent="0.25">
      <c r="K571" s="368"/>
    </row>
    <row r="572" spans="11:11" s="57" customFormat="1" x14ac:dyDescent="0.25">
      <c r="K572" s="368"/>
    </row>
    <row r="573" spans="11:11" s="57" customFormat="1" x14ac:dyDescent="0.25">
      <c r="K573" s="368"/>
    </row>
    <row r="574" spans="11:11" s="57" customFormat="1" x14ac:dyDescent="0.25">
      <c r="K574" s="368"/>
    </row>
    <row r="575" spans="11:11" s="57" customFormat="1" x14ac:dyDescent="0.25">
      <c r="K575" s="368"/>
    </row>
    <row r="576" spans="11:11" s="57" customFormat="1" x14ac:dyDescent="0.25">
      <c r="K576" s="368"/>
    </row>
    <row r="577" spans="11:11" s="57" customFormat="1" x14ac:dyDescent="0.25">
      <c r="K577" s="368"/>
    </row>
    <row r="578" spans="11:11" s="57" customFormat="1" x14ac:dyDescent="0.25">
      <c r="K578" s="368"/>
    </row>
    <row r="579" spans="11:11" s="57" customFormat="1" x14ac:dyDescent="0.25">
      <c r="K579" s="368"/>
    </row>
    <row r="580" spans="11:11" s="57" customFormat="1" x14ac:dyDescent="0.25">
      <c r="K580" s="368"/>
    </row>
    <row r="581" spans="11:11" s="57" customFormat="1" x14ac:dyDescent="0.25">
      <c r="K581" s="368"/>
    </row>
    <row r="582" spans="11:11" s="57" customFormat="1" x14ac:dyDescent="0.25">
      <c r="K582" s="368"/>
    </row>
    <row r="583" spans="11:11" s="57" customFormat="1" x14ac:dyDescent="0.25">
      <c r="K583" s="368"/>
    </row>
    <row r="584" spans="11:11" s="57" customFormat="1" x14ac:dyDescent="0.25">
      <c r="K584" s="368"/>
    </row>
    <row r="585" spans="11:11" s="57" customFormat="1" x14ac:dyDescent="0.25">
      <c r="K585" s="368"/>
    </row>
    <row r="586" spans="11:11" s="57" customFormat="1" x14ac:dyDescent="0.25">
      <c r="K586" s="368"/>
    </row>
    <row r="587" spans="11:11" s="57" customFormat="1" x14ac:dyDescent="0.25">
      <c r="K587" s="368"/>
    </row>
    <row r="588" spans="11:11" s="57" customFormat="1" x14ac:dyDescent="0.25">
      <c r="K588" s="368"/>
    </row>
    <row r="589" spans="11:11" s="57" customFormat="1" x14ac:dyDescent="0.25">
      <c r="K589" s="368"/>
    </row>
    <row r="590" spans="11:11" s="57" customFormat="1" x14ac:dyDescent="0.25">
      <c r="K590" s="368"/>
    </row>
    <row r="591" spans="11:11" s="57" customFormat="1" x14ac:dyDescent="0.25">
      <c r="K591" s="368"/>
    </row>
    <row r="592" spans="11:11" s="57" customFormat="1" x14ac:dyDescent="0.25">
      <c r="K592" s="368"/>
    </row>
    <row r="593" spans="11:11" s="57" customFormat="1" x14ac:dyDescent="0.25">
      <c r="K593" s="368"/>
    </row>
    <row r="594" spans="11:11" s="57" customFormat="1" x14ac:dyDescent="0.25">
      <c r="K594" s="368"/>
    </row>
    <row r="595" spans="11:11" s="57" customFormat="1" x14ac:dyDescent="0.25">
      <c r="K595" s="368"/>
    </row>
    <row r="596" spans="11:11" s="57" customFormat="1" x14ac:dyDescent="0.25">
      <c r="K596" s="368"/>
    </row>
    <row r="597" spans="11:11" s="57" customFormat="1" x14ac:dyDescent="0.25">
      <c r="K597" s="368"/>
    </row>
    <row r="598" spans="11:11" s="57" customFormat="1" x14ac:dyDescent="0.25">
      <c r="K598" s="368"/>
    </row>
    <row r="599" spans="11:11" s="57" customFormat="1" x14ac:dyDescent="0.25">
      <c r="K599" s="368"/>
    </row>
    <row r="600" spans="11:11" s="57" customFormat="1" x14ac:dyDescent="0.25">
      <c r="K600" s="368"/>
    </row>
    <row r="601" spans="11:11" s="57" customFormat="1" x14ac:dyDescent="0.25">
      <c r="K601" s="368"/>
    </row>
    <row r="602" spans="11:11" s="57" customFormat="1" x14ac:dyDescent="0.25">
      <c r="K602" s="368"/>
    </row>
    <row r="603" spans="11:11" s="57" customFormat="1" x14ac:dyDescent="0.25">
      <c r="K603" s="368"/>
    </row>
    <row r="604" spans="11:11" s="57" customFormat="1" x14ac:dyDescent="0.25">
      <c r="K604" s="368"/>
    </row>
    <row r="605" spans="11:11" s="57" customFormat="1" x14ac:dyDescent="0.25">
      <c r="K605" s="368"/>
    </row>
    <row r="606" spans="11:11" s="57" customFormat="1" x14ac:dyDescent="0.25">
      <c r="K606" s="368"/>
    </row>
    <row r="607" spans="11:11" s="57" customFormat="1" x14ac:dyDescent="0.25">
      <c r="K607" s="368"/>
    </row>
    <row r="608" spans="11:11" s="57" customFormat="1" x14ac:dyDescent="0.25">
      <c r="K608" s="368"/>
    </row>
    <row r="609" spans="11:11" s="57" customFormat="1" x14ac:dyDescent="0.25">
      <c r="K609" s="368"/>
    </row>
    <row r="610" spans="11:11" s="57" customFormat="1" x14ac:dyDescent="0.25">
      <c r="K610" s="368"/>
    </row>
    <row r="611" spans="11:11" s="57" customFormat="1" x14ac:dyDescent="0.25">
      <c r="K611" s="368"/>
    </row>
    <row r="612" spans="11:11" s="57" customFormat="1" x14ac:dyDescent="0.25">
      <c r="K612" s="368"/>
    </row>
    <row r="613" spans="11:11" s="57" customFormat="1" x14ac:dyDescent="0.25">
      <c r="K613" s="368"/>
    </row>
    <row r="614" spans="11:11" s="57" customFormat="1" x14ac:dyDescent="0.25">
      <c r="K614" s="368"/>
    </row>
    <row r="615" spans="11:11" s="57" customFormat="1" x14ac:dyDescent="0.25">
      <c r="K615" s="368"/>
    </row>
    <row r="616" spans="11:11" s="57" customFormat="1" x14ac:dyDescent="0.25">
      <c r="K616" s="368"/>
    </row>
    <row r="617" spans="11:11" s="57" customFormat="1" x14ac:dyDescent="0.25">
      <c r="K617" s="368"/>
    </row>
    <row r="618" spans="11:11" s="57" customFormat="1" x14ac:dyDescent="0.25">
      <c r="K618" s="368"/>
    </row>
    <row r="619" spans="11:11" s="57" customFormat="1" x14ac:dyDescent="0.25">
      <c r="K619" s="368"/>
    </row>
    <row r="620" spans="11:11" s="57" customFormat="1" x14ac:dyDescent="0.25">
      <c r="K620" s="368"/>
    </row>
    <row r="621" spans="11:11" s="57" customFormat="1" x14ac:dyDescent="0.25">
      <c r="K621" s="368"/>
    </row>
    <row r="622" spans="11:11" s="57" customFormat="1" x14ac:dyDescent="0.25">
      <c r="K622" s="368"/>
    </row>
    <row r="623" spans="11:11" s="57" customFormat="1" x14ac:dyDescent="0.25">
      <c r="K623" s="368"/>
    </row>
    <row r="624" spans="11:11" s="57" customFormat="1" x14ac:dyDescent="0.25">
      <c r="K624" s="368"/>
    </row>
    <row r="625" spans="11:11" s="57" customFormat="1" x14ac:dyDescent="0.25">
      <c r="K625" s="368"/>
    </row>
    <row r="626" spans="11:11" s="57" customFormat="1" x14ac:dyDescent="0.25">
      <c r="K626" s="368"/>
    </row>
    <row r="627" spans="11:11" s="57" customFormat="1" x14ac:dyDescent="0.25">
      <c r="K627" s="368"/>
    </row>
    <row r="628" spans="11:11" s="57" customFormat="1" x14ac:dyDescent="0.25">
      <c r="K628" s="368"/>
    </row>
    <row r="629" spans="11:11" s="57" customFormat="1" x14ac:dyDescent="0.25">
      <c r="K629" s="368"/>
    </row>
    <row r="630" spans="11:11" s="57" customFormat="1" x14ac:dyDescent="0.25">
      <c r="K630" s="368"/>
    </row>
    <row r="631" spans="11:11" s="57" customFormat="1" x14ac:dyDescent="0.25">
      <c r="K631" s="368"/>
    </row>
    <row r="632" spans="11:11" s="57" customFormat="1" x14ac:dyDescent="0.25">
      <c r="K632" s="368"/>
    </row>
    <row r="633" spans="11:11" s="57" customFormat="1" x14ac:dyDescent="0.25">
      <c r="K633" s="368"/>
    </row>
    <row r="634" spans="11:11" s="57" customFormat="1" x14ac:dyDescent="0.25">
      <c r="K634" s="368"/>
    </row>
    <row r="635" spans="11:11" s="57" customFormat="1" x14ac:dyDescent="0.25">
      <c r="K635" s="368"/>
    </row>
    <row r="636" spans="11:11" s="57" customFormat="1" x14ac:dyDescent="0.25">
      <c r="K636" s="368"/>
    </row>
    <row r="637" spans="11:11" s="57" customFormat="1" x14ac:dyDescent="0.25">
      <c r="K637" s="368"/>
    </row>
    <row r="638" spans="11:11" s="57" customFormat="1" x14ac:dyDescent="0.25">
      <c r="K638" s="368"/>
    </row>
    <row r="639" spans="11:11" s="57" customFormat="1" x14ac:dyDescent="0.25">
      <c r="K639" s="368"/>
    </row>
    <row r="640" spans="11:11" s="57" customFormat="1" x14ac:dyDescent="0.25">
      <c r="K640" s="368"/>
    </row>
    <row r="641" spans="11:11" s="57" customFormat="1" x14ac:dyDescent="0.25">
      <c r="K641" s="368"/>
    </row>
    <row r="642" spans="11:11" s="57" customFormat="1" x14ac:dyDescent="0.25">
      <c r="K642" s="368"/>
    </row>
    <row r="643" spans="11:11" s="57" customFormat="1" x14ac:dyDescent="0.25">
      <c r="K643" s="368"/>
    </row>
    <row r="644" spans="11:11" s="57" customFormat="1" x14ac:dyDescent="0.25">
      <c r="K644" s="368"/>
    </row>
    <row r="645" spans="11:11" s="57" customFormat="1" x14ac:dyDescent="0.25">
      <c r="K645" s="368"/>
    </row>
    <row r="646" spans="11:11" s="57" customFormat="1" x14ac:dyDescent="0.25">
      <c r="K646" s="368"/>
    </row>
    <row r="647" spans="11:11" s="57" customFormat="1" x14ac:dyDescent="0.25">
      <c r="K647" s="368"/>
    </row>
    <row r="648" spans="11:11" s="57" customFormat="1" x14ac:dyDescent="0.25">
      <c r="K648" s="368"/>
    </row>
    <row r="649" spans="11:11" s="57" customFormat="1" x14ac:dyDescent="0.25">
      <c r="K649" s="368"/>
    </row>
    <row r="650" spans="11:11" s="57" customFormat="1" x14ac:dyDescent="0.25">
      <c r="K650" s="368"/>
    </row>
    <row r="651" spans="11:11" s="57" customFormat="1" x14ac:dyDescent="0.25">
      <c r="K651" s="368"/>
    </row>
    <row r="652" spans="11:11" s="57" customFormat="1" x14ac:dyDescent="0.25">
      <c r="K652" s="368"/>
    </row>
    <row r="653" spans="11:11" s="57" customFormat="1" x14ac:dyDescent="0.25">
      <c r="K653" s="368"/>
    </row>
    <row r="654" spans="11:11" s="57" customFormat="1" x14ac:dyDescent="0.25">
      <c r="K654" s="368"/>
    </row>
    <row r="655" spans="11:11" s="57" customFormat="1" x14ac:dyDescent="0.25">
      <c r="K655" s="368"/>
    </row>
    <row r="656" spans="11:11" s="57" customFormat="1" x14ac:dyDescent="0.25">
      <c r="K656" s="368"/>
    </row>
    <row r="657" spans="11:11" s="57" customFormat="1" x14ac:dyDescent="0.25">
      <c r="K657" s="368"/>
    </row>
    <row r="658" spans="11:11" s="57" customFormat="1" x14ac:dyDescent="0.25">
      <c r="K658" s="368"/>
    </row>
    <row r="659" spans="11:11" s="57" customFormat="1" x14ac:dyDescent="0.25">
      <c r="K659" s="368"/>
    </row>
    <row r="660" spans="11:11" s="57" customFormat="1" x14ac:dyDescent="0.25">
      <c r="K660" s="368"/>
    </row>
    <row r="661" spans="11:11" s="57" customFormat="1" x14ac:dyDescent="0.25">
      <c r="K661" s="368"/>
    </row>
    <row r="662" spans="11:11" s="57" customFormat="1" x14ac:dyDescent="0.25">
      <c r="K662" s="368"/>
    </row>
    <row r="663" spans="11:11" s="57" customFormat="1" x14ac:dyDescent="0.25">
      <c r="K663" s="368"/>
    </row>
    <row r="664" spans="11:11" s="57" customFormat="1" x14ac:dyDescent="0.25">
      <c r="K664" s="368"/>
    </row>
    <row r="665" spans="11:11" s="57" customFormat="1" x14ac:dyDescent="0.25">
      <c r="K665" s="368"/>
    </row>
    <row r="666" spans="11:11" s="57" customFormat="1" x14ac:dyDescent="0.25">
      <c r="K666" s="368"/>
    </row>
    <row r="667" spans="11:11" s="57" customFormat="1" x14ac:dyDescent="0.25">
      <c r="K667" s="368"/>
    </row>
    <row r="668" spans="11:11" s="57" customFormat="1" x14ac:dyDescent="0.25">
      <c r="K668" s="368"/>
    </row>
    <row r="669" spans="11:11" s="57" customFormat="1" x14ac:dyDescent="0.25">
      <c r="K669" s="368"/>
    </row>
    <row r="670" spans="11:11" s="57" customFormat="1" x14ac:dyDescent="0.25">
      <c r="K670" s="368"/>
    </row>
    <row r="671" spans="11:11" s="57" customFormat="1" x14ac:dyDescent="0.25">
      <c r="K671" s="368"/>
    </row>
    <row r="672" spans="11:11" s="57" customFormat="1" x14ac:dyDescent="0.25">
      <c r="K672" s="368"/>
    </row>
    <row r="673" spans="11:11" s="57" customFormat="1" x14ac:dyDescent="0.25">
      <c r="K673" s="368"/>
    </row>
    <row r="674" spans="11:11" s="57" customFormat="1" x14ac:dyDescent="0.25">
      <c r="K674" s="368"/>
    </row>
    <row r="675" spans="11:11" s="57" customFormat="1" x14ac:dyDescent="0.25">
      <c r="K675" s="368"/>
    </row>
    <row r="676" spans="11:11" s="57" customFormat="1" x14ac:dyDescent="0.25">
      <c r="K676" s="368"/>
    </row>
    <row r="677" spans="11:11" s="57" customFormat="1" x14ac:dyDescent="0.25">
      <c r="K677" s="368"/>
    </row>
    <row r="678" spans="11:11" s="57" customFormat="1" x14ac:dyDescent="0.25">
      <c r="K678" s="368"/>
    </row>
    <row r="679" spans="11:11" s="57" customFormat="1" x14ac:dyDescent="0.25">
      <c r="K679" s="368"/>
    </row>
    <row r="680" spans="11:11" s="57" customFormat="1" x14ac:dyDescent="0.25">
      <c r="K680" s="368"/>
    </row>
    <row r="681" spans="11:11" s="57" customFormat="1" x14ac:dyDescent="0.25">
      <c r="K681" s="368"/>
    </row>
    <row r="682" spans="11:11" s="57" customFormat="1" x14ac:dyDescent="0.25">
      <c r="K682" s="368"/>
    </row>
    <row r="683" spans="11:11" s="57" customFormat="1" x14ac:dyDescent="0.25">
      <c r="K683" s="368"/>
    </row>
    <row r="684" spans="11:11" s="57" customFormat="1" x14ac:dyDescent="0.25">
      <c r="K684" s="368"/>
    </row>
    <row r="685" spans="11:11" s="57" customFormat="1" x14ac:dyDescent="0.25">
      <c r="K685" s="368"/>
    </row>
    <row r="686" spans="11:11" s="57" customFormat="1" x14ac:dyDescent="0.25">
      <c r="K686" s="368"/>
    </row>
    <row r="687" spans="11:11" s="57" customFormat="1" x14ac:dyDescent="0.25">
      <c r="K687" s="368"/>
    </row>
    <row r="688" spans="11:11" s="57" customFormat="1" x14ac:dyDescent="0.25">
      <c r="K688" s="368"/>
    </row>
    <row r="689" spans="11:11" s="57" customFormat="1" x14ac:dyDescent="0.25">
      <c r="K689" s="368"/>
    </row>
    <row r="690" spans="11:11" s="57" customFormat="1" x14ac:dyDescent="0.25">
      <c r="K690" s="368"/>
    </row>
    <row r="691" spans="11:11" s="57" customFormat="1" x14ac:dyDescent="0.25">
      <c r="K691" s="368"/>
    </row>
    <row r="692" spans="11:11" s="57" customFormat="1" x14ac:dyDescent="0.25">
      <c r="K692" s="368"/>
    </row>
    <row r="693" spans="11:11" s="57" customFormat="1" x14ac:dyDescent="0.25">
      <c r="K693" s="368"/>
    </row>
    <row r="694" spans="11:11" s="57" customFormat="1" x14ac:dyDescent="0.25">
      <c r="K694" s="368"/>
    </row>
    <row r="695" spans="11:11" s="57" customFormat="1" x14ac:dyDescent="0.25">
      <c r="K695" s="368"/>
    </row>
    <row r="696" spans="11:11" s="57" customFormat="1" x14ac:dyDescent="0.25">
      <c r="K696" s="368"/>
    </row>
    <row r="697" spans="11:11" s="57" customFormat="1" x14ac:dyDescent="0.25">
      <c r="K697" s="368"/>
    </row>
    <row r="698" spans="11:11" s="57" customFormat="1" x14ac:dyDescent="0.25">
      <c r="K698" s="368"/>
    </row>
    <row r="699" spans="11:11" s="57" customFormat="1" x14ac:dyDescent="0.25">
      <c r="K699" s="368"/>
    </row>
    <row r="700" spans="11:11" s="57" customFormat="1" x14ac:dyDescent="0.25">
      <c r="K700" s="368"/>
    </row>
    <row r="701" spans="11:11" s="57" customFormat="1" x14ac:dyDescent="0.25">
      <c r="K701" s="368"/>
    </row>
    <row r="702" spans="11:11" s="57" customFormat="1" x14ac:dyDescent="0.25">
      <c r="K702" s="368"/>
    </row>
    <row r="703" spans="11:11" s="57" customFormat="1" x14ac:dyDescent="0.25">
      <c r="K703" s="368"/>
    </row>
    <row r="704" spans="11:11" s="57" customFormat="1" x14ac:dyDescent="0.25">
      <c r="K704" s="368"/>
    </row>
    <row r="705" spans="11:11" s="57" customFormat="1" x14ac:dyDescent="0.25">
      <c r="K705" s="368"/>
    </row>
    <row r="706" spans="11:11" s="57" customFormat="1" x14ac:dyDescent="0.25">
      <c r="K706" s="368"/>
    </row>
    <row r="707" spans="11:11" s="57" customFormat="1" x14ac:dyDescent="0.25">
      <c r="K707" s="368"/>
    </row>
    <row r="708" spans="11:11" s="57" customFormat="1" x14ac:dyDescent="0.25">
      <c r="K708" s="368"/>
    </row>
    <row r="709" spans="11:11" s="57" customFormat="1" x14ac:dyDescent="0.25">
      <c r="K709" s="368"/>
    </row>
    <row r="710" spans="11:11" s="57" customFormat="1" x14ac:dyDescent="0.25">
      <c r="K710" s="368"/>
    </row>
    <row r="711" spans="11:11" s="57" customFormat="1" x14ac:dyDescent="0.25">
      <c r="K711" s="368"/>
    </row>
    <row r="712" spans="11:11" s="57" customFormat="1" x14ac:dyDescent="0.25">
      <c r="K712" s="368"/>
    </row>
    <row r="713" spans="11:11" s="57" customFormat="1" x14ac:dyDescent="0.25">
      <c r="K713" s="368"/>
    </row>
    <row r="714" spans="11:11" s="57" customFormat="1" x14ac:dyDescent="0.25">
      <c r="K714" s="368"/>
    </row>
    <row r="715" spans="11:11" s="57" customFormat="1" x14ac:dyDescent="0.25">
      <c r="K715" s="368"/>
    </row>
    <row r="716" spans="11:11" s="57" customFormat="1" x14ac:dyDescent="0.25">
      <c r="K716" s="368"/>
    </row>
    <row r="717" spans="11:11" s="57" customFormat="1" x14ac:dyDescent="0.25">
      <c r="K717" s="368"/>
    </row>
    <row r="718" spans="11:11" s="57" customFormat="1" x14ac:dyDescent="0.25">
      <c r="K718" s="368"/>
    </row>
    <row r="719" spans="11:11" s="57" customFormat="1" x14ac:dyDescent="0.25">
      <c r="K719" s="368"/>
    </row>
    <row r="720" spans="11:11" s="57" customFormat="1" x14ac:dyDescent="0.25">
      <c r="K720" s="368"/>
    </row>
    <row r="721" spans="11:11" s="57" customFormat="1" x14ac:dyDescent="0.25">
      <c r="K721" s="368"/>
    </row>
    <row r="722" spans="11:11" s="57" customFormat="1" x14ac:dyDescent="0.25">
      <c r="K722" s="368"/>
    </row>
    <row r="723" spans="11:11" s="57" customFormat="1" x14ac:dyDescent="0.25">
      <c r="K723" s="368"/>
    </row>
    <row r="724" spans="11:11" s="57" customFormat="1" x14ac:dyDescent="0.25">
      <c r="K724" s="368"/>
    </row>
    <row r="725" spans="11:11" s="57" customFormat="1" x14ac:dyDescent="0.25">
      <c r="K725" s="368"/>
    </row>
    <row r="726" spans="11:11" s="57" customFormat="1" x14ac:dyDescent="0.25">
      <c r="K726" s="368"/>
    </row>
    <row r="727" spans="11:11" s="57" customFormat="1" x14ac:dyDescent="0.25">
      <c r="K727" s="368"/>
    </row>
    <row r="728" spans="11:11" s="57" customFormat="1" x14ac:dyDescent="0.25">
      <c r="K728" s="368"/>
    </row>
    <row r="729" spans="11:11" s="57" customFormat="1" x14ac:dyDescent="0.25">
      <c r="K729" s="368"/>
    </row>
    <row r="730" spans="11:11" s="57" customFormat="1" x14ac:dyDescent="0.25">
      <c r="K730" s="368"/>
    </row>
    <row r="731" spans="11:11" s="57" customFormat="1" x14ac:dyDescent="0.25">
      <c r="K731" s="368"/>
    </row>
    <row r="732" spans="11:11" s="57" customFormat="1" x14ac:dyDescent="0.25">
      <c r="K732" s="368"/>
    </row>
    <row r="733" spans="11:11" s="57" customFormat="1" x14ac:dyDescent="0.25">
      <c r="K733" s="368"/>
    </row>
    <row r="734" spans="11:11" s="57" customFormat="1" x14ac:dyDescent="0.25">
      <c r="K734" s="368"/>
    </row>
    <row r="735" spans="11:11" s="57" customFormat="1" x14ac:dyDescent="0.25">
      <c r="K735" s="368"/>
    </row>
    <row r="736" spans="11:11" s="57" customFormat="1" x14ac:dyDescent="0.25">
      <c r="K736" s="368"/>
    </row>
    <row r="737" spans="11:11" s="57" customFormat="1" x14ac:dyDescent="0.25">
      <c r="K737" s="368"/>
    </row>
    <row r="738" spans="11:11" s="57" customFormat="1" x14ac:dyDescent="0.25">
      <c r="K738" s="368"/>
    </row>
    <row r="739" spans="11:11" s="57" customFormat="1" x14ac:dyDescent="0.25">
      <c r="K739" s="368"/>
    </row>
    <row r="740" spans="11:11" s="57" customFormat="1" x14ac:dyDescent="0.25">
      <c r="K740" s="368"/>
    </row>
    <row r="741" spans="11:11" s="57" customFormat="1" x14ac:dyDescent="0.25">
      <c r="K741" s="368"/>
    </row>
    <row r="742" spans="11:11" s="57" customFormat="1" x14ac:dyDescent="0.25">
      <c r="K742" s="368"/>
    </row>
    <row r="743" spans="11:11" s="57" customFormat="1" x14ac:dyDescent="0.25">
      <c r="K743" s="368"/>
    </row>
    <row r="744" spans="11:11" s="57" customFormat="1" x14ac:dyDescent="0.25">
      <c r="K744" s="368"/>
    </row>
    <row r="745" spans="11:11" s="57" customFormat="1" x14ac:dyDescent="0.25">
      <c r="K745" s="368"/>
    </row>
    <row r="746" spans="11:11" s="57" customFormat="1" x14ac:dyDescent="0.25">
      <c r="K746" s="368"/>
    </row>
    <row r="747" spans="11:11" s="57" customFormat="1" x14ac:dyDescent="0.25">
      <c r="K747" s="368"/>
    </row>
    <row r="748" spans="11:11" s="57" customFormat="1" x14ac:dyDescent="0.25">
      <c r="K748" s="368"/>
    </row>
    <row r="749" spans="11:11" s="57" customFormat="1" x14ac:dyDescent="0.25">
      <c r="K749" s="368"/>
    </row>
    <row r="750" spans="11:11" s="57" customFormat="1" x14ac:dyDescent="0.25">
      <c r="K750" s="368"/>
    </row>
    <row r="751" spans="11:11" s="57" customFormat="1" x14ac:dyDescent="0.25">
      <c r="K751" s="368"/>
    </row>
    <row r="752" spans="11:11" s="57" customFormat="1" x14ac:dyDescent="0.25">
      <c r="K752" s="368"/>
    </row>
    <row r="753" spans="11:11" s="57" customFormat="1" x14ac:dyDescent="0.25">
      <c r="K753" s="368"/>
    </row>
    <row r="754" spans="11:11" s="57" customFormat="1" x14ac:dyDescent="0.25">
      <c r="K754" s="368"/>
    </row>
    <row r="755" spans="11:11" s="57" customFormat="1" x14ac:dyDescent="0.25">
      <c r="K755" s="368"/>
    </row>
    <row r="756" spans="11:11" s="57" customFormat="1" x14ac:dyDescent="0.25">
      <c r="K756" s="368"/>
    </row>
    <row r="757" spans="11:11" s="57" customFormat="1" x14ac:dyDescent="0.25">
      <c r="K757" s="368"/>
    </row>
    <row r="758" spans="11:11" s="57" customFormat="1" x14ac:dyDescent="0.25">
      <c r="K758" s="368"/>
    </row>
    <row r="759" spans="11:11" s="57" customFormat="1" x14ac:dyDescent="0.25">
      <c r="K759" s="368"/>
    </row>
    <row r="760" spans="11:11" s="57" customFormat="1" x14ac:dyDescent="0.25">
      <c r="K760" s="368"/>
    </row>
    <row r="761" spans="11:11" s="57" customFormat="1" x14ac:dyDescent="0.25">
      <c r="K761" s="368"/>
    </row>
    <row r="762" spans="11:11" s="57" customFormat="1" x14ac:dyDescent="0.25">
      <c r="K762" s="368"/>
    </row>
    <row r="763" spans="11:11" s="57" customFormat="1" x14ac:dyDescent="0.25">
      <c r="K763" s="368"/>
    </row>
    <row r="764" spans="11:11" s="57" customFormat="1" x14ac:dyDescent="0.25">
      <c r="K764" s="368"/>
    </row>
    <row r="765" spans="11:11" s="57" customFormat="1" x14ac:dyDescent="0.25">
      <c r="K765" s="368"/>
    </row>
    <row r="766" spans="11:11" s="57" customFormat="1" x14ac:dyDescent="0.25">
      <c r="K766" s="368"/>
    </row>
    <row r="767" spans="11:11" s="57" customFormat="1" x14ac:dyDescent="0.25">
      <c r="K767" s="368"/>
    </row>
    <row r="768" spans="11:11" s="57" customFormat="1" x14ac:dyDescent="0.25">
      <c r="K768" s="368"/>
    </row>
    <row r="769" spans="11:11" s="57" customFormat="1" x14ac:dyDescent="0.25">
      <c r="K769" s="368"/>
    </row>
    <row r="770" spans="11:11" s="57" customFormat="1" x14ac:dyDescent="0.25">
      <c r="K770" s="368"/>
    </row>
    <row r="771" spans="11:11" s="57" customFormat="1" x14ac:dyDescent="0.25">
      <c r="K771" s="368"/>
    </row>
    <row r="772" spans="11:11" s="57" customFormat="1" x14ac:dyDescent="0.25">
      <c r="K772" s="368"/>
    </row>
    <row r="773" spans="11:11" s="57" customFormat="1" x14ac:dyDescent="0.25">
      <c r="K773" s="368"/>
    </row>
    <row r="774" spans="11:11" s="57" customFormat="1" x14ac:dyDescent="0.25">
      <c r="K774" s="368"/>
    </row>
    <row r="775" spans="11:11" s="57" customFormat="1" x14ac:dyDescent="0.25">
      <c r="K775" s="368"/>
    </row>
    <row r="776" spans="11:11" s="57" customFormat="1" x14ac:dyDescent="0.25">
      <c r="K776" s="368"/>
    </row>
    <row r="777" spans="11:11" s="57" customFormat="1" x14ac:dyDescent="0.25">
      <c r="K777" s="368"/>
    </row>
    <row r="778" spans="11:11" s="57" customFormat="1" x14ac:dyDescent="0.25">
      <c r="K778" s="368"/>
    </row>
    <row r="779" spans="11:11" s="57" customFormat="1" x14ac:dyDescent="0.25">
      <c r="K779" s="368"/>
    </row>
    <row r="780" spans="11:11" s="57" customFormat="1" x14ac:dyDescent="0.25">
      <c r="K780" s="368"/>
    </row>
    <row r="781" spans="11:11" s="57" customFormat="1" x14ac:dyDescent="0.25">
      <c r="K781" s="368"/>
    </row>
    <row r="782" spans="11:11" s="57" customFormat="1" x14ac:dyDescent="0.25">
      <c r="K782" s="368"/>
    </row>
    <row r="783" spans="11:11" s="57" customFormat="1" x14ac:dyDescent="0.25">
      <c r="K783" s="368"/>
    </row>
    <row r="784" spans="11:11" s="57" customFormat="1" x14ac:dyDescent="0.25">
      <c r="K784" s="368"/>
    </row>
    <row r="785" spans="11:11" s="57" customFormat="1" x14ac:dyDescent="0.25">
      <c r="K785" s="368"/>
    </row>
    <row r="786" spans="11:11" s="57" customFormat="1" x14ac:dyDescent="0.25">
      <c r="K786" s="368"/>
    </row>
    <row r="787" spans="11:11" s="57" customFormat="1" x14ac:dyDescent="0.25">
      <c r="K787" s="368"/>
    </row>
    <row r="788" spans="11:11" s="57" customFormat="1" x14ac:dyDescent="0.25">
      <c r="K788" s="368"/>
    </row>
    <row r="789" spans="11:11" s="57" customFormat="1" x14ac:dyDescent="0.25">
      <c r="K789" s="368"/>
    </row>
    <row r="790" spans="11:11" s="57" customFormat="1" x14ac:dyDescent="0.25">
      <c r="K790" s="368"/>
    </row>
    <row r="791" spans="11:11" s="57" customFormat="1" x14ac:dyDescent="0.25">
      <c r="K791" s="368"/>
    </row>
    <row r="792" spans="11:11" s="57" customFormat="1" x14ac:dyDescent="0.25">
      <c r="K792" s="368"/>
    </row>
    <row r="793" spans="11:11" s="57" customFormat="1" x14ac:dyDescent="0.25">
      <c r="K793" s="368"/>
    </row>
    <row r="794" spans="11:11" s="57" customFormat="1" x14ac:dyDescent="0.25">
      <c r="K794" s="368"/>
    </row>
    <row r="795" spans="11:11" s="57" customFormat="1" x14ac:dyDescent="0.25">
      <c r="K795" s="368"/>
    </row>
    <row r="796" spans="11:11" s="57" customFormat="1" x14ac:dyDescent="0.25">
      <c r="K796" s="368"/>
    </row>
    <row r="797" spans="11:11" s="57" customFormat="1" x14ac:dyDescent="0.25">
      <c r="K797" s="368"/>
    </row>
    <row r="798" spans="11:11" s="57" customFormat="1" x14ac:dyDescent="0.25">
      <c r="K798" s="368"/>
    </row>
    <row r="799" spans="11:11" s="57" customFormat="1" x14ac:dyDescent="0.25">
      <c r="K799" s="368"/>
    </row>
    <row r="800" spans="11:11" s="57" customFormat="1" x14ac:dyDescent="0.25">
      <c r="K800" s="368"/>
    </row>
    <row r="801" spans="11:11" s="57" customFormat="1" x14ac:dyDescent="0.25">
      <c r="K801" s="368"/>
    </row>
    <row r="802" spans="11:11" s="57" customFormat="1" x14ac:dyDescent="0.25">
      <c r="K802" s="368"/>
    </row>
    <row r="803" spans="11:11" s="57" customFormat="1" x14ac:dyDescent="0.25">
      <c r="K803" s="368"/>
    </row>
    <row r="804" spans="11:11" s="57" customFormat="1" x14ac:dyDescent="0.25">
      <c r="K804" s="368"/>
    </row>
    <row r="805" spans="11:11" s="57" customFormat="1" x14ac:dyDescent="0.25">
      <c r="K805" s="368"/>
    </row>
    <row r="806" spans="11:11" s="57" customFormat="1" x14ac:dyDescent="0.25">
      <c r="K806" s="368"/>
    </row>
    <row r="807" spans="11:11" s="57" customFormat="1" x14ac:dyDescent="0.25">
      <c r="K807" s="368"/>
    </row>
    <row r="808" spans="11:11" s="57" customFormat="1" x14ac:dyDescent="0.25">
      <c r="K808" s="368"/>
    </row>
    <row r="809" spans="11:11" s="57" customFormat="1" x14ac:dyDescent="0.25">
      <c r="K809" s="368"/>
    </row>
    <row r="810" spans="11:11" s="57" customFormat="1" x14ac:dyDescent="0.25">
      <c r="K810" s="368"/>
    </row>
    <row r="811" spans="11:11" s="57" customFormat="1" x14ac:dyDescent="0.25">
      <c r="K811" s="368"/>
    </row>
    <row r="812" spans="11:11" s="57" customFormat="1" x14ac:dyDescent="0.25">
      <c r="K812" s="368"/>
    </row>
    <row r="813" spans="11:11" s="57" customFormat="1" x14ac:dyDescent="0.25">
      <c r="K813" s="368"/>
    </row>
    <row r="814" spans="11:11" s="57" customFormat="1" x14ac:dyDescent="0.25">
      <c r="K814" s="368"/>
    </row>
    <row r="815" spans="11:11" s="57" customFormat="1" x14ac:dyDescent="0.25">
      <c r="K815" s="368"/>
    </row>
    <row r="816" spans="11:11" s="57" customFormat="1" x14ac:dyDescent="0.25">
      <c r="K816" s="368"/>
    </row>
    <row r="817" spans="11:11" s="57" customFormat="1" x14ac:dyDescent="0.25">
      <c r="K817" s="368"/>
    </row>
    <row r="818" spans="11:11" s="57" customFormat="1" x14ac:dyDescent="0.25">
      <c r="K818" s="368"/>
    </row>
    <row r="819" spans="11:11" s="57" customFormat="1" x14ac:dyDescent="0.25">
      <c r="K819" s="368"/>
    </row>
    <row r="820" spans="11:11" s="57" customFormat="1" x14ac:dyDescent="0.25">
      <c r="K820" s="368"/>
    </row>
    <row r="821" spans="11:11" s="57" customFormat="1" x14ac:dyDescent="0.25">
      <c r="K821" s="368"/>
    </row>
    <row r="822" spans="11:11" s="57" customFormat="1" x14ac:dyDescent="0.25">
      <c r="K822" s="368"/>
    </row>
    <row r="823" spans="11:11" s="57" customFormat="1" x14ac:dyDescent="0.25">
      <c r="K823" s="368"/>
    </row>
    <row r="824" spans="11:11" s="57" customFormat="1" x14ac:dyDescent="0.25">
      <c r="K824" s="368"/>
    </row>
    <row r="825" spans="11:11" s="57" customFormat="1" x14ac:dyDescent="0.25">
      <c r="K825" s="368"/>
    </row>
    <row r="826" spans="11:11" s="57" customFormat="1" x14ac:dyDescent="0.25">
      <c r="K826" s="368"/>
    </row>
    <row r="827" spans="11:11" s="57" customFormat="1" x14ac:dyDescent="0.25">
      <c r="K827" s="368"/>
    </row>
    <row r="828" spans="11:11" s="57" customFormat="1" x14ac:dyDescent="0.25">
      <c r="K828" s="368"/>
    </row>
    <row r="829" spans="11:11" s="57" customFormat="1" x14ac:dyDescent="0.25">
      <c r="K829" s="368"/>
    </row>
    <row r="830" spans="11:11" s="57" customFormat="1" x14ac:dyDescent="0.25">
      <c r="K830" s="368"/>
    </row>
    <row r="831" spans="11:11" s="57" customFormat="1" x14ac:dyDescent="0.25">
      <c r="K831" s="368"/>
    </row>
    <row r="832" spans="11:11" s="57" customFormat="1" x14ac:dyDescent="0.25">
      <c r="K832" s="368"/>
    </row>
    <row r="833" spans="11:11" s="57" customFormat="1" x14ac:dyDescent="0.25">
      <c r="K833" s="368"/>
    </row>
    <row r="834" spans="11:11" s="57" customFormat="1" x14ac:dyDescent="0.25">
      <c r="K834" s="368"/>
    </row>
    <row r="835" spans="11:11" s="57" customFormat="1" x14ac:dyDescent="0.25">
      <c r="K835" s="368"/>
    </row>
    <row r="836" spans="11:11" s="57" customFormat="1" x14ac:dyDescent="0.25">
      <c r="K836" s="368"/>
    </row>
    <row r="837" spans="11:11" s="57" customFormat="1" x14ac:dyDescent="0.25">
      <c r="K837" s="368"/>
    </row>
    <row r="838" spans="11:11" s="57" customFormat="1" x14ac:dyDescent="0.25">
      <c r="K838" s="368"/>
    </row>
    <row r="839" spans="11:11" s="57" customFormat="1" x14ac:dyDescent="0.25">
      <c r="K839" s="368"/>
    </row>
    <row r="840" spans="11:11" s="57" customFormat="1" x14ac:dyDescent="0.25">
      <c r="K840" s="368"/>
    </row>
    <row r="841" spans="11:11" s="57" customFormat="1" x14ac:dyDescent="0.25">
      <c r="K841" s="368"/>
    </row>
    <row r="842" spans="11:11" s="57" customFormat="1" x14ac:dyDescent="0.25">
      <c r="K842" s="368"/>
    </row>
    <row r="843" spans="11:11" s="57" customFormat="1" x14ac:dyDescent="0.25">
      <c r="K843" s="368"/>
    </row>
    <row r="844" spans="11:11" s="57" customFormat="1" x14ac:dyDescent="0.25">
      <c r="K844" s="368"/>
    </row>
    <row r="845" spans="11:11" s="57" customFormat="1" x14ac:dyDescent="0.25">
      <c r="K845" s="368"/>
    </row>
    <row r="846" spans="11:11" s="57" customFormat="1" x14ac:dyDescent="0.25">
      <c r="K846" s="368"/>
    </row>
    <row r="847" spans="11:11" s="57" customFormat="1" x14ac:dyDescent="0.25">
      <c r="K847" s="368"/>
    </row>
    <row r="848" spans="11:11" s="57" customFormat="1" x14ac:dyDescent="0.25">
      <c r="K848" s="368"/>
    </row>
    <row r="849" spans="11:11" s="57" customFormat="1" x14ac:dyDescent="0.25">
      <c r="K849" s="368"/>
    </row>
    <row r="850" spans="11:11" s="57" customFormat="1" x14ac:dyDescent="0.25">
      <c r="K850" s="368"/>
    </row>
    <row r="851" spans="11:11" s="57" customFormat="1" x14ac:dyDescent="0.25">
      <c r="K851" s="368"/>
    </row>
    <row r="852" spans="11:11" s="57" customFormat="1" x14ac:dyDescent="0.25">
      <c r="K852" s="368"/>
    </row>
    <row r="853" spans="11:11" s="57" customFormat="1" x14ac:dyDescent="0.25">
      <c r="K853" s="368"/>
    </row>
    <row r="854" spans="11:11" s="57" customFormat="1" x14ac:dyDescent="0.25">
      <c r="K854" s="368"/>
    </row>
    <row r="855" spans="11:11" s="57" customFormat="1" x14ac:dyDescent="0.25">
      <c r="K855" s="368"/>
    </row>
    <row r="856" spans="11:11" s="57" customFormat="1" x14ac:dyDescent="0.25">
      <c r="K856" s="368"/>
    </row>
    <row r="857" spans="11:11" s="57" customFormat="1" x14ac:dyDescent="0.25">
      <c r="K857" s="368"/>
    </row>
    <row r="858" spans="11:11" s="57" customFormat="1" x14ac:dyDescent="0.25">
      <c r="K858" s="368"/>
    </row>
    <row r="859" spans="11:11" s="57" customFormat="1" x14ac:dyDescent="0.25">
      <c r="K859" s="368"/>
    </row>
    <row r="860" spans="11:11" s="57" customFormat="1" x14ac:dyDescent="0.25">
      <c r="K860" s="368"/>
    </row>
    <row r="861" spans="11:11" s="57" customFormat="1" x14ac:dyDescent="0.25">
      <c r="K861" s="368"/>
    </row>
    <row r="862" spans="11:11" s="57" customFormat="1" x14ac:dyDescent="0.25">
      <c r="K862" s="368"/>
    </row>
    <row r="863" spans="11:11" s="57" customFormat="1" x14ac:dyDescent="0.25">
      <c r="K863" s="368"/>
    </row>
    <row r="864" spans="11:11" s="57" customFormat="1" x14ac:dyDescent="0.25">
      <c r="K864" s="368"/>
    </row>
    <row r="865" spans="11:11" s="57" customFormat="1" x14ac:dyDescent="0.25">
      <c r="K865" s="368"/>
    </row>
    <row r="866" spans="11:11" s="57" customFormat="1" x14ac:dyDescent="0.25">
      <c r="K866" s="368"/>
    </row>
    <row r="867" spans="11:11" s="57" customFormat="1" x14ac:dyDescent="0.25">
      <c r="K867" s="368"/>
    </row>
    <row r="868" spans="11:11" s="57" customFormat="1" x14ac:dyDescent="0.25">
      <c r="K868" s="368"/>
    </row>
    <row r="869" spans="11:11" s="57" customFormat="1" x14ac:dyDescent="0.25">
      <c r="K869" s="368"/>
    </row>
    <row r="870" spans="11:11" s="57" customFormat="1" x14ac:dyDescent="0.25">
      <c r="K870" s="368"/>
    </row>
    <row r="871" spans="11:11" s="57" customFormat="1" x14ac:dyDescent="0.25">
      <c r="K871" s="368"/>
    </row>
    <row r="872" spans="11:11" s="57" customFormat="1" x14ac:dyDescent="0.25">
      <c r="K872" s="368"/>
    </row>
    <row r="873" spans="11:11" s="57" customFormat="1" x14ac:dyDescent="0.25">
      <c r="K873" s="368"/>
    </row>
    <row r="874" spans="11:11" s="57" customFormat="1" x14ac:dyDescent="0.25">
      <c r="K874" s="368"/>
    </row>
    <row r="875" spans="11:11" s="57" customFormat="1" x14ac:dyDescent="0.25">
      <c r="K875" s="368"/>
    </row>
    <row r="876" spans="11:11" s="57" customFormat="1" x14ac:dyDescent="0.25">
      <c r="K876" s="368"/>
    </row>
    <row r="877" spans="11:11" s="57" customFormat="1" x14ac:dyDescent="0.25">
      <c r="K877" s="368"/>
    </row>
    <row r="878" spans="11:11" s="57" customFormat="1" x14ac:dyDescent="0.25">
      <c r="K878" s="368"/>
    </row>
    <row r="879" spans="11:11" s="57" customFormat="1" x14ac:dyDescent="0.25">
      <c r="K879" s="368"/>
    </row>
    <row r="880" spans="11:11" s="57" customFormat="1" x14ac:dyDescent="0.25">
      <c r="K880" s="368"/>
    </row>
    <row r="881" spans="11:11" s="57" customFormat="1" x14ac:dyDescent="0.25">
      <c r="K881" s="368"/>
    </row>
    <row r="882" spans="11:11" s="57" customFormat="1" x14ac:dyDescent="0.25">
      <c r="K882" s="368"/>
    </row>
    <row r="883" spans="11:11" s="57" customFormat="1" x14ac:dyDescent="0.25">
      <c r="K883" s="368"/>
    </row>
    <row r="884" spans="11:11" s="57" customFormat="1" x14ac:dyDescent="0.25">
      <c r="K884" s="368"/>
    </row>
    <row r="885" spans="11:11" s="57" customFormat="1" x14ac:dyDescent="0.25">
      <c r="K885" s="368"/>
    </row>
    <row r="886" spans="11:11" s="57" customFormat="1" x14ac:dyDescent="0.25">
      <c r="K886" s="368"/>
    </row>
    <row r="887" spans="11:11" s="57" customFormat="1" x14ac:dyDescent="0.25">
      <c r="K887" s="368"/>
    </row>
    <row r="888" spans="11:11" s="57" customFormat="1" x14ac:dyDescent="0.25">
      <c r="K888" s="368"/>
    </row>
    <row r="889" spans="11:11" s="57" customFormat="1" x14ac:dyDescent="0.25">
      <c r="K889" s="368"/>
    </row>
    <row r="890" spans="11:11" s="57" customFormat="1" x14ac:dyDescent="0.25">
      <c r="K890" s="368"/>
    </row>
    <row r="891" spans="11:11" s="57" customFormat="1" x14ac:dyDescent="0.25">
      <c r="K891" s="368"/>
    </row>
    <row r="892" spans="11:11" s="57" customFormat="1" x14ac:dyDescent="0.25">
      <c r="K892" s="368"/>
    </row>
    <row r="893" spans="11:11" s="57" customFormat="1" x14ac:dyDescent="0.25">
      <c r="K893" s="368"/>
    </row>
    <row r="894" spans="11:11" s="57" customFormat="1" x14ac:dyDescent="0.25">
      <c r="K894" s="368"/>
    </row>
    <row r="895" spans="11:11" s="57" customFormat="1" x14ac:dyDescent="0.25">
      <c r="K895" s="368"/>
    </row>
    <row r="896" spans="11:11" s="57" customFormat="1" x14ac:dyDescent="0.25">
      <c r="K896" s="368"/>
    </row>
    <row r="897" spans="11:11" s="57" customFormat="1" x14ac:dyDescent="0.25">
      <c r="K897" s="368"/>
    </row>
    <row r="898" spans="11:11" s="57" customFormat="1" x14ac:dyDescent="0.25">
      <c r="K898" s="368"/>
    </row>
    <row r="899" spans="11:11" s="57" customFormat="1" x14ac:dyDescent="0.25">
      <c r="K899" s="368"/>
    </row>
    <row r="900" spans="11:11" s="57" customFormat="1" x14ac:dyDescent="0.25">
      <c r="K900" s="368"/>
    </row>
    <row r="901" spans="11:11" s="57" customFormat="1" x14ac:dyDescent="0.25">
      <c r="K901" s="368"/>
    </row>
    <row r="902" spans="11:11" s="57" customFormat="1" x14ac:dyDescent="0.25">
      <c r="K902" s="368"/>
    </row>
    <row r="903" spans="11:11" s="57" customFormat="1" x14ac:dyDescent="0.25">
      <c r="K903" s="368"/>
    </row>
    <row r="904" spans="11:11" s="57" customFormat="1" x14ac:dyDescent="0.25">
      <c r="K904" s="368"/>
    </row>
    <row r="905" spans="11:11" s="57" customFormat="1" x14ac:dyDescent="0.25">
      <c r="K905" s="368"/>
    </row>
    <row r="906" spans="11:11" s="57" customFormat="1" x14ac:dyDescent="0.25">
      <c r="K906" s="368"/>
    </row>
    <row r="907" spans="11:11" s="57" customFormat="1" x14ac:dyDescent="0.25">
      <c r="K907" s="368"/>
    </row>
    <row r="908" spans="11:11" s="57" customFormat="1" x14ac:dyDescent="0.25">
      <c r="K908" s="368"/>
    </row>
    <row r="909" spans="11:11" s="57" customFormat="1" x14ac:dyDescent="0.25">
      <c r="K909" s="368"/>
    </row>
    <row r="910" spans="11:11" s="57" customFormat="1" x14ac:dyDescent="0.25">
      <c r="K910" s="368"/>
    </row>
    <row r="911" spans="11:11" s="57" customFormat="1" x14ac:dyDescent="0.25">
      <c r="K911" s="368"/>
    </row>
    <row r="912" spans="11:11" s="57" customFormat="1" x14ac:dyDescent="0.25">
      <c r="K912" s="368"/>
    </row>
    <row r="913" spans="11:11" s="57" customFormat="1" x14ac:dyDescent="0.25">
      <c r="K913" s="368"/>
    </row>
    <row r="914" spans="11:11" s="57" customFormat="1" x14ac:dyDescent="0.25">
      <c r="K914" s="368"/>
    </row>
    <row r="915" spans="11:11" s="57" customFormat="1" x14ac:dyDescent="0.25">
      <c r="K915" s="368"/>
    </row>
    <row r="916" spans="11:11" s="57" customFormat="1" x14ac:dyDescent="0.25">
      <c r="K916" s="368"/>
    </row>
    <row r="917" spans="11:11" s="57" customFormat="1" x14ac:dyDescent="0.25">
      <c r="K917" s="368"/>
    </row>
    <row r="918" spans="11:11" s="57" customFormat="1" x14ac:dyDescent="0.25">
      <c r="K918" s="368"/>
    </row>
    <row r="919" spans="11:11" s="57" customFormat="1" x14ac:dyDescent="0.25">
      <c r="K919" s="368"/>
    </row>
    <row r="920" spans="11:11" s="57" customFormat="1" x14ac:dyDescent="0.25">
      <c r="K920" s="368"/>
    </row>
    <row r="921" spans="11:11" s="57" customFormat="1" x14ac:dyDescent="0.25">
      <c r="K921" s="368"/>
    </row>
    <row r="922" spans="11:11" s="57" customFormat="1" x14ac:dyDescent="0.25">
      <c r="K922" s="368"/>
    </row>
    <row r="923" spans="11:11" s="57" customFormat="1" x14ac:dyDescent="0.25">
      <c r="K923" s="368"/>
    </row>
    <row r="924" spans="11:11" s="57" customFormat="1" x14ac:dyDescent="0.25">
      <c r="K924" s="368"/>
    </row>
    <row r="925" spans="11:11" s="57" customFormat="1" x14ac:dyDescent="0.25">
      <c r="K925" s="368"/>
    </row>
    <row r="926" spans="11:11" s="57" customFormat="1" x14ac:dyDescent="0.25">
      <c r="K926" s="368"/>
    </row>
    <row r="927" spans="11:11" s="57" customFormat="1" x14ac:dyDescent="0.25">
      <c r="K927" s="368"/>
    </row>
    <row r="928" spans="11:11" s="57" customFormat="1" x14ac:dyDescent="0.25">
      <c r="K928" s="368"/>
    </row>
    <row r="929" spans="11:11" s="57" customFormat="1" x14ac:dyDescent="0.25">
      <c r="K929" s="368"/>
    </row>
    <row r="930" spans="11:11" s="57" customFormat="1" x14ac:dyDescent="0.25">
      <c r="K930" s="368"/>
    </row>
    <row r="931" spans="11:11" s="57" customFormat="1" x14ac:dyDescent="0.25">
      <c r="K931" s="368"/>
    </row>
    <row r="932" spans="11:11" s="57" customFormat="1" x14ac:dyDescent="0.25">
      <c r="K932" s="368"/>
    </row>
    <row r="933" spans="11:11" s="57" customFormat="1" x14ac:dyDescent="0.25">
      <c r="K933" s="368"/>
    </row>
    <row r="934" spans="11:11" s="57" customFormat="1" x14ac:dyDescent="0.25">
      <c r="K934" s="368"/>
    </row>
    <row r="935" spans="11:11" s="57" customFormat="1" x14ac:dyDescent="0.25">
      <c r="K935" s="368"/>
    </row>
    <row r="936" spans="11:11" s="57" customFormat="1" x14ac:dyDescent="0.25">
      <c r="K936" s="368"/>
    </row>
    <row r="937" spans="11:11" s="57" customFormat="1" x14ac:dyDescent="0.25">
      <c r="K937" s="368"/>
    </row>
    <row r="938" spans="11:11" s="57" customFormat="1" x14ac:dyDescent="0.25">
      <c r="K938" s="368"/>
    </row>
  </sheetData>
  <mergeCells count="8">
    <mergeCell ref="I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="85" zoomScaleNormal="85" workbookViewId="0">
      <selection sqref="A1:B1"/>
    </sheetView>
  </sheetViews>
  <sheetFormatPr defaultColWidth="9.140625" defaultRowHeight="15" x14ac:dyDescent="0.25"/>
  <cols>
    <col min="1" max="1" width="4.7109375" style="87" customWidth="1"/>
    <col min="2" max="2" width="25.42578125" style="87" customWidth="1"/>
    <col min="3" max="7" width="8.140625" style="76" customWidth="1"/>
    <col min="8" max="18" width="8.85546875" style="76" customWidth="1"/>
    <col min="19" max="19" width="9.5703125" style="87" customWidth="1"/>
    <col min="20" max="16384" width="9.140625" style="87"/>
  </cols>
  <sheetData>
    <row r="1" spans="1:20" x14ac:dyDescent="0.25">
      <c r="A1" s="69" t="s">
        <v>623</v>
      </c>
      <c r="B1" s="80"/>
      <c r="C1" s="80"/>
      <c r="D1" s="80"/>
      <c r="E1" s="80"/>
      <c r="F1" s="80"/>
      <c r="G1" s="80"/>
      <c r="H1" s="80"/>
    </row>
    <row r="2" spans="1:20" x14ac:dyDescent="0.25">
      <c r="A2" s="50" t="s">
        <v>624</v>
      </c>
      <c r="B2" s="71"/>
      <c r="C2" s="71"/>
      <c r="D2" s="71"/>
      <c r="E2" s="71"/>
      <c r="F2" s="71"/>
      <c r="G2" s="71"/>
      <c r="H2" s="80"/>
    </row>
    <row r="3" spans="1:20" x14ac:dyDescent="0.25">
      <c r="B3" s="51"/>
      <c r="C3" s="71"/>
      <c r="D3" s="71"/>
      <c r="E3" s="71"/>
      <c r="F3" s="71"/>
      <c r="G3" s="71"/>
      <c r="T3" s="52" t="s">
        <v>26</v>
      </c>
    </row>
    <row r="4" spans="1:20" x14ac:dyDescent="0.25">
      <c r="A4" s="688"/>
      <c r="B4" s="689"/>
      <c r="C4" s="686">
        <v>2017</v>
      </c>
      <c r="D4" s="686">
        <v>2018</v>
      </c>
      <c r="E4" s="686">
        <v>2019</v>
      </c>
      <c r="F4" s="686">
        <v>2020</v>
      </c>
      <c r="G4" s="686">
        <v>2021</v>
      </c>
      <c r="H4" s="615">
        <v>2020</v>
      </c>
      <c r="I4" s="685">
        <v>2021</v>
      </c>
      <c r="J4" s="685"/>
      <c r="K4" s="685"/>
      <c r="L4" s="685"/>
      <c r="M4" s="685"/>
      <c r="N4" s="685"/>
      <c r="O4" s="685"/>
      <c r="P4" s="685"/>
      <c r="Q4" s="685"/>
      <c r="R4" s="685"/>
      <c r="S4" s="685"/>
      <c r="T4" s="685"/>
    </row>
    <row r="5" spans="1:20" ht="25.5" x14ac:dyDescent="0.25">
      <c r="A5" s="688"/>
      <c r="B5" s="689"/>
      <c r="C5" s="687"/>
      <c r="D5" s="687"/>
      <c r="E5" s="687"/>
      <c r="F5" s="687"/>
      <c r="G5" s="687"/>
      <c r="H5" s="276" t="s">
        <v>547</v>
      </c>
      <c r="I5" s="243" t="s">
        <v>565</v>
      </c>
      <c r="J5" s="276" t="s">
        <v>543</v>
      </c>
      <c r="K5" s="276" t="s">
        <v>544</v>
      </c>
      <c r="L5" s="276" t="s">
        <v>564</v>
      </c>
      <c r="M5" s="276" t="s">
        <v>545</v>
      </c>
      <c r="N5" s="243" t="s">
        <v>566</v>
      </c>
      <c r="O5" s="276" t="s">
        <v>593</v>
      </c>
      <c r="P5" s="276" t="s">
        <v>594</v>
      </c>
      <c r="Q5" s="243" t="s">
        <v>542</v>
      </c>
      <c r="R5" s="276" t="s">
        <v>546</v>
      </c>
      <c r="S5" s="243" t="s">
        <v>595</v>
      </c>
      <c r="T5" s="276" t="s">
        <v>547</v>
      </c>
    </row>
    <row r="6" spans="1:20" ht="26.25" customHeight="1" x14ac:dyDescent="0.25">
      <c r="A6" s="680" t="s">
        <v>27</v>
      </c>
      <c r="B6" s="680"/>
      <c r="C6" s="632">
        <v>831</v>
      </c>
      <c r="D6" s="632">
        <v>857</v>
      </c>
      <c r="E6" s="632">
        <v>906</v>
      </c>
      <c r="F6" s="632">
        <v>956</v>
      </c>
      <c r="G6" s="632">
        <v>1004</v>
      </c>
      <c r="H6" s="633">
        <v>979</v>
      </c>
      <c r="I6" s="633">
        <v>962</v>
      </c>
      <c r="J6" s="549">
        <v>984</v>
      </c>
      <c r="K6" s="634">
        <v>978</v>
      </c>
      <c r="L6" s="635">
        <v>978</v>
      </c>
      <c r="M6" s="549">
        <v>981</v>
      </c>
      <c r="N6" s="549">
        <v>994</v>
      </c>
      <c r="O6" s="635">
        <v>1019</v>
      </c>
      <c r="P6" s="636">
        <v>1025</v>
      </c>
      <c r="Q6" s="635">
        <v>1026</v>
      </c>
      <c r="R6" s="635">
        <v>1027</v>
      </c>
      <c r="S6" s="635">
        <v>1030</v>
      </c>
      <c r="T6" s="625">
        <v>1038</v>
      </c>
    </row>
    <row r="7" spans="1:20" ht="38.25" x14ac:dyDescent="0.25">
      <c r="A7" s="180" t="s">
        <v>28</v>
      </c>
      <c r="B7" s="320" t="s">
        <v>29</v>
      </c>
      <c r="C7" s="632">
        <v>725</v>
      </c>
      <c r="D7" s="632">
        <v>729</v>
      </c>
      <c r="E7" s="632">
        <v>751</v>
      </c>
      <c r="F7" s="632">
        <v>779</v>
      </c>
      <c r="G7" s="632">
        <v>808</v>
      </c>
      <c r="H7" s="633">
        <v>780</v>
      </c>
      <c r="I7" s="633">
        <v>797</v>
      </c>
      <c r="J7" s="549">
        <v>757</v>
      </c>
      <c r="K7" s="637">
        <v>781</v>
      </c>
      <c r="L7" s="638">
        <v>797</v>
      </c>
      <c r="M7" s="549">
        <v>785</v>
      </c>
      <c r="N7" s="549">
        <v>801</v>
      </c>
      <c r="O7" s="638">
        <v>824</v>
      </c>
      <c r="P7" s="639">
        <v>827</v>
      </c>
      <c r="Q7" s="638">
        <v>830</v>
      </c>
      <c r="R7" s="638">
        <v>840</v>
      </c>
      <c r="S7" s="638">
        <v>834</v>
      </c>
      <c r="T7" s="625">
        <v>830</v>
      </c>
    </row>
    <row r="8" spans="1:20" ht="25.5" x14ac:dyDescent="0.25">
      <c r="A8" s="180" t="s">
        <v>30</v>
      </c>
      <c r="B8" s="320" t="s">
        <v>31</v>
      </c>
      <c r="C8" s="632">
        <v>1084</v>
      </c>
      <c r="D8" s="632">
        <v>1126</v>
      </c>
      <c r="E8" s="632">
        <v>1178</v>
      </c>
      <c r="F8" s="632">
        <v>1233</v>
      </c>
      <c r="G8" s="632">
        <v>1318</v>
      </c>
      <c r="H8" s="633" t="s">
        <v>807</v>
      </c>
      <c r="I8" s="633">
        <v>1222</v>
      </c>
      <c r="J8" s="549">
        <v>1372</v>
      </c>
      <c r="K8" s="637">
        <v>1271</v>
      </c>
      <c r="L8" s="638">
        <v>1248</v>
      </c>
      <c r="M8" s="549">
        <v>1275</v>
      </c>
      <c r="N8" s="549">
        <v>1374</v>
      </c>
      <c r="O8" s="638">
        <v>1332</v>
      </c>
      <c r="P8" s="639">
        <v>1333</v>
      </c>
      <c r="Q8" s="638">
        <v>1350</v>
      </c>
      <c r="R8" s="638">
        <v>1325</v>
      </c>
      <c r="S8" s="638">
        <v>1374</v>
      </c>
      <c r="T8" s="625">
        <v>1336</v>
      </c>
    </row>
    <row r="9" spans="1:20" ht="25.5" x14ac:dyDescent="0.25">
      <c r="A9" s="180" t="s">
        <v>32</v>
      </c>
      <c r="B9" s="320" t="s">
        <v>33</v>
      </c>
      <c r="C9" s="632">
        <v>638</v>
      </c>
      <c r="D9" s="632">
        <v>675</v>
      </c>
      <c r="E9" s="632">
        <v>736</v>
      </c>
      <c r="F9" s="632">
        <v>772</v>
      </c>
      <c r="G9" s="632">
        <v>820</v>
      </c>
      <c r="H9" s="633">
        <v>787</v>
      </c>
      <c r="I9" s="633">
        <v>796</v>
      </c>
      <c r="J9" s="549">
        <v>786</v>
      </c>
      <c r="K9" s="637">
        <v>790</v>
      </c>
      <c r="L9" s="638">
        <v>811</v>
      </c>
      <c r="M9" s="549">
        <v>794</v>
      </c>
      <c r="N9" s="549">
        <v>807</v>
      </c>
      <c r="O9" s="638">
        <v>841</v>
      </c>
      <c r="P9" s="639">
        <v>843</v>
      </c>
      <c r="Q9" s="638">
        <v>831</v>
      </c>
      <c r="R9" s="638">
        <v>839</v>
      </c>
      <c r="S9" s="638">
        <v>847</v>
      </c>
      <c r="T9" s="625">
        <v>856</v>
      </c>
    </row>
    <row r="10" spans="1:20" s="57" customFormat="1" ht="63.75" x14ac:dyDescent="0.25">
      <c r="A10" s="120" t="s">
        <v>34</v>
      </c>
      <c r="B10" s="178" t="s">
        <v>35</v>
      </c>
      <c r="C10" s="640">
        <v>1083</v>
      </c>
      <c r="D10" s="640">
        <v>1152</v>
      </c>
      <c r="E10" s="640">
        <v>1205</v>
      </c>
      <c r="F10" s="632">
        <v>1235</v>
      </c>
      <c r="G10" s="632">
        <v>1326</v>
      </c>
      <c r="H10" s="633" t="s">
        <v>808</v>
      </c>
      <c r="I10" s="633">
        <v>1249</v>
      </c>
      <c r="J10" s="550">
        <v>1359</v>
      </c>
      <c r="K10" s="637">
        <v>1293</v>
      </c>
      <c r="L10" s="638">
        <v>1272</v>
      </c>
      <c r="M10" s="550">
        <v>1288</v>
      </c>
      <c r="N10" s="550">
        <v>1371</v>
      </c>
      <c r="O10" s="638">
        <v>1322</v>
      </c>
      <c r="P10" s="639">
        <v>1342</v>
      </c>
      <c r="Q10" s="638">
        <v>1359</v>
      </c>
      <c r="R10" s="638">
        <v>1344</v>
      </c>
      <c r="S10" s="638">
        <v>1356</v>
      </c>
      <c r="T10" s="233">
        <v>1351</v>
      </c>
    </row>
    <row r="11" spans="1:20" s="57" customFormat="1" ht="89.25" x14ac:dyDescent="0.25">
      <c r="A11" s="120" t="s">
        <v>36</v>
      </c>
      <c r="B11" s="178" t="s">
        <v>37</v>
      </c>
      <c r="C11" s="640">
        <v>696</v>
      </c>
      <c r="D11" s="640">
        <v>759</v>
      </c>
      <c r="E11" s="640">
        <v>791</v>
      </c>
      <c r="F11" s="632">
        <v>838</v>
      </c>
      <c r="G11" s="632">
        <v>867</v>
      </c>
      <c r="H11" s="633">
        <v>846</v>
      </c>
      <c r="I11" s="633">
        <v>845</v>
      </c>
      <c r="J11" s="550">
        <v>859</v>
      </c>
      <c r="K11" s="637">
        <v>848</v>
      </c>
      <c r="L11" s="638">
        <v>843</v>
      </c>
      <c r="M11" s="550">
        <v>853</v>
      </c>
      <c r="N11" s="550">
        <v>864</v>
      </c>
      <c r="O11" s="638">
        <v>875</v>
      </c>
      <c r="P11" s="639">
        <v>878</v>
      </c>
      <c r="Q11" s="638">
        <v>882</v>
      </c>
      <c r="R11" s="638">
        <v>878</v>
      </c>
      <c r="S11" s="638">
        <v>882</v>
      </c>
      <c r="T11" s="233">
        <v>889</v>
      </c>
    </row>
    <row r="12" spans="1:20" s="57" customFormat="1" ht="25.5" x14ac:dyDescent="0.25">
      <c r="A12" s="120" t="s">
        <v>38</v>
      </c>
      <c r="B12" s="178" t="s">
        <v>39</v>
      </c>
      <c r="C12" s="640">
        <v>548</v>
      </c>
      <c r="D12" s="640">
        <v>580</v>
      </c>
      <c r="E12" s="640">
        <v>630</v>
      </c>
      <c r="F12" s="632">
        <v>661</v>
      </c>
      <c r="G12" s="632">
        <v>726</v>
      </c>
      <c r="H12" s="633">
        <v>665</v>
      </c>
      <c r="I12" s="633">
        <v>703</v>
      </c>
      <c r="J12" s="550">
        <v>702</v>
      </c>
      <c r="K12" s="637">
        <v>699</v>
      </c>
      <c r="L12" s="638">
        <v>705</v>
      </c>
      <c r="M12" s="550">
        <v>703</v>
      </c>
      <c r="N12" s="550">
        <v>715</v>
      </c>
      <c r="O12" s="638">
        <v>731</v>
      </c>
      <c r="P12" s="639">
        <v>744</v>
      </c>
      <c r="Q12" s="638">
        <v>748</v>
      </c>
      <c r="R12" s="638">
        <v>750</v>
      </c>
      <c r="S12" s="638">
        <v>750</v>
      </c>
      <c r="T12" s="233">
        <v>760</v>
      </c>
    </row>
    <row r="13" spans="1:20" s="57" customFormat="1" ht="63.75" x14ac:dyDescent="0.25">
      <c r="A13" s="120" t="s">
        <v>40</v>
      </c>
      <c r="B13" s="178" t="s">
        <v>41</v>
      </c>
      <c r="C13" s="640">
        <v>589</v>
      </c>
      <c r="D13" s="640">
        <v>628</v>
      </c>
      <c r="E13" s="640">
        <v>696</v>
      </c>
      <c r="F13" s="632">
        <v>736</v>
      </c>
      <c r="G13" s="632">
        <v>770</v>
      </c>
      <c r="H13" s="633">
        <v>746</v>
      </c>
      <c r="I13" s="633">
        <v>735</v>
      </c>
      <c r="J13" s="550">
        <v>749</v>
      </c>
      <c r="K13" s="637">
        <v>739</v>
      </c>
      <c r="L13" s="638">
        <v>751</v>
      </c>
      <c r="M13" s="550">
        <v>749</v>
      </c>
      <c r="N13" s="550">
        <v>759</v>
      </c>
      <c r="O13" s="638">
        <v>777</v>
      </c>
      <c r="P13" s="639">
        <v>785</v>
      </c>
      <c r="Q13" s="638">
        <v>792</v>
      </c>
      <c r="R13" s="638">
        <v>793</v>
      </c>
      <c r="S13" s="638">
        <v>799</v>
      </c>
      <c r="T13" s="233">
        <v>814</v>
      </c>
    </row>
    <row r="14" spans="1:20" s="57" customFormat="1" ht="25.5" x14ac:dyDescent="0.25">
      <c r="A14" s="120" t="s">
        <v>42</v>
      </c>
      <c r="B14" s="178" t="s">
        <v>43</v>
      </c>
      <c r="C14" s="640">
        <v>630</v>
      </c>
      <c r="D14" s="640">
        <v>652</v>
      </c>
      <c r="E14" s="640">
        <v>688</v>
      </c>
      <c r="F14" s="632">
        <v>740</v>
      </c>
      <c r="G14" s="632">
        <v>755</v>
      </c>
      <c r="H14" s="633">
        <v>741</v>
      </c>
      <c r="I14" s="633">
        <v>742</v>
      </c>
      <c r="J14" s="550">
        <v>748</v>
      </c>
      <c r="K14" s="637">
        <v>737</v>
      </c>
      <c r="L14" s="638">
        <v>743</v>
      </c>
      <c r="M14" s="550">
        <v>748</v>
      </c>
      <c r="N14" s="550">
        <v>748</v>
      </c>
      <c r="O14" s="638">
        <v>766</v>
      </c>
      <c r="P14" s="639">
        <v>762</v>
      </c>
      <c r="Q14" s="638">
        <v>766</v>
      </c>
      <c r="R14" s="638">
        <v>765</v>
      </c>
      <c r="S14" s="638">
        <v>766</v>
      </c>
      <c r="T14" s="233">
        <v>765</v>
      </c>
    </row>
    <row r="15" spans="1:20" s="57" customFormat="1" ht="63.75" x14ac:dyDescent="0.25">
      <c r="A15" s="120" t="s">
        <v>44</v>
      </c>
      <c r="B15" s="178" t="s">
        <v>45</v>
      </c>
      <c r="C15" s="640">
        <v>562</v>
      </c>
      <c r="D15" s="640">
        <v>575</v>
      </c>
      <c r="E15" s="640">
        <v>645</v>
      </c>
      <c r="F15" s="632">
        <v>719</v>
      </c>
      <c r="G15" s="632">
        <v>729</v>
      </c>
      <c r="H15" s="633">
        <v>721</v>
      </c>
      <c r="I15" s="633">
        <v>676</v>
      </c>
      <c r="J15" s="550">
        <v>712</v>
      </c>
      <c r="K15" s="637">
        <v>757</v>
      </c>
      <c r="L15" s="638">
        <v>693</v>
      </c>
      <c r="M15" s="550">
        <v>690</v>
      </c>
      <c r="N15" s="550">
        <v>699</v>
      </c>
      <c r="O15" s="638">
        <v>729</v>
      </c>
      <c r="P15" s="639">
        <v>743</v>
      </c>
      <c r="Q15" s="638">
        <v>765</v>
      </c>
      <c r="R15" s="638">
        <v>739</v>
      </c>
      <c r="S15" s="638">
        <v>764</v>
      </c>
      <c r="T15" s="233">
        <v>778</v>
      </c>
    </row>
    <row r="16" spans="1:20" s="57" customFormat="1" ht="25.5" x14ac:dyDescent="0.25">
      <c r="A16" s="120" t="s">
        <v>46</v>
      </c>
      <c r="B16" s="178" t="s">
        <v>47</v>
      </c>
      <c r="C16" s="640">
        <v>1136</v>
      </c>
      <c r="D16" s="640">
        <v>1204</v>
      </c>
      <c r="E16" s="640">
        <v>1270</v>
      </c>
      <c r="F16" s="632">
        <v>1314</v>
      </c>
      <c r="G16" s="632">
        <v>1345</v>
      </c>
      <c r="H16" s="633" t="s">
        <v>809</v>
      </c>
      <c r="I16" s="633">
        <v>1066</v>
      </c>
      <c r="J16" s="550">
        <v>1348</v>
      </c>
      <c r="K16" s="637">
        <v>1355</v>
      </c>
      <c r="L16" s="638">
        <v>1311</v>
      </c>
      <c r="M16" s="550">
        <v>1411</v>
      </c>
      <c r="N16" s="550">
        <v>1347</v>
      </c>
      <c r="O16" s="638">
        <v>1368</v>
      </c>
      <c r="P16" s="639">
        <v>1372</v>
      </c>
      <c r="Q16" s="638">
        <v>1361</v>
      </c>
      <c r="R16" s="638">
        <v>1363</v>
      </c>
      <c r="S16" s="638">
        <v>1335</v>
      </c>
      <c r="T16" s="233">
        <v>1375</v>
      </c>
    </row>
    <row r="17" spans="1:20" s="57" customFormat="1" ht="38.25" x14ac:dyDescent="0.25">
      <c r="A17" s="120" t="s">
        <v>48</v>
      </c>
      <c r="B17" s="178" t="s">
        <v>49</v>
      </c>
      <c r="C17" s="640">
        <v>1321</v>
      </c>
      <c r="D17" s="640">
        <v>1369</v>
      </c>
      <c r="E17" s="640">
        <v>1409</v>
      </c>
      <c r="F17" s="632">
        <v>1449</v>
      </c>
      <c r="G17" s="632">
        <v>1515</v>
      </c>
      <c r="H17" s="633" t="s">
        <v>810</v>
      </c>
      <c r="I17" s="633">
        <v>1452</v>
      </c>
      <c r="J17" s="550">
        <v>1448</v>
      </c>
      <c r="K17" s="637">
        <v>1505</v>
      </c>
      <c r="L17" s="638">
        <v>1475</v>
      </c>
      <c r="M17" s="550">
        <v>1515</v>
      </c>
      <c r="N17" s="550">
        <v>1472</v>
      </c>
      <c r="O17" s="638">
        <v>1526</v>
      </c>
      <c r="P17" s="639">
        <v>1501</v>
      </c>
      <c r="Q17" s="638">
        <v>1592</v>
      </c>
      <c r="R17" s="638">
        <v>1562</v>
      </c>
      <c r="S17" s="638">
        <v>1519</v>
      </c>
      <c r="T17" s="233">
        <v>1602</v>
      </c>
    </row>
    <row r="18" spans="1:20" s="57" customFormat="1" ht="25.5" x14ac:dyDescent="0.25">
      <c r="A18" s="120" t="s">
        <v>50</v>
      </c>
      <c r="B18" s="178" t="s">
        <v>51</v>
      </c>
      <c r="C18" s="640">
        <v>623</v>
      </c>
      <c r="D18" s="640">
        <v>646</v>
      </c>
      <c r="E18" s="640">
        <v>768</v>
      </c>
      <c r="F18" s="632">
        <v>784</v>
      </c>
      <c r="G18" s="632">
        <v>839</v>
      </c>
      <c r="H18" s="633">
        <v>754</v>
      </c>
      <c r="I18" s="633">
        <v>821</v>
      </c>
      <c r="J18" s="550">
        <v>792</v>
      </c>
      <c r="K18" s="637">
        <v>788</v>
      </c>
      <c r="L18" s="638">
        <v>814</v>
      </c>
      <c r="M18" s="550">
        <v>833</v>
      </c>
      <c r="N18" s="550">
        <v>826</v>
      </c>
      <c r="O18" s="638">
        <v>870</v>
      </c>
      <c r="P18" s="639">
        <v>867</v>
      </c>
      <c r="Q18" s="638">
        <v>860</v>
      </c>
      <c r="R18" s="638">
        <v>862</v>
      </c>
      <c r="S18" s="638">
        <v>867</v>
      </c>
      <c r="T18" s="233">
        <v>866</v>
      </c>
    </row>
    <row r="19" spans="1:20" s="57" customFormat="1" ht="51" x14ac:dyDescent="0.25">
      <c r="A19" s="120" t="s">
        <v>52</v>
      </c>
      <c r="B19" s="178" t="s">
        <v>53</v>
      </c>
      <c r="C19" s="640">
        <v>896</v>
      </c>
      <c r="D19" s="640">
        <v>901</v>
      </c>
      <c r="E19" s="640">
        <v>922</v>
      </c>
      <c r="F19" s="632">
        <v>940</v>
      </c>
      <c r="G19" s="632">
        <v>1024</v>
      </c>
      <c r="H19" s="633">
        <v>967</v>
      </c>
      <c r="I19" s="633">
        <v>1006</v>
      </c>
      <c r="J19" s="550">
        <v>1028</v>
      </c>
      <c r="K19" s="637">
        <v>984</v>
      </c>
      <c r="L19" s="638">
        <v>1024</v>
      </c>
      <c r="M19" s="550">
        <v>1035</v>
      </c>
      <c r="N19" s="550">
        <v>1045</v>
      </c>
      <c r="O19" s="638">
        <v>1022</v>
      </c>
      <c r="P19" s="639">
        <v>1006</v>
      </c>
      <c r="Q19" s="638">
        <v>1031</v>
      </c>
      <c r="R19" s="638">
        <v>1050</v>
      </c>
      <c r="S19" s="638">
        <v>1032</v>
      </c>
      <c r="T19" s="233">
        <v>1021</v>
      </c>
    </row>
    <row r="20" spans="1:20" s="57" customFormat="1" ht="51" x14ac:dyDescent="0.25">
      <c r="A20" s="120" t="s">
        <v>54</v>
      </c>
      <c r="B20" s="178" t="s">
        <v>55</v>
      </c>
      <c r="C20" s="640">
        <v>552</v>
      </c>
      <c r="D20" s="640">
        <v>581</v>
      </c>
      <c r="E20" s="640">
        <v>681</v>
      </c>
      <c r="F20" s="632">
        <v>759</v>
      </c>
      <c r="G20" s="632">
        <v>868</v>
      </c>
      <c r="H20" s="633">
        <v>763</v>
      </c>
      <c r="I20" s="633">
        <v>710</v>
      </c>
      <c r="J20" s="550">
        <v>783</v>
      </c>
      <c r="K20" s="637">
        <v>778</v>
      </c>
      <c r="L20" s="638">
        <v>777</v>
      </c>
      <c r="M20" s="550">
        <v>784</v>
      </c>
      <c r="N20" s="550">
        <v>797</v>
      </c>
      <c r="O20" s="638">
        <v>912</v>
      </c>
      <c r="P20" s="639">
        <v>946</v>
      </c>
      <c r="Q20" s="638">
        <v>956</v>
      </c>
      <c r="R20" s="638">
        <v>968</v>
      </c>
      <c r="S20" s="638">
        <v>980</v>
      </c>
      <c r="T20" s="233">
        <v>1027</v>
      </c>
    </row>
    <row r="21" spans="1:20" s="57" customFormat="1" ht="51" x14ac:dyDescent="0.25">
      <c r="A21" s="120" t="s">
        <v>56</v>
      </c>
      <c r="B21" s="178" t="s">
        <v>57</v>
      </c>
      <c r="C21" s="640">
        <v>1098</v>
      </c>
      <c r="D21" s="640">
        <v>1126</v>
      </c>
      <c r="E21" s="640">
        <v>1167</v>
      </c>
      <c r="F21" s="632">
        <v>1244</v>
      </c>
      <c r="G21" s="632">
        <v>1280</v>
      </c>
      <c r="H21" s="633" t="s">
        <v>811</v>
      </c>
      <c r="I21" s="633">
        <v>1249</v>
      </c>
      <c r="J21" s="550">
        <v>1265</v>
      </c>
      <c r="K21" s="637">
        <v>1255</v>
      </c>
      <c r="L21" s="638">
        <v>1249</v>
      </c>
      <c r="M21" s="550">
        <v>1258</v>
      </c>
      <c r="N21" s="550">
        <v>1266</v>
      </c>
      <c r="O21" s="638">
        <v>1303</v>
      </c>
      <c r="P21" s="639">
        <v>1305</v>
      </c>
      <c r="Q21" s="638">
        <v>1298</v>
      </c>
      <c r="R21" s="638">
        <v>1299</v>
      </c>
      <c r="S21" s="638">
        <v>1299</v>
      </c>
      <c r="T21" s="233">
        <v>1313</v>
      </c>
    </row>
    <row r="22" spans="1:20" s="57" customFormat="1" ht="25.5" x14ac:dyDescent="0.25">
      <c r="A22" s="120" t="s">
        <v>58</v>
      </c>
      <c r="B22" s="367" t="s">
        <v>59</v>
      </c>
      <c r="C22" s="640">
        <v>833</v>
      </c>
      <c r="D22" s="640">
        <v>846</v>
      </c>
      <c r="E22" s="640">
        <v>898</v>
      </c>
      <c r="F22" s="632">
        <v>973</v>
      </c>
      <c r="G22" s="632">
        <v>1013</v>
      </c>
      <c r="H22" s="633">
        <v>989</v>
      </c>
      <c r="I22" s="633">
        <v>991</v>
      </c>
      <c r="J22" s="550">
        <v>986</v>
      </c>
      <c r="K22" s="637">
        <v>996</v>
      </c>
      <c r="L22" s="638">
        <v>992</v>
      </c>
      <c r="M22" s="550">
        <v>990</v>
      </c>
      <c r="N22" s="550">
        <v>977</v>
      </c>
      <c r="O22" s="638">
        <v>1032</v>
      </c>
      <c r="P22" s="639">
        <v>1043</v>
      </c>
      <c r="Q22" s="638">
        <v>1043</v>
      </c>
      <c r="R22" s="638">
        <v>1042</v>
      </c>
      <c r="S22" s="638">
        <v>1032</v>
      </c>
      <c r="T22" s="233">
        <v>1032</v>
      </c>
    </row>
    <row r="23" spans="1:20" s="57" customFormat="1" ht="51" x14ac:dyDescent="0.25">
      <c r="A23" s="120" t="s">
        <v>60</v>
      </c>
      <c r="B23" s="178" t="s">
        <v>61</v>
      </c>
      <c r="C23" s="640">
        <v>1041</v>
      </c>
      <c r="D23" s="640">
        <v>1047</v>
      </c>
      <c r="E23" s="640">
        <v>1080</v>
      </c>
      <c r="F23" s="632">
        <v>1152</v>
      </c>
      <c r="G23" s="632">
        <v>1208</v>
      </c>
      <c r="H23" s="633" t="s">
        <v>812</v>
      </c>
      <c r="I23" s="633">
        <v>1171</v>
      </c>
      <c r="J23" s="550">
        <v>1180</v>
      </c>
      <c r="K23" s="637">
        <v>1170</v>
      </c>
      <c r="L23" s="638">
        <v>1160</v>
      </c>
      <c r="M23" s="550">
        <v>1170</v>
      </c>
      <c r="N23" s="550">
        <v>1187</v>
      </c>
      <c r="O23" s="638">
        <v>1218</v>
      </c>
      <c r="P23" s="639">
        <v>1243</v>
      </c>
      <c r="Q23" s="638">
        <v>1244</v>
      </c>
      <c r="R23" s="638">
        <v>1243</v>
      </c>
      <c r="S23" s="638">
        <v>1255</v>
      </c>
      <c r="T23" s="233">
        <v>1256</v>
      </c>
    </row>
    <row r="24" spans="1:20" s="57" customFormat="1" ht="25.5" x14ac:dyDescent="0.25">
      <c r="A24" s="120" t="s">
        <v>62</v>
      </c>
      <c r="B24" s="389" t="s">
        <v>63</v>
      </c>
      <c r="C24" s="640">
        <v>564</v>
      </c>
      <c r="D24" s="640">
        <v>588</v>
      </c>
      <c r="E24" s="640">
        <v>638</v>
      </c>
      <c r="F24" s="632">
        <v>704</v>
      </c>
      <c r="G24" s="632">
        <v>794</v>
      </c>
      <c r="H24" s="633">
        <v>744</v>
      </c>
      <c r="I24" s="633">
        <v>735</v>
      </c>
      <c r="J24" s="550">
        <v>778</v>
      </c>
      <c r="K24" s="637">
        <v>794</v>
      </c>
      <c r="L24" s="638">
        <v>758</v>
      </c>
      <c r="M24" s="550">
        <v>753</v>
      </c>
      <c r="N24" s="550">
        <v>787</v>
      </c>
      <c r="O24" s="638">
        <v>825</v>
      </c>
      <c r="P24" s="639">
        <v>799</v>
      </c>
      <c r="Q24" s="638">
        <v>821</v>
      </c>
      <c r="R24" s="638">
        <v>822</v>
      </c>
      <c r="S24" s="638">
        <v>828</v>
      </c>
      <c r="T24" s="233">
        <v>818</v>
      </c>
    </row>
    <row r="25" spans="1:20" s="57" customFormat="1" ht="25.5" x14ac:dyDescent="0.25">
      <c r="A25" s="120" t="s">
        <v>64</v>
      </c>
      <c r="B25" s="495" t="s">
        <v>65</v>
      </c>
      <c r="C25" s="640">
        <v>813</v>
      </c>
      <c r="D25" s="640">
        <v>797</v>
      </c>
      <c r="E25" s="640">
        <v>913</v>
      </c>
      <c r="F25" s="632">
        <v>925</v>
      </c>
      <c r="G25" s="632">
        <v>1001</v>
      </c>
      <c r="H25" s="633">
        <v>929</v>
      </c>
      <c r="I25" s="633">
        <v>1006</v>
      </c>
      <c r="J25" s="550">
        <v>969</v>
      </c>
      <c r="K25" s="637">
        <v>964</v>
      </c>
      <c r="L25" s="638">
        <v>973</v>
      </c>
      <c r="M25" s="550">
        <v>1025</v>
      </c>
      <c r="N25" s="550">
        <v>960</v>
      </c>
      <c r="O25" s="638">
        <v>1027</v>
      </c>
      <c r="P25" s="639">
        <v>982</v>
      </c>
      <c r="Q25" s="638">
        <v>1016</v>
      </c>
      <c r="R25" s="638">
        <v>1032</v>
      </c>
      <c r="S25" s="638">
        <v>1023</v>
      </c>
      <c r="T25" s="233">
        <v>1037</v>
      </c>
    </row>
    <row r="26" spans="1:20" s="57" customFormat="1" x14ac:dyDescent="0.25"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</row>
    <row r="27" spans="1:20" s="57" customFormat="1" x14ac:dyDescent="0.25"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</row>
    <row r="28" spans="1:20" s="57" customFormat="1" x14ac:dyDescent="0.25"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</row>
    <row r="29" spans="1:20" s="57" customFormat="1" x14ac:dyDescent="0.25"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</row>
    <row r="30" spans="1:20" s="57" customFormat="1" x14ac:dyDescent="0.25"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</row>
    <row r="31" spans="1:20" s="57" customFormat="1" x14ac:dyDescent="0.25"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</row>
    <row r="32" spans="1:20" s="57" customFormat="1" x14ac:dyDescent="0.25"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</row>
    <row r="33" spans="3:18" s="57" customFormat="1" x14ac:dyDescent="0.25"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</row>
    <row r="34" spans="3:18" s="57" customFormat="1" x14ac:dyDescent="0.25"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</row>
    <row r="35" spans="3:18" s="57" customFormat="1" x14ac:dyDescent="0.25"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</row>
    <row r="36" spans="3:18" s="57" customFormat="1" x14ac:dyDescent="0.25"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</row>
    <row r="37" spans="3:18" s="57" customFormat="1" x14ac:dyDescent="0.25"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</row>
    <row r="38" spans="3:18" s="57" customFormat="1" x14ac:dyDescent="0.25"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</row>
    <row r="39" spans="3:18" s="57" customFormat="1" x14ac:dyDescent="0.25"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</row>
    <row r="40" spans="3:18" s="57" customFormat="1" x14ac:dyDescent="0.25"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</row>
    <row r="41" spans="3:18" s="57" customFormat="1" x14ac:dyDescent="0.25"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</row>
    <row r="42" spans="3:18" s="57" customFormat="1" x14ac:dyDescent="0.25"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</row>
    <row r="43" spans="3:18" s="57" customFormat="1" x14ac:dyDescent="0.25"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</row>
    <row r="44" spans="3:18" s="57" customFormat="1" x14ac:dyDescent="0.25"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</row>
    <row r="45" spans="3:18" s="57" customFormat="1" x14ac:dyDescent="0.25"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</row>
    <row r="46" spans="3:18" s="57" customFormat="1" x14ac:dyDescent="0.25"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</row>
    <row r="47" spans="3:18" s="57" customFormat="1" x14ac:dyDescent="0.25"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</row>
    <row r="48" spans="3:18" s="57" customFormat="1" x14ac:dyDescent="0.25"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</row>
    <row r="49" spans="3:18" s="57" customFormat="1" x14ac:dyDescent="0.25"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</row>
    <row r="50" spans="3:18" s="57" customFormat="1" x14ac:dyDescent="0.25"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</row>
    <row r="51" spans="3:18" s="57" customFormat="1" x14ac:dyDescent="0.25"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</row>
    <row r="52" spans="3:18" s="57" customFormat="1" x14ac:dyDescent="0.25"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</row>
    <row r="53" spans="3:18" s="57" customFormat="1" x14ac:dyDescent="0.25"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</row>
    <row r="54" spans="3:18" s="57" customFormat="1" x14ac:dyDescent="0.25"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</row>
    <row r="55" spans="3:18" s="57" customFormat="1" x14ac:dyDescent="0.25"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</row>
    <row r="56" spans="3:18" s="57" customFormat="1" x14ac:dyDescent="0.25"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</row>
    <row r="57" spans="3:18" s="57" customFormat="1" x14ac:dyDescent="0.25"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</row>
    <row r="58" spans="3:18" s="57" customFormat="1" x14ac:dyDescent="0.25"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</row>
    <row r="59" spans="3:18" s="57" customFormat="1" x14ac:dyDescent="0.25"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</row>
    <row r="60" spans="3:18" s="57" customFormat="1" x14ac:dyDescent="0.25"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</row>
    <row r="61" spans="3:18" s="57" customFormat="1" x14ac:dyDescent="0.25"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</row>
    <row r="62" spans="3:18" s="57" customFormat="1" x14ac:dyDescent="0.25"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</row>
    <row r="63" spans="3:18" s="57" customFormat="1" x14ac:dyDescent="0.25"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</row>
    <row r="64" spans="3:18" s="57" customFormat="1" x14ac:dyDescent="0.25"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</row>
    <row r="65" spans="3:18" s="57" customFormat="1" x14ac:dyDescent="0.25"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</row>
    <row r="66" spans="3:18" s="57" customFormat="1" x14ac:dyDescent="0.25"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</row>
    <row r="67" spans="3:18" s="57" customFormat="1" x14ac:dyDescent="0.25"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</row>
    <row r="68" spans="3:18" s="57" customFormat="1" x14ac:dyDescent="0.25"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</row>
    <row r="69" spans="3:18" s="57" customFormat="1" x14ac:dyDescent="0.25"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</row>
    <row r="70" spans="3:18" s="57" customFormat="1" x14ac:dyDescent="0.25"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</row>
    <row r="71" spans="3:18" s="57" customFormat="1" x14ac:dyDescent="0.25"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</row>
    <row r="72" spans="3:18" s="57" customFormat="1" x14ac:dyDescent="0.25"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</row>
    <row r="73" spans="3:18" s="57" customFormat="1" x14ac:dyDescent="0.25"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</row>
    <row r="74" spans="3:18" s="57" customFormat="1" x14ac:dyDescent="0.25"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</row>
    <row r="75" spans="3:18" s="57" customFormat="1" x14ac:dyDescent="0.25"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</row>
    <row r="76" spans="3:18" s="57" customFormat="1" x14ac:dyDescent="0.25"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</row>
    <row r="77" spans="3:18" s="57" customFormat="1" x14ac:dyDescent="0.25"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</row>
    <row r="78" spans="3:18" s="57" customFormat="1" x14ac:dyDescent="0.25"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</row>
    <row r="79" spans="3:18" s="57" customFormat="1" x14ac:dyDescent="0.25"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</row>
    <row r="80" spans="3:18" s="57" customFormat="1" x14ac:dyDescent="0.25"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</row>
    <row r="81" spans="3:18" s="57" customFormat="1" x14ac:dyDescent="0.25"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</row>
    <row r="82" spans="3:18" s="57" customFormat="1" x14ac:dyDescent="0.25"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</row>
    <row r="83" spans="3:18" s="57" customFormat="1" x14ac:dyDescent="0.25"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</row>
    <row r="84" spans="3:18" s="57" customFormat="1" x14ac:dyDescent="0.25"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</row>
    <row r="85" spans="3:18" s="57" customFormat="1" x14ac:dyDescent="0.25"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</row>
    <row r="86" spans="3:18" s="57" customFormat="1" x14ac:dyDescent="0.25"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</row>
    <row r="87" spans="3:18" s="57" customFormat="1" x14ac:dyDescent="0.25"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</row>
    <row r="88" spans="3:18" s="57" customFormat="1" x14ac:dyDescent="0.25"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</row>
    <row r="89" spans="3:18" s="57" customFormat="1" x14ac:dyDescent="0.25"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</row>
    <row r="90" spans="3:18" s="57" customFormat="1" x14ac:dyDescent="0.25"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</row>
    <row r="91" spans="3:18" s="57" customFormat="1" x14ac:dyDescent="0.25"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</row>
    <row r="92" spans="3:18" s="57" customFormat="1" x14ac:dyDescent="0.25"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</row>
    <row r="93" spans="3:18" s="57" customFormat="1" x14ac:dyDescent="0.25"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</row>
    <row r="94" spans="3:18" s="57" customFormat="1" x14ac:dyDescent="0.25"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</row>
    <row r="95" spans="3:18" s="57" customFormat="1" x14ac:dyDescent="0.25"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</row>
    <row r="96" spans="3:18" s="57" customFormat="1" x14ac:dyDescent="0.25"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</row>
    <row r="97" spans="3:18" s="57" customFormat="1" x14ac:dyDescent="0.25"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</row>
    <row r="98" spans="3:18" s="57" customFormat="1" x14ac:dyDescent="0.25"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</row>
    <row r="99" spans="3:18" s="57" customFormat="1" x14ac:dyDescent="0.25"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</row>
    <row r="100" spans="3:18" s="57" customFormat="1" x14ac:dyDescent="0.25"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</row>
    <row r="101" spans="3:18" s="57" customFormat="1" x14ac:dyDescent="0.25"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</row>
    <row r="102" spans="3:18" s="57" customFormat="1" x14ac:dyDescent="0.25"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</row>
    <row r="103" spans="3:18" s="57" customFormat="1" x14ac:dyDescent="0.25"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</row>
    <row r="104" spans="3:18" s="57" customFormat="1" x14ac:dyDescent="0.25"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</row>
    <row r="105" spans="3:18" s="57" customFormat="1" x14ac:dyDescent="0.25"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</row>
    <row r="106" spans="3:18" s="57" customFormat="1" x14ac:dyDescent="0.25"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</row>
    <row r="107" spans="3:18" s="57" customFormat="1" x14ac:dyDescent="0.25"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</row>
    <row r="108" spans="3:18" s="57" customFormat="1" x14ac:dyDescent="0.25"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</row>
    <row r="109" spans="3:18" s="57" customFormat="1" x14ac:dyDescent="0.25"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</row>
    <row r="110" spans="3:18" s="57" customFormat="1" x14ac:dyDescent="0.25"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</row>
    <row r="111" spans="3:18" s="57" customFormat="1" x14ac:dyDescent="0.25"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</row>
    <row r="112" spans="3:18" s="57" customFormat="1" x14ac:dyDescent="0.25"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</row>
    <row r="113" spans="3:18" s="57" customFormat="1" x14ac:dyDescent="0.25"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</row>
    <row r="114" spans="3:18" s="57" customFormat="1" x14ac:dyDescent="0.25"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</row>
    <row r="115" spans="3:18" s="57" customFormat="1" x14ac:dyDescent="0.25"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</row>
    <row r="116" spans="3:18" s="57" customFormat="1" x14ac:dyDescent="0.25"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</row>
    <row r="117" spans="3:18" s="57" customFormat="1" x14ac:dyDescent="0.25"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</row>
    <row r="118" spans="3:18" s="57" customFormat="1" x14ac:dyDescent="0.25"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</row>
    <row r="119" spans="3:18" s="57" customFormat="1" x14ac:dyDescent="0.25"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</row>
    <row r="120" spans="3:18" s="57" customFormat="1" x14ac:dyDescent="0.25"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</row>
    <row r="121" spans="3:18" s="57" customFormat="1" x14ac:dyDescent="0.25"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</row>
    <row r="122" spans="3:18" s="57" customFormat="1" x14ac:dyDescent="0.25"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</row>
    <row r="123" spans="3:18" s="57" customFormat="1" x14ac:dyDescent="0.25"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</row>
    <row r="124" spans="3:18" s="57" customFormat="1" x14ac:dyDescent="0.25"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</row>
    <row r="125" spans="3:18" s="57" customFormat="1" x14ac:dyDescent="0.25"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</row>
    <row r="126" spans="3:18" s="57" customFormat="1" x14ac:dyDescent="0.25"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</row>
    <row r="127" spans="3:18" s="57" customFormat="1" x14ac:dyDescent="0.25"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</row>
    <row r="128" spans="3:18" s="57" customFormat="1" x14ac:dyDescent="0.25"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</row>
    <row r="129" spans="3:18" s="57" customFormat="1" x14ac:dyDescent="0.25"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</row>
    <row r="130" spans="3:18" s="57" customFormat="1" x14ac:dyDescent="0.25"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</row>
    <row r="131" spans="3:18" s="57" customFormat="1" x14ac:dyDescent="0.25"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</row>
    <row r="132" spans="3:18" s="57" customFormat="1" x14ac:dyDescent="0.25"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</row>
    <row r="133" spans="3:18" s="57" customFormat="1" x14ac:dyDescent="0.25"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</row>
    <row r="134" spans="3:18" s="57" customFormat="1" x14ac:dyDescent="0.25"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</row>
    <row r="135" spans="3:18" s="57" customFormat="1" x14ac:dyDescent="0.25"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</row>
    <row r="136" spans="3:18" s="57" customFormat="1" x14ac:dyDescent="0.25"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</row>
    <row r="137" spans="3:18" s="57" customFormat="1" x14ac:dyDescent="0.25"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</row>
    <row r="138" spans="3:18" s="57" customFormat="1" x14ac:dyDescent="0.25"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</row>
    <row r="139" spans="3:18" s="57" customFormat="1" x14ac:dyDescent="0.25"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</row>
    <row r="140" spans="3:18" s="57" customFormat="1" x14ac:dyDescent="0.25"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</row>
    <row r="141" spans="3:18" s="57" customFormat="1" x14ac:dyDescent="0.25"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</row>
    <row r="142" spans="3:18" s="57" customFormat="1" x14ac:dyDescent="0.25"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</row>
    <row r="143" spans="3:18" s="57" customFormat="1" x14ac:dyDescent="0.25"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</row>
    <row r="144" spans="3:18" s="57" customFormat="1" x14ac:dyDescent="0.25"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</row>
    <row r="145" spans="3:18" s="57" customFormat="1" x14ac:dyDescent="0.25"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</row>
    <row r="146" spans="3:18" s="57" customFormat="1" x14ac:dyDescent="0.25"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</row>
    <row r="147" spans="3:18" s="57" customFormat="1" x14ac:dyDescent="0.25"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</row>
    <row r="148" spans="3:18" s="57" customFormat="1" x14ac:dyDescent="0.25"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</row>
    <row r="149" spans="3:18" s="57" customFormat="1" x14ac:dyDescent="0.25"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</row>
    <row r="150" spans="3:18" s="57" customFormat="1" x14ac:dyDescent="0.25"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</row>
    <row r="151" spans="3:18" s="57" customFormat="1" x14ac:dyDescent="0.25"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</row>
    <row r="152" spans="3:18" s="57" customFormat="1" x14ac:dyDescent="0.25"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</row>
    <row r="153" spans="3:18" s="57" customFormat="1" x14ac:dyDescent="0.25"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</row>
    <row r="154" spans="3:18" s="57" customFormat="1" x14ac:dyDescent="0.25"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</row>
    <row r="155" spans="3:18" s="57" customFormat="1" x14ac:dyDescent="0.25"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</row>
    <row r="156" spans="3:18" s="57" customFormat="1" x14ac:dyDescent="0.25"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</row>
    <row r="157" spans="3:18" s="57" customFormat="1" x14ac:dyDescent="0.25"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</row>
    <row r="158" spans="3:18" s="57" customFormat="1" x14ac:dyDescent="0.25"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</row>
    <row r="159" spans="3:18" s="57" customFormat="1" x14ac:dyDescent="0.25"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</row>
    <row r="160" spans="3:18" s="57" customFormat="1" x14ac:dyDescent="0.25"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</row>
    <row r="161" spans="3:18" s="57" customFormat="1" x14ac:dyDescent="0.25"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</row>
    <row r="162" spans="3:18" s="57" customFormat="1" x14ac:dyDescent="0.25"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</row>
    <row r="163" spans="3:18" s="57" customFormat="1" x14ac:dyDescent="0.25"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</row>
    <row r="164" spans="3:18" s="57" customFormat="1" x14ac:dyDescent="0.25"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</row>
    <row r="165" spans="3:18" s="57" customFormat="1" x14ac:dyDescent="0.25"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</row>
    <row r="166" spans="3:18" s="57" customFormat="1" x14ac:dyDescent="0.25"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</row>
    <row r="167" spans="3:18" s="57" customFormat="1" x14ac:dyDescent="0.25"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</row>
    <row r="168" spans="3:18" s="57" customFormat="1" x14ac:dyDescent="0.25"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</row>
    <row r="169" spans="3:18" s="57" customFormat="1" x14ac:dyDescent="0.25"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</row>
    <row r="170" spans="3:18" s="57" customFormat="1" x14ac:dyDescent="0.25"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</row>
    <row r="171" spans="3:18" s="57" customFormat="1" x14ac:dyDescent="0.25"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</row>
    <row r="172" spans="3:18" s="57" customFormat="1" x14ac:dyDescent="0.25"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</row>
    <row r="173" spans="3:18" s="57" customFormat="1" x14ac:dyDescent="0.25"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</row>
    <row r="174" spans="3:18" s="57" customFormat="1" x14ac:dyDescent="0.25"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</row>
    <row r="175" spans="3:18" s="57" customFormat="1" x14ac:dyDescent="0.25"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</row>
    <row r="176" spans="3:18" s="57" customFormat="1" x14ac:dyDescent="0.25"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</row>
    <row r="177" spans="3:18" s="57" customFormat="1" x14ac:dyDescent="0.25"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</row>
    <row r="178" spans="3:18" s="57" customFormat="1" x14ac:dyDescent="0.25"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</row>
    <row r="179" spans="3:18" s="57" customFormat="1" x14ac:dyDescent="0.25"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</row>
    <row r="180" spans="3:18" s="57" customFormat="1" x14ac:dyDescent="0.25"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</row>
    <row r="181" spans="3:18" s="57" customFormat="1" x14ac:dyDescent="0.25"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</row>
    <row r="182" spans="3:18" s="57" customFormat="1" x14ac:dyDescent="0.25"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</row>
    <row r="183" spans="3:18" s="57" customFormat="1" x14ac:dyDescent="0.25"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</row>
    <row r="184" spans="3:18" s="57" customFormat="1" x14ac:dyDescent="0.25"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</row>
    <row r="185" spans="3:18" s="57" customFormat="1" x14ac:dyDescent="0.25"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</row>
    <row r="186" spans="3:18" s="57" customFormat="1" x14ac:dyDescent="0.25"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</row>
    <row r="187" spans="3:18" s="57" customFormat="1" x14ac:dyDescent="0.25"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</row>
    <row r="188" spans="3:18" s="57" customFormat="1" x14ac:dyDescent="0.25"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</row>
    <row r="189" spans="3:18" s="57" customFormat="1" x14ac:dyDescent="0.25"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</row>
    <row r="190" spans="3:18" s="57" customFormat="1" x14ac:dyDescent="0.25"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</row>
    <row r="191" spans="3:18" s="57" customFormat="1" x14ac:dyDescent="0.25"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</row>
    <row r="192" spans="3:18" s="57" customFormat="1" x14ac:dyDescent="0.25"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</row>
    <row r="193" spans="3:18" s="57" customFormat="1" x14ac:dyDescent="0.25"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</row>
    <row r="194" spans="3:18" s="57" customFormat="1" x14ac:dyDescent="0.25"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</row>
    <row r="195" spans="3:18" s="57" customFormat="1" x14ac:dyDescent="0.25"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</row>
    <row r="196" spans="3:18" s="57" customFormat="1" x14ac:dyDescent="0.25"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</row>
    <row r="197" spans="3:18" s="57" customFormat="1" x14ac:dyDescent="0.25"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</row>
    <row r="198" spans="3:18" s="57" customFormat="1" x14ac:dyDescent="0.25"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</row>
    <row r="199" spans="3:18" s="57" customFormat="1" x14ac:dyDescent="0.25"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</row>
    <row r="200" spans="3:18" s="57" customFormat="1" x14ac:dyDescent="0.25"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</row>
    <row r="201" spans="3:18" s="57" customFormat="1" x14ac:dyDescent="0.25"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</row>
    <row r="202" spans="3:18" s="57" customFormat="1" x14ac:dyDescent="0.25"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</row>
    <row r="203" spans="3:18" s="57" customFormat="1" x14ac:dyDescent="0.25"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</row>
    <row r="204" spans="3:18" s="57" customFormat="1" x14ac:dyDescent="0.25"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</row>
    <row r="205" spans="3:18" s="57" customFormat="1" x14ac:dyDescent="0.25"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</row>
    <row r="206" spans="3:18" s="57" customFormat="1" x14ac:dyDescent="0.25"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</row>
    <row r="207" spans="3:18" s="57" customFormat="1" x14ac:dyDescent="0.25"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</row>
    <row r="208" spans="3:18" s="57" customFormat="1" x14ac:dyDescent="0.25"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</row>
    <row r="209" spans="3:18" s="57" customFormat="1" x14ac:dyDescent="0.25"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</row>
    <row r="210" spans="3:18" s="57" customFormat="1" x14ac:dyDescent="0.25"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</row>
    <row r="211" spans="3:18" s="57" customFormat="1" x14ac:dyDescent="0.25"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</row>
    <row r="212" spans="3:18" s="57" customFormat="1" x14ac:dyDescent="0.25"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</row>
    <row r="213" spans="3:18" s="57" customFormat="1" x14ac:dyDescent="0.25"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</row>
    <row r="214" spans="3:18" s="57" customFormat="1" x14ac:dyDescent="0.25"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</row>
    <row r="215" spans="3:18" s="57" customFormat="1" x14ac:dyDescent="0.25"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</row>
    <row r="216" spans="3:18" s="57" customFormat="1" x14ac:dyDescent="0.25"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</row>
    <row r="217" spans="3:18" s="57" customFormat="1" x14ac:dyDescent="0.25"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</row>
    <row r="218" spans="3:18" s="57" customFormat="1" x14ac:dyDescent="0.25"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</row>
    <row r="219" spans="3:18" s="57" customFormat="1" x14ac:dyDescent="0.25"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</row>
    <row r="220" spans="3:18" s="57" customFormat="1" x14ac:dyDescent="0.25"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</row>
    <row r="221" spans="3:18" s="57" customFormat="1" x14ac:dyDescent="0.25"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</row>
    <row r="222" spans="3:18" s="57" customFormat="1" x14ac:dyDescent="0.25"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</row>
    <row r="223" spans="3:18" s="57" customFormat="1" x14ac:dyDescent="0.25"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</row>
    <row r="224" spans="3:18" s="57" customFormat="1" x14ac:dyDescent="0.25"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</row>
    <row r="225" spans="3:18" s="57" customFormat="1" x14ac:dyDescent="0.25"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</row>
    <row r="226" spans="3:18" s="57" customFormat="1" x14ac:dyDescent="0.25"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</row>
    <row r="227" spans="3:18" s="57" customFormat="1" x14ac:dyDescent="0.25"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</row>
    <row r="228" spans="3:18" s="57" customFormat="1" x14ac:dyDescent="0.25"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</row>
    <row r="229" spans="3:18" s="57" customFormat="1" x14ac:dyDescent="0.25"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</row>
    <row r="230" spans="3:18" s="57" customFormat="1" x14ac:dyDescent="0.25"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</row>
    <row r="231" spans="3:18" s="57" customFormat="1" x14ac:dyDescent="0.25"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</row>
    <row r="232" spans="3:18" s="57" customFormat="1" x14ac:dyDescent="0.25"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</row>
    <row r="233" spans="3:18" s="57" customFormat="1" x14ac:dyDescent="0.25"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</row>
    <row r="234" spans="3:18" s="57" customFormat="1" x14ac:dyDescent="0.25"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</row>
    <row r="235" spans="3:18" s="57" customFormat="1" x14ac:dyDescent="0.25"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</row>
    <row r="236" spans="3:18" s="57" customFormat="1" x14ac:dyDescent="0.25"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</row>
    <row r="237" spans="3:18" s="57" customFormat="1" x14ac:dyDescent="0.25"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</row>
    <row r="238" spans="3:18" s="57" customFormat="1" x14ac:dyDescent="0.25"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</row>
    <row r="239" spans="3:18" s="57" customFormat="1" x14ac:dyDescent="0.25"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</row>
    <row r="240" spans="3:18" s="57" customFormat="1" x14ac:dyDescent="0.25"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</row>
    <row r="241" spans="3:18" s="57" customFormat="1" x14ac:dyDescent="0.25"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</row>
    <row r="242" spans="3:18" s="57" customFormat="1" x14ac:dyDescent="0.25"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</row>
    <row r="243" spans="3:18" s="57" customFormat="1" x14ac:dyDescent="0.25"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</row>
    <row r="244" spans="3:18" s="57" customFormat="1" x14ac:dyDescent="0.25"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</row>
    <row r="245" spans="3:18" s="57" customFormat="1" x14ac:dyDescent="0.25"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</row>
    <row r="246" spans="3:18" s="57" customFormat="1" x14ac:dyDescent="0.25"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</row>
    <row r="247" spans="3:18" s="57" customFormat="1" x14ac:dyDescent="0.25"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</row>
    <row r="248" spans="3:18" s="57" customFormat="1" x14ac:dyDescent="0.25"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</row>
    <row r="249" spans="3:18" s="57" customFormat="1" x14ac:dyDescent="0.25"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</row>
    <row r="250" spans="3:18" s="57" customFormat="1" x14ac:dyDescent="0.25"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</row>
    <row r="251" spans="3:18" s="57" customFormat="1" x14ac:dyDescent="0.25"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</row>
    <row r="252" spans="3:18" s="57" customFormat="1" x14ac:dyDescent="0.25"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</row>
    <row r="253" spans="3:18" s="57" customFormat="1" x14ac:dyDescent="0.25"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</row>
    <row r="254" spans="3:18" s="57" customFormat="1" x14ac:dyDescent="0.25"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</row>
    <row r="255" spans="3:18" s="57" customFormat="1" x14ac:dyDescent="0.25"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</row>
    <row r="256" spans="3:18" s="57" customFormat="1" x14ac:dyDescent="0.25"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</row>
    <row r="257" spans="3:18" s="57" customFormat="1" x14ac:dyDescent="0.25"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</row>
    <row r="258" spans="3:18" s="57" customFormat="1" x14ac:dyDescent="0.25"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</row>
    <row r="259" spans="3:18" s="57" customFormat="1" x14ac:dyDescent="0.25"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</row>
    <row r="260" spans="3:18" s="57" customFormat="1" x14ac:dyDescent="0.25"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</row>
    <row r="261" spans="3:18" s="57" customFormat="1" x14ac:dyDescent="0.25"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</row>
    <row r="262" spans="3:18" s="57" customFormat="1" x14ac:dyDescent="0.25"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</row>
    <row r="263" spans="3:18" s="57" customFormat="1" x14ac:dyDescent="0.25"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</row>
    <row r="264" spans="3:18" s="57" customFormat="1" x14ac:dyDescent="0.25"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</row>
    <row r="265" spans="3:18" s="57" customFormat="1" x14ac:dyDescent="0.25"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</row>
    <row r="266" spans="3:18" s="57" customFormat="1" x14ac:dyDescent="0.25"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</row>
    <row r="267" spans="3:18" s="57" customFormat="1" x14ac:dyDescent="0.25"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</row>
    <row r="268" spans="3:18" s="57" customFormat="1" x14ac:dyDescent="0.25"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</row>
    <row r="269" spans="3:18" s="57" customFormat="1" x14ac:dyDescent="0.25"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</row>
    <row r="270" spans="3:18" s="57" customFormat="1" x14ac:dyDescent="0.25"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</row>
    <row r="271" spans="3:18" s="57" customFormat="1" x14ac:dyDescent="0.25"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</row>
    <row r="272" spans="3:18" s="57" customFormat="1" x14ac:dyDescent="0.25"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</row>
    <row r="273" spans="3:18" s="57" customFormat="1" x14ac:dyDescent="0.25"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</row>
    <row r="274" spans="3:18" s="57" customFormat="1" x14ac:dyDescent="0.25"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</row>
    <row r="275" spans="3:18" s="57" customFormat="1" x14ac:dyDescent="0.25"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</row>
    <row r="276" spans="3:18" s="57" customFormat="1" x14ac:dyDescent="0.25"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</row>
    <row r="277" spans="3:18" s="57" customFormat="1" x14ac:dyDescent="0.25"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</row>
    <row r="278" spans="3:18" s="57" customFormat="1" x14ac:dyDescent="0.25"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</row>
    <row r="279" spans="3:18" s="57" customFormat="1" x14ac:dyDescent="0.25"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</row>
    <row r="280" spans="3:18" s="57" customFormat="1" x14ac:dyDescent="0.25"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</row>
    <row r="281" spans="3:18" s="57" customFormat="1" x14ac:dyDescent="0.25"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</row>
    <row r="282" spans="3:18" s="57" customFormat="1" x14ac:dyDescent="0.25"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</row>
    <row r="283" spans="3:18" s="57" customFormat="1" x14ac:dyDescent="0.25"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</row>
    <row r="284" spans="3:18" s="57" customFormat="1" x14ac:dyDescent="0.25"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</row>
    <row r="285" spans="3:18" s="57" customFormat="1" x14ac:dyDescent="0.25"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</row>
    <row r="286" spans="3:18" s="57" customFormat="1" x14ac:dyDescent="0.25"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</row>
    <row r="287" spans="3:18" s="57" customFormat="1" x14ac:dyDescent="0.25"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</row>
    <row r="288" spans="3:18" s="57" customFormat="1" x14ac:dyDescent="0.25"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</row>
    <row r="289" spans="3:18" s="57" customFormat="1" x14ac:dyDescent="0.25"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</row>
    <row r="290" spans="3:18" s="57" customFormat="1" x14ac:dyDescent="0.25"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</row>
    <row r="291" spans="3:18" s="57" customFormat="1" x14ac:dyDescent="0.25"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</row>
    <row r="292" spans="3:18" s="57" customFormat="1" x14ac:dyDescent="0.25"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</row>
    <row r="293" spans="3:18" s="57" customFormat="1" x14ac:dyDescent="0.25"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</row>
    <row r="294" spans="3:18" s="57" customFormat="1" x14ac:dyDescent="0.25"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</row>
    <row r="295" spans="3:18" s="57" customFormat="1" x14ac:dyDescent="0.25"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</row>
    <row r="296" spans="3:18" s="57" customFormat="1" x14ac:dyDescent="0.25"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</row>
    <row r="297" spans="3:18" s="57" customFormat="1" x14ac:dyDescent="0.25"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</row>
    <row r="298" spans="3:18" s="57" customFormat="1" x14ac:dyDescent="0.25"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</row>
    <row r="299" spans="3:18" s="57" customFormat="1" x14ac:dyDescent="0.25"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</row>
    <row r="300" spans="3:18" s="57" customFormat="1" x14ac:dyDescent="0.25"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</row>
    <row r="301" spans="3:18" s="57" customFormat="1" x14ac:dyDescent="0.25"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</row>
    <row r="302" spans="3:18" s="57" customFormat="1" x14ac:dyDescent="0.25"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</row>
    <row r="303" spans="3:18" s="57" customFormat="1" x14ac:dyDescent="0.25"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</row>
    <row r="304" spans="3:18" s="57" customFormat="1" x14ac:dyDescent="0.25"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</row>
    <row r="305" spans="3:18" s="57" customFormat="1" x14ac:dyDescent="0.25"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</row>
    <row r="306" spans="3:18" s="57" customFormat="1" x14ac:dyDescent="0.25"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</row>
    <row r="307" spans="3:18" s="57" customFormat="1" x14ac:dyDescent="0.25"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</row>
    <row r="308" spans="3:18" s="57" customFormat="1" x14ac:dyDescent="0.25"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</row>
    <row r="309" spans="3:18" s="57" customFormat="1" x14ac:dyDescent="0.25"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</row>
    <row r="310" spans="3:18" s="57" customFormat="1" x14ac:dyDescent="0.25"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</row>
    <row r="311" spans="3:18" s="57" customFormat="1" x14ac:dyDescent="0.25"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  <c r="R311" s="78"/>
    </row>
    <row r="312" spans="3:18" s="57" customFormat="1" x14ac:dyDescent="0.25"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78"/>
      <c r="R312" s="78"/>
    </row>
    <row r="313" spans="3:18" s="57" customFormat="1" x14ac:dyDescent="0.25"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</row>
    <row r="314" spans="3:18" s="57" customFormat="1" x14ac:dyDescent="0.25"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78"/>
      <c r="R314" s="78"/>
    </row>
    <row r="315" spans="3:18" s="57" customFormat="1" x14ac:dyDescent="0.25"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  <c r="R315" s="78"/>
    </row>
    <row r="316" spans="3:18" s="57" customFormat="1" x14ac:dyDescent="0.25"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  <c r="R316" s="78"/>
    </row>
    <row r="317" spans="3:18" s="57" customFormat="1" x14ac:dyDescent="0.25"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  <c r="R317" s="78"/>
    </row>
    <row r="318" spans="3:18" s="57" customFormat="1" x14ac:dyDescent="0.25"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</row>
    <row r="319" spans="3:18" s="57" customFormat="1" x14ac:dyDescent="0.25"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  <c r="Q319" s="78"/>
      <c r="R319" s="78"/>
    </row>
    <row r="320" spans="3:18" s="57" customFormat="1" x14ac:dyDescent="0.25"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</row>
    <row r="321" spans="3:18" s="57" customFormat="1" x14ac:dyDescent="0.25"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  <c r="Q321" s="78"/>
      <c r="R321" s="78"/>
    </row>
    <row r="322" spans="3:18" s="57" customFormat="1" x14ac:dyDescent="0.25"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  <c r="Q322" s="78"/>
      <c r="R322" s="78"/>
    </row>
    <row r="323" spans="3:18" s="57" customFormat="1" x14ac:dyDescent="0.25"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</row>
    <row r="324" spans="3:18" s="57" customFormat="1" x14ac:dyDescent="0.25"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  <c r="Q324" s="78"/>
      <c r="R324" s="78"/>
    </row>
    <row r="325" spans="3:18" s="57" customFormat="1" x14ac:dyDescent="0.25"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  <c r="R325" s="78"/>
    </row>
    <row r="326" spans="3:18" s="57" customFormat="1" x14ac:dyDescent="0.25"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78"/>
      <c r="R326" s="78"/>
    </row>
    <row r="327" spans="3:18" s="57" customFormat="1" x14ac:dyDescent="0.25"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  <c r="R327" s="78"/>
    </row>
    <row r="328" spans="3:18" s="57" customFormat="1" x14ac:dyDescent="0.25"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  <c r="Q328" s="78"/>
      <c r="R328" s="78"/>
    </row>
    <row r="329" spans="3:18" s="57" customFormat="1" x14ac:dyDescent="0.25"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  <c r="Q329" s="78"/>
      <c r="R329" s="78"/>
    </row>
    <row r="330" spans="3:18" s="57" customFormat="1" x14ac:dyDescent="0.25"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  <c r="Q330" s="78"/>
      <c r="R330" s="78"/>
    </row>
    <row r="331" spans="3:18" s="57" customFormat="1" x14ac:dyDescent="0.25"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  <c r="Q331" s="78"/>
      <c r="R331" s="78"/>
    </row>
    <row r="332" spans="3:18" s="57" customFormat="1" x14ac:dyDescent="0.25"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  <c r="Q332" s="78"/>
      <c r="R332" s="78"/>
    </row>
    <row r="333" spans="3:18" s="57" customFormat="1" x14ac:dyDescent="0.25"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  <c r="Q333" s="78"/>
      <c r="R333" s="78"/>
    </row>
    <row r="334" spans="3:18" s="57" customFormat="1" x14ac:dyDescent="0.25"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  <c r="Q334" s="78"/>
      <c r="R334" s="78"/>
    </row>
    <row r="335" spans="3:18" s="57" customFormat="1" x14ac:dyDescent="0.25"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  <c r="Q335" s="78"/>
      <c r="R335" s="78"/>
    </row>
    <row r="336" spans="3:18" s="57" customFormat="1" x14ac:dyDescent="0.25">
      <c r="C336" s="78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  <c r="Q336" s="78"/>
      <c r="R336" s="78"/>
    </row>
    <row r="337" spans="3:18" s="57" customFormat="1" x14ac:dyDescent="0.25">
      <c r="C337" s="78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  <c r="Q337" s="78"/>
      <c r="R337" s="78"/>
    </row>
    <row r="338" spans="3:18" s="57" customFormat="1" x14ac:dyDescent="0.25"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  <c r="Q338" s="78"/>
      <c r="R338" s="78"/>
    </row>
    <row r="339" spans="3:18" s="57" customFormat="1" x14ac:dyDescent="0.25"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  <c r="Q339" s="78"/>
      <c r="R339" s="78"/>
    </row>
    <row r="340" spans="3:18" s="57" customFormat="1" x14ac:dyDescent="0.25">
      <c r="C340" s="78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  <c r="Q340" s="78"/>
      <c r="R340" s="78"/>
    </row>
    <row r="341" spans="3:18" s="57" customFormat="1" x14ac:dyDescent="0.25"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  <c r="Q341" s="78"/>
      <c r="R341" s="78"/>
    </row>
    <row r="342" spans="3:18" s="57" customFormat="1" x14ac:dyDescent="0.25"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  <c r="Q342" s="78"/>
      <c r="R342" s="78"/>
    </row>
    <row r="343" spans="3:18" s="57" customFormat="1" x14ac:dyDescent="0.25">
      <c r="C343" s="78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  <c r="Q343" s="78"/>
      <c r="R343" s="78"/>
    </row>
    <row r="344" spans="3:18" s="57" customFormat="1" x14ac:dyDescent="0.25">
      <c r="C344" s="78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  <c r="Q344" s="78"/>
      <c r="R344" s="78"/>
    </row>
    <row r="345" spans="3:18" s="57" customFormat="1" x14ac:dyDescent="0.25">
      <c r="C345" s="78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  <c r="Q345" s="78"/>
      <c r="R345" s="78"/>
    </row>
    <row r="346" spans="3:18" s="57" customFormat="1" x14ac:dyDescent="0.25">
      <c r="C346" s="78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  <c r="Q346" s="78"/>
      <c r="R346" s="78"/>
    </row>
    <row r="347" spans="3:18" s="57" customFormat="1" x14ac:dyDescent="0.25">
      <c r="C347" s="78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  <c r="Q347" s="78"/>
      <c r="R347" s="78"/>
    </row>
    <row r="348" spans="3:18" s="57" customFormat="1" x14ac:dyDescent="0.25"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  <c r="Q348" s="78"/>
      <c r="R348" s="78"/>
    </row>
    <row r="349" spans="3:18" s="57" customFormat="1" x14ac:dyDescent="0.25"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  <c r="Q349" s="78"/>
      <c r="R349" s="78"/>
    </row>
    <row r="350" spans="3:18" s="57" customFormat="1" x14ac:dyDescent="0.25"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78"/>
      <c r="R350" s="78"/>
    </row>
    <row r="351" spans="3:18" s="57" customFormat="1" x14ac:dyDescent="0.25"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  <c r="Q351" s="78"/>
      <c r="R351" s="78"/>
    </row>
    <row r="352" spans="3:18" s="57" customFormat="1" x14ac:dyDescent="0.25"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  <c r="Q352" s="78"/>
      <c r="R352" s="78"/>
    </row>
    <row r="353" spans="3:18" s="57" customFormat="1" x14ac:dyDescent="0.25"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  <c r="Q353" s="78"/>
      <c r="R353" s="78"/>
    </row>
    <row r="354" spans="3:18" s="57" customFormat="1" x14ac:dyDescent="0.25"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  <c r="Q354" s="78"/>
      <c r="R354" s="78"/>
    </row>
    <row r="355" spans="3:18" s="57" customFormat="1" x14ac:dyDescent="0.25"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  <c r="Q355" s="78"/>
      <c r="R355" s="78"/>
    </row>
    <row r="356" spans="3:18" s="57" customFormat="1" x14ac:dyDescent="0.25"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  <c r="Q356" s="78"/>
      <c r="R356" s="78"/>
    </row>
    <row r="357" spans="3:18" s="57" customFormat="1" x14ac:dyDescent="0.25"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  <c r="Q357" s="78"/>
      <c r="R357" s="78"/>
    </row>
    <row r="358" spans="3:18" s="57" customFormat="1" x14ac:dyDescent="0.25"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  <c r="Q358" s="78"/>
      <c r="R358" s="78"/>
    </row>
    <row r="359" spans="3:18" s="57" customFormat="1" x14ac:dyDescent="0.25"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  <c r="Q359" s="78"/>
      <c r="R359" s="78"/>
    </row>
    <row r="360" spans="3:18" s="57" customFormat="1" x14ac:dyDescent="0.25"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  <c r="Q360" s="78"/>
      <c r="R360" s="78"/>
    </row>
    <row r="361" spans="3:18" s="57" customFormat="1" x14ac:dyDescent="0.25"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  <c r="Q361" s="78"/>
      <c r="R361" s="78"/>
    </row>
    <row r="362" spans="3:18" s="57" customFormat="1" x14ac:dyDescent="0.25"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  <c r="Q362" s="78"/>
      <c r="R362" s="78"/>
    </row>
    <row r="363" spans="3:18" s="57" customFormat="1" x14ac:dyDescent="0.25"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  <c r="Q363" s="78"/>
      <c r="R363" s="78"/>
    </row>
    <row r="364" spans="3:18" s="57" customFormat="1" x14ac:dyDescent="0.25"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  <c r="Q364" s="78"/>
      <c r="R364" s="78"/>
    </row>
    <row r="365" spans="3:18" s="57" customFormat="1" x14ac:dyDescent="0.25"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  <c r="Q365" s="78"/>
      <c r="R365" s="78"/>
    </row>
    <row r="366" spans="3:18" s="57" customFormat="1" x14ac:dyDescent="0.25"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  <c r="Q366" s="78"/>
      <c r="R366" s="78"/>
    </row>
    <row r="367" spans="3:18" s="57" customFormat="1" x14ac:dyDescent="0.25"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  <c r="Q367" s="78"/>
      <c r="R367" s="78"/>
    </row>
    <row r="368" spans="3:18" s="57" customFormat="1" x14ac:dyDescent="0.25"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  <c r="Q368" s="78"/>
      <c r="R368" s="78"/>
    </row>
    <row r="369" spans="3:18" s="57" customFormat="1" x14ac:dyDescent="0.25"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  <c r="Q369" s="78"/>
      <c r="R369" s="78"/>
    </row>
    <row r="370" spans="3:18" s="57" customFormat="1" x14ac:dyDescent="0.25"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  <c r="Q370" s="78"/>
      <c r="R370" s="78"/>
    </row>
    <row r="371" spans="3:18" s="57" customFormat="1" x14ac:dyDescent="0.25"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  <c r="Q371" s="78"/>
      <c r="R371" s="78"/>
    </row>
    <row r="372" spans="3:18" s="57" customFormat="1" x14ac:dyDescent="0.25"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  <c r="Q372" s="78"/>
      <c r="R372" s="78"/>
    </row>
    <row r="373" spans="3:18" s="57" customFormat="1" x14ac:dyDescent="0.25"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  <c r="Q373" s="78"/>
      <c r="R373" s="78"/>
    </row>
    <row r="374" spans="3:18" s="57" customFormat="1" x14ac:dyDescent="0.25"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  <c r="Q374" s="78"/>
      <c r="R374" s="78"/>
    </row>
    <row r="375" spans="3:18" s="57" customFormat="1" x14ac:dyDescent="0.25"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  <c r="Q375" s="78"/>
      <c r="R375" s="78"/>
    </row>
    <row r="376" spans="3:18" s="57" customFormat="1" x14ac:dyDescent="0.25"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  <c r="Q376" s="78"/>
      <c r="R376" s="78"/>
    </row>
    <row r="377" spans="3:18" s="57" customFormat="1" x14ac:dyDescent="0.25"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  <c r="Q377" s="78"/>
      <c r="R377" s="78"/>
    </row>
    <row r="378" spans="3:18" s="57" customFormat="1" x14ac:dyDescent="0.25"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  <c r="Q378" s="78"/>
      <c r="R378" s="78"/>
    </row>
    <row r="379" spans="3:18" s="57" customFormat="1" x14ac:dyDescent="0.25"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  <c r="Q379" s="78"/>
      <c r="R379" s="78"/>
    </row>
    <row r="380" spans="3:18" s="57" customFormat="1" x14ac:dyDescent="0.25"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  <c r="Q380" s="78"/>
      <c r="R380" s="78"/>
    </row>
    <row r="381" spans="3:18" s="57" customFormat="1" x14ac:dyDescent="0.25"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  <c r="Q381" s="78"/>
      <c r="R381" s="78"/>
    </row>
    <row r="382" spans="3:18" s="57" customFormat="1" x14ac:dyDescent="0.25"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  <c r="R382" s="78"/>
    </row>
    <row r="383" spans="3:18" s="57" customFormat="1" x14ac:dyDescent="0.25"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  <c r="Q383" s="78"/>
      <c r="R383" s="78"/>
    </row>
    <row r="384" spans="3:18" s="57" customFormat="1" x14ac:dyDescent="0.25"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  <c r="Q384" s="78"/>
      <c r="R384" s="78"/>
    </row>
    <row r="385" spans="3:18" s="57" customFormat="1" x14ac:dyDescent="0.25"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  <c r="Q385" s="78"/>
      <c r="R385" s="78"/>
    </row>
    <row r="386" spans="3:18" s="57" customFormat="1" x14ac:dyDescent="0.25"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  <c r="Q386" s="78"/>
      <c r="R386" s="78"/>
    </row>
    <row r="387" spans="3:18" s="57" customFormat="1" x14ac:dyDescent="0.25"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  <c r="Q387" s="78"/>
      <c r="R387" s="78"/>
    </row>
    <row r="388" spans="3:18" s="57" customFormat="1" x14ac:dyDescent="0.25"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  <c r="Q388" s="78"/>
      <c r="R388" s="78"/>
    </row>
    <row r="389" spans="3:18" s="57" customFormat="1" x14ac:dyDescent="0.25"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  <c r="Q389" s="78"/>
      <c r="R389" s="78"/>
    </row>
    <row r="390" spans="3:18" s="57" customFormat="1" x14ac:dyDescent="0.25"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  <c r="Q390" s="78"/>
      <c r="R390" s="78"/>
    </row>
    <row r="391" spans="3:18" s="57" customFormat="1" x14ac:dyDescent="0.25"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  <c r="Q391" s="78"/>
      <c r="R391" s="78"/>
    </row>
    <row r="392" spans="3:18" s="57" customFormat="1" x14ac:dyDescent="0.25"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  <c r="Q392" s="78"/>
      <c r="R392" s="78"/>
    </row>
    <row r="393" spans="3:18" s="57" customFormat="1" x14ac:dyDescent="0.25"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  <c r="Q393" s="78"/>
      <c r="R393" s="78"/>
    </row>
    <row r="394" spans="3:18" s="57" customFormat="1" x14ac:dyDescent="0.25"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  <c r="Q394" s="78"/>
      <c r="R394" s="78"/>
    </row>
    <row r="395" spans="3:18" s="57" customFormat="1" x14ac:dyDescent="0.25"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  <c r="Q395" s="78"/>
      <c r="R395" s="78"/>
    </row>
    <row r="396" spans="3:18" s="57" customFormat="1" x14ac:dyDescent="0.25"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  <c r="Q396" s="78"/>
      <c r="R396" s="78"/>
    </row>
    <row r="397" spans="3:18" s="57" customFormat="1" x14ac:dyDescent="0.25"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  <c r="Q397" s="78"/>
      <c r="R397" s="78"/>
    </row>
    <row r="398" spans="3:18" s="57" customFormat="1" x14ac:dyDescent="0.25"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  <c r="Q398" s="78"/>
      <c r="R398" s="78"/>
    </row>
    <row r="399" spans="3:18" s="57" customFormat="1" x14ac:dyDescent="0.25"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  <c r="Q399" s="78"/>
      <c r="R399" s="78"/>
    </row>
    <row r="400" spans="3:18" s="57" customFormat="1" x14ac:dyDescent="0.25"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  <c r="Q400" s="78"/>
      <c r="R400" s="78"/>
    </row>
    <row r="401" spans="3:18" s="57" customFormat="1" x14ac:dyDescent="0.25"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78"/>
      <c r="Q401" s="78"/>
      <c r="R401" s="78"/>
    </row>
    <row r="402" spans="3:18" s="57" customFormat="1" x14ac:dyDescent="0.25"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  <c r="Q402" s="78"/>
      <c r="R402" s="78"/>
    </row>
    <row r="403" spans="3:18" s="57" customFormat="1" x14ac:dyDescent="0.25"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  <c r="Q403" s="78"/>
      <c r="R403" s="78"/>
    </row>
    <row r="404" spans="3:18" s="57" customFormat="1" x14ac:dyDescent="0.25"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8"/>
      <c r="Q404" s="78"/>
      <c r="R404" s="78"/>
    </row>
    <row r="405" spans="3:18" s="57" customFormat="1" x14ac:dyDescent="0.25"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8"/>
      <c r="Q405" s="78"/>
      <c r="R405" s="78"/>
    </row>
    <row r="406" spans="3:18" s="57" customFormat="1" x14ac:dyDescent="0.25"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  <c r="Q406" s="78"/>
      <c r="R406" s="78"/>
    </row>
    <row r="407" spans="3:18" s="57" customFormat="1" x14ac:dyDescent="0.25"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  <c r="Q407" s="78"/>
      <c r="R407" s="78"/>
    </row>
    <row r="408" spans="3:18" s="57" customFormat="1" x14ac:dyDescent="0.25">
      <c r="C408" s="78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  <c r="Q408" s="78"/>
      <c r="R408" s="78"/>
    </row>
    <row r="409" spans="3:18" s="57" customFormat="1" x14ac:dyDescent="0.25">
      <c r="C409" s="78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  <c r="Q409" s="78"/>
      <c r="R409" s="78"/>
    </row>
    <row r="410" spans="3:18" s="57" customFormat="1" x14ac:dyDescent="0.25"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  <c r="Q410" s="78"/>
      <c r="R410" s="78"/>
    </row>
    <row r="411" spans="3:18" s="57" customFormat="1" x14ac:dyDescent="0.25"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  <c r="Q411" s="78"/>
      <c r="R411" s="78"/>
    </row>
    <row r="412" spans="3:18" s="57" customFormat="1" x14ac:dyDescent="0.25">
      <c r="C412" s="78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78"/>
      <c r="Q412" s="78"/>
      <c r="R412" s="78"/>
    </row>
    <row r="413" spans="3:18" s="57" customFormat="1" x14ac:dyDescent="0.25">
      <c r="C413" s="78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78"/>
      <c r="Q413" s="78"/>
      <c r="R413" s="78"/>
    </row>
    <row r="414" spans="3:18" s="57" customFormat="1" x14ac:dyDescent="0.25">
      <c r="C414" s="78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P414" s="78"/>
      <c r="Q414" s="78"/>
      <c r="R414" s="78"/>
    </row>
    <row r="415" spans="3:18" s="57" customFormat="1" x14ac:dyDescent="0.25">
      <c r="C415" s="78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78"/>
      <c r="Q415" s="78"/>
      <c r="R415" s="78"/>
    </row>
    <row r="416" spans="3:18" s="57" customFormat="1" x14ac:dyDescent="0.25">
      <c r="C416" s="78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P416" s="78"/>
      <c r="Q416" s="78"/>
      <c r="R416" s="78"/>
    </row>
    <row r="417" spans="3:18" s="57" customFormat="1" x14ac:dyDescent="0.25">
      <c r="C417" s="78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P417" s="78"/>
      <c r="Q417" s="78"/>
      <c r="R417" s="78"/>
    </row>
    <row r="418" spans="3:18" s="57" customFormat="1" x14ac:dyDescent="0.25">
      <c r="C418" s="78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P418" s="78"/>
      <c r="Q418" s="78"/>
      <c r="R418" s="78"/>
    </row>
    <row r="419" spans="3:18" s="57" customFormat="1" x14ac:dyDescent="0.25"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P419" s="78"/>
      <c r="Q419" s="78"/>
      <c r="R419" s="78"/>
    </row>
    <row r="420" spans="3:18" s="57" customFormat="1" x14ac:dyDescent="0.25">
      <c r="C420" s="78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  <c r="Q420" s="78"/>
      <c r="R420" s="78"/>
    </row>
    <row r="421" spans="3:18" s="57" customFormat="1" x14ac:dyDescent="0.25">
      <c r="C421" s="78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P421" s="78"/>
      <c r="Q421" s="78"/>
      <c r="R421" s="78"/>
    </row>
    <row r="422" spans="3:18" s="57" customFormat="1" x14ac:dyDescent="0.25">
      <c r="C422" s="78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P422" s="78"/>
      <c r="Q422" s="78"/>
      <c r="R422" s="78"/>
    </row>
    <row r="423" spans="3:18" s="57" customFormat="1" x14ac:dyDescent="0.25">
      <c r="C423" s="78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P423" s="78"/>
      <c r="Q423" s="78"/>
      <c r="R423" s="78"/>
    </row>
    <row r="424" spans="3:18" s="57" customFormat="1" x14ac:dyDescent="0.25">
      <c r="C424" s="78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78"/>
      <c r="Q424" s="78"/>
      <c r="R424" s="78"/>
    </row>
    <row r="425" spans="3:18" s="57" customFormat="1" x14ac:dyDescent="0.25">
      <c r="C425" s="78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P425" s="78"/>
      <c r="Q425" s="78"/>
      <c r="R425" s="78"/>
    </row>
    <row r="426" spans="3:18" s="57" customFormat="1" x14ac:dyDescent="0.25">
      <c r="C426" s="78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78"/>
      <c r="Q426" s="78"/>
      <c r="R426" s="78"/>
    </row>
    <row r="427" spans="3:18" s="57" customFormat="1" x14ac:dyDescent="0.25">
      <c r="C427" s="78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78"/>
      <c r="Q427" s="78"/>
      <c r="R427" s="78"/>
    </row>
    <row r="428" spans="3:18" s="57" customFormat="1" x14ac:dyDescent="0.25"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78"/>
      <c r="Q428" s="78"/>
      <c r="R428" s="78"/>
    </row>
    <row r="429" spans="3:18" s="57" customFormat="1" x14ac:dyDescent="0.25"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78"/>
      <c r="Q429" s="78"/>
      <c r="R429" s="78"/>
    </row>
    <row r="430" spans="3:18" s="57" customFormat="1" x14ac:dyDescent="0.25">
      <c r="C430" s="78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78"/>
      <c r="Q430" s="78"/>
      <c r="R430" s="78"/>
    </row>
    <row r="431" spans="3:18" s="57" customFormat="1" x14ac:dyDescent="0.25">
      <c r="C431" s="78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P431" s="78"/>
      <c r="Q431" s="78"/>
      <c r="R431" s="78"/>
    </row>
    <row r="432" spans="3:18" s="57" customFormat="1" x14ac:dyDescent="0.25">
      <c r="C432" s="78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P432" s="78"/>
      <c r="Q432" s="78"/>
      <c r="R432" s="78"/>
    </row>
    <row r="433" spans="3:18" s="57" customFormat="1" x14ac:dyDescent="0.25">
      <c r="C433" s="78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78"/>
      <c r="Q433" s="78"/>
      <c r="R433" s="78"/>
    </row>
    <row r="434" spans="3:18" s="57" customFormat="1" x14ac:dyDescent="0.25"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78"/>
      <c r="Q434" s="78"/>
      <c r="R434" s="78"/>
    </row>
    <row r="435" spans="3:18" s="57" customFormat="1" x14ac:dyDescent="0.25">
      <c r="C435" s="78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78"/>
      <c r="Q435" s="78"/>
      <c r="R435" s="78"/>
    </row>
    <row r="436" spans="3:18" s="57" customFormat="1" x14ac:dyDescent="0.25">
      <c r="C436" s="78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P436" s="78"/>
      <c r="Q436" s="78"/>
      <c r="R436" s="78"/>
    </row>
    <row r="437" spans="3:18" s="57" customFormat="1" x14ac:dyDescent="0.25"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78"/>
      <c r="Q437" s="78"/>
      <c r="R437" s="78"/>
    </row>
    <row r="438" spans="3:18" s="57" customFormat="1" x14ac:dyDescent="0.25">
      <c r="C438" s="78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78"/>
      <c r="Q438" s="78"/>
      <c r="R438" s="78"/>
    </row>
    <row r="439" spans="3:18" s="57" customFormat="1" x14ac:dyDescent="0.25">
      <c r="C439" s="78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P439" s="78"/>
      <c r="Q439" s="78"/>
      <c r="R439" s="78"/>
    </row>
    <row r="440" spans="3:18" s="57" customFormat="1" x14ac:dyDescent="0.25">
      <c r="C440" s="78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78"/>
      <c r="Q440" s="78"/>
      <c r="R440" s="78"/>
    </row>
    <row r="441" spans="3:18" s="57" customFormat="1" x14ac:dyDescent="0.25">
      <c r="C441" s="78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P441" s="78"/>
      <c r="Q441" s="78"/>
      <c r="R441" s="78"/>
    </row>
    <row r="442" spans="3:18" s="57" customFormat="1" x14ac:dyDescent="0.25">
      <c r="C442" s="78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78"/>
      <c r="Q442" s="78"/>
      <c r="R442" s="78"/>
    </row>
    <row r="443" spans="3:18" s="57" customFormat="1" x14ac:dyDescent="0.25">
      <c r="C443" s="78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P443" s="78"/>
      <c r="Q443" s="78"/>
      <c r="R443" s="78"/>
    </row>
    <row r="444" spans="3:18" s="57" customFormat="1" x14ac:dyDescent="0.25">
      <c r="C444" s="78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P444" s="78"/>
      <c r="Q444" s="78"/>
      <c r="R444" s="78"/>
    </row>
    <row r="445" spans="3:18" s="57" customFormat="1" x14ac:dyDescent="0.25"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78"/>
      <c r="Q445" s="78"/>
      <c r="R445" s="78"/>
    </row>
    <row r="446" spans="3:18" s="57" customFormat="1" x14ac:dyDescent="0.25">
      <c r="C446" s="78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78"/>
      <c r="Q446" s="78"/>
      <c r="R446" s="78"/>
    </row>
    <row r="447" spans="3:18" s="57" customFormat="1" x14ac:dyDescent="0.25">
      <c r="C447" s="78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78"/>
      <c r="Q447" s="78"/>
      <c r="R447" s="78"/>
    </row>
    <row r="448" spans="3:18" s="57" customFormat="1" x14ac:dyDescent="0.25">
      <c r="C448" s="78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78"/>
      <c r="Q448" s="78"/>
      <c r="R448" s="78"/>
    </row>
    <row r="449" spans="3:18" s="57" customFormat="1" x14ac:dyDescent="0.25">
      <c r="C449" s="78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P449" s="78"/>
      <c r="Q449" s="78"/>
      <c r="R449" s="78"/>
    </row>
    <row r="450" spans="3:18" s="57" customFormat="1" x14ac:dyDescent="0.25">
      <c r="C450" s="78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  <c r="P450" s="78"/>
      <c r="Q450" s="78"/>
      <c r="R450" s="78"/>
    </row>
    <row r="451" spans="3:18" s="57" customFormat="1" x14ac:dyDescent="0.25">
      <c r="C451" s="78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  <c r="P451" s="78"/>
      <c r="Q451" s="78"/>
      <c r="R451" s="78"/>
    </row>
    <row r="452" spans="3:18" s="57" customFormat="1" x14ac:dyDescent="0.25">
      <c r="C452" s="78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P452" s="78"/>
      <c r="Q452" s="78"/>
      <c r="R452" s="78"/>
    </row>
    <row r="453" spans="3:18" s="57" customFormat="1" x14ac:dyDescent="0.25">
      <c r="C453" s="78"/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78"/>
      <c r="P453" s="78"/>
      <c r="Q453" s="78"/>
      <c r="R453" s="78"/>
    </row>
    <row r="454" spans="3:18" s="57" customFormat="1" x14ac:dyDescent="0.25">
      <c r="C454" s="78"/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78"/>
      <c r="P454" s="78"/>
      <c r="Q454" s="78"/>
      <c r="R454" s="78"/>
    </row>
    <row r="455" spans="3:18" s="57" customFormat="1" x14ac:dyDescent="0.25">
      <c r="C455" s="78"/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78"/>
      <c r="P455" s="78"/>
      <c r="Q455" s="78"/>
      <c r="R455" s="78"/>
    </row>
    <row r="456" spans="3:18" s="57" customFormat="1" x14ac:dyDescent="0.25">
      <c r="C456" s="78"/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8"/>
      <c r="P456" s="78"/>
      <c r="Q456" s="78"/>
      <c r="R456" s="78"/>
    </row>
    <row r="457" spans="3:18" s="57" customFormat="1" x14ac:dyDescent="0.25">
      <c r="C457" s="78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P457" s="78"/>
      <c r="Q457" s="78"/>
      <c r="R457" s="78"/>
    </row>
    <row r="458" spans="3:18" s="57" customFormat="1" x14ac:dyDescent="0.25">
      <c r="C458" s="78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  <c r="P458" s="78"/>
      <c r="Q458" s="78"/>
      <c r="R458" s="78"/>
    </row>
    <row r="459" spans="3:18" s="57" customFormat="1" x14ac:dyDescent="0.25">
      <c r="C459" s="78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  <c r="P459" s="78"/>
      <c r="Q459" s="78"/>
      <c r="R459" s="78"/>
    </row>
    <row r="460" spans="3:18" s="57" customFormat="1" x14ac:dyDescent="0.25">
      <c r="C460" s="78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  <c r="P460" s="78"/>
      <c r="Q460" s="78"/>
      <c r="R460" s="78"/>
    </row>
    <row r="461" spans="3:18" s="57" customFormat="1" x14ac:dyDescent="0.25">
      <c r="C461" s="78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  <c r="P461" s="78"/>
      <c r="Q461" s="78"/>
      <c r="R461" s="78"/>
    </row>
    <row r="462" spans="3:18" s="57" customFormat="1" x14ac:dyDescent="0.25">
      <c r="C462" s="78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  <c r="P462" s="78"/>
      <c r="Q462" s="78"/>
      <c r="R462" s="78"/>
    </row>
    <row r="463" spans="3:18" s="57" customFormat="1" x14ac:dyDescent="0.25">
      <c r="C463" s="78"/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78"/>
      <c r="P463" s="78"/>
      <c r="Q463" s="78"/>
      <c r="R463" s="78"/>
    </row>
    <row r="464" spans="3:18" s="57" customFormat="1" x14ac:dyDescent="0.25">
      <c r="C464" s="78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8"/>
      <c r="P464" s="78"/>
      <c r="Q464" s="78"/>
      <c r="R464" s="78"/>
    </row>
    <row r="465" spans="3:18" s="57" customFormat="1" x14ac:dyDescent="0.25"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  <c r="P465" s="78"/>
      <c r="Q465" s="78"/>
      <c r="R465" s="78"/>
    </row>
    <row r="466" spans="3:18" s="57" customFormat="1" x14ac:dyDescent="0.25">
      <c r="C466" s="78"/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78"/>
      <c r="P466" s="78"/>
      <c r="Q466" s="78"/>
      <c r="R466" s="78"/>
    </row>
    <row r="467" spans="3:18" s="57" customFormat="1" x14ac:dyDescent="0.25">
      <c r="C467" s="78"/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78"/>
      <c r="P467" s="78"/>
      <c r="Q467" s="78"/>
      <c r="R467" s="78"/>
    </row>
    <row r="468" spans="3:18" s="57" customFormat="1" x14ac:dyDescent="0.25">
      <c r="C468" s="78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  <c r="P468" s="78"/>
      <c r="Q468" s="78"/>
      <c r="R468" s="78"/>
    </row>
    <row r="469" spans="3:18" s="57" customFormat="1" x14ac:dyDescent="0.25">
      <c r="C469" s="78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P469" s="78"/>
      <c r="Q469" s="78"/>
      <c r="R469" s="78"/>
    </row>
    <row r="470" spans="3:18" s="57" customFormat="1" x14ac:dyDescent="0.25">
      <c r="C470" s="78"/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78"/>
      <c r="P470" s="78"/>
      <c r="Q470" s="78"/>
      <c r="R470" s="78"/>
    </row>
    <row r="471" spans="3:18" s="57" customFormat="1" x14ac:dyDescent="0.25">
      <c r="C471" s="78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78"/>
      <c r="P471" s="78"/>
      <c r="Q471" s="78"/>
      <c r="R471" s="78"/>
    </row>
    <row r="472" spans="3:18" s="57" customFormat="1" x14ac:dyDescent="0.25">
      <c r="C472" s="78"/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8"/>
      <c r="P472" s="78"/>
      <c r="Q472" s="78"/>
      <c r="R472" s="78"/>
    </row>
    <row r="473" spans="3:18" s="57" customFormat="1" x14ac:dyDescent="0.25">
      <c r="C473" s="78"/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  <c r="P473" s="78"/>
      <c r="Q473" s="78"/>
      <c r="R473" s="78"/>
    </row>
    <row r="474" spans="3:18" s="57" customFormat="1" x14ac:dyDescent="0.25">
      <c r="C474" s="78"/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  <c r="P474" s="78"/>
      <c r="Q474" s="78"/>
      <c r="R474" s="78"/>
    </row>
    <row r="475" spans="3:18" s="57" customFormat="1" x14ac:dyDescent="0.25">
      <c r="C475" s="78"/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78"/>
      <c r="P475" s="78"/>
      <c r="Q475" s="78"/>
      <c r="R475" s="78"/>
    </row>
    <row r="476" spans="3:18" s="57" customFormat="1" x14ac:dyDescent="0.25">
      <c r="C476" s="78"/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8"/>
      <c r="P476" s="78"/>
      <c r="Q476" s="78"/>
      <c r="R476" s="78"/>
    </row>
    <row r="477" spans="3:18" s="57" customFormat="1" x14ac:dyDescent="0.25">
      <c r="C477" s="78"/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78"/>
      <c r="P477" s="78"/>
      <c r="Q477" s="78"/>
      <c r="R477" s="78"/>
    </row>
    <row r="478" spans="3:18" s="57" customFormat="1" x14ac:dyDescent="0.25">
      <c r="C478" s="78"/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78"/>
      <c r="P478" s="78"/>
      <c r="Q478" s="78"/>
      <c r="R478" s="78"/>
    </row>
    <row r="479" spans="3:18" s="57" customFormat="1" x14ac:dyDescent="0.25">
      <c r="C479" s="78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  <c r="P479" s="78"/>
      <c r="Q479" s="78"/>
      <c r="R479" s="78"/>
    </row>
    <row r="480" spans="3:18" s="57" customFormat="1" x14ac:dyDescent="0.25">
      <c r="C480" s="78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P480" s="78"/>
      <c r="Q480" s="78"/>
      <c r="R480" s="78"/>
    </row>
    <row r="481" spans="3:18" s="57" customFormat="1" x14ac:dyDescent="0.25">
      <c r="C481" s="78"/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78"/>
      <c r="P481" s="78"/>
      <c r="Q481" s="78"/>
      <c r="R481" s="78"/>
    </row>
    <row r="482" spans="3:18" s="57" customFormat="1" x14ac:dyDescent="0.25">
      <c r="C482" s="78"/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78"/>
      <c r="P482" s="78"/>
      <c r="Q482" s="78"/>
      <c r="R482" s="78"/>
    </row>
    <row r="483" spans="3:18" s="57" customFormat="1" x14ac:dyDescent="0.25">
      <c r="C483" s="78"/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78"/>
      <c r="P483" s="78"/>
      <c r="Q483" s="78"/>
      <c r="R483" s="78"/>
    </row>
    <row r="484" spans="3:18" s="57" customFormat="1" x14ac:dyDescent="0.25">
      <c r="C484" s="78"/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8"/>
      <c r="P484" s="78"/>
      <c r="Q484" s="78"/>
      <c r="R484" s="78"/>
    </row>
    <row r="485" spans="3:18" s="57" customFormat="1" x14ac:dyDescent="0.25">
      <c r="C485" s="78"/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78"/>
      <c r="P485" s="78"/>
      <c r="Q485" s="78"/>
      <c r="R485" s="78"/>
    </row>
    <row r="486" spans="3:18" s="57" customFormat="1" x14ac:dyDescent="0.25">
      <c r="C486" s="78"/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78"/>
      <c r="P486" s="78"/>
      <c r="Q486" s="78"/>
      <c r="R486" s="78"/>
    </row>
    <row r="487" spans="3:18" s="57" customFormat="1" x14ac:dyDescent="0.25">
      <c r="C487" s="78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  <c r="P487" s="78"/>
      <c r="Q487" s="78"/>
      <c r="R487" s="78"/>
    </row>
    <row r="488" spans="3:18" s="57" customFormat="1" x14ac:dyDescent="0.25"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  <c r="P488" s="78"/>
      <c r="Q488" s="78"/>
      <c r="R488" s="78"/>
    </row>
    <row r="489" spans="3:18" s="57" customFormat="1" x14ac:dyDescent="0.25">
      <c r="C489" s="78"/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78"/>
      <c r="P489" s="78"/>
      <c r="Q489" s="78"/>
      <c r="R489" s="78"/>
    </row>
    <row r="490" spans="3:18" s="57" customFormat="1" x14ac:dyDescent="0.25">
      <c r="C490" s="78"/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78"/>
      <c r="P490" s="78"/>
      <c r="Q490" s="78"/>
      <c r="R490" s="78"/>
    </row>
    <row r="491" spans="3:18" s="57" customFormat="1" x14ac:dyDescent="0.25">
      <c r="C491" s="78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78"/>
      <c r="P491" s="78"/>
      <c r="Q491" s="78"/>
      <c r="R491" s="78"/>
    </row>
    <row r="492" spans="3:18" s="57" customFormat="1" x14ac:dyDescent="0.25">
      <c r="C492" s="78"/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78"/>
      <c r="P492" s="78"/>
      <c r="Q492" s="78"/>
      <c r="R492" s="78"/>
    </row>
    <row r="493" spans="3:18" s="57" customFormat="1" x14ac:dyDescent="0.25">
      <c r="C493" s="78"/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78"/>
      <c r="P493" s="78"/>
      <c r="Q493" s="78"/>
      <c r="R493" s="78"/>
    </row>
    <row r="494" spans="3:18" s="57" customFormat="1" x14ac:dyDescent="0.25">
      <c r="C494" s="78"/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78"/>
      <c r="P494" s="78"/>
      <c r="Q494" s="78"/>
      <c r="R494" s="78"/>
    </row>
    <row r="495" spans="3:18" s="57" customFormat="1" x14ac:dyDescent="0.25">
      <c r="C495" s="78"/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78"/>
      <c r="P495" s="78"/>
      <c r="Q495" s="78"/>
      <c r="R495" s="78"/>
    </row>
    <row r="496" spans="3:18" s="57" customFormat="1" x14ac:dyDescent="0.25">
      <c r="C496" s="78"/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78"/>
      <c r="P496" s="78"/>
      <c r="Q496" s="78"/>
      <c r="R496" s="78"/>
    </row>
    <row r="497" spans="3:18" s="57" customFormat="1" x14ac:dyDescent="0.25">
      <c r="C497" s="78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  <c r="P497" s="78"/>
      <c r="Q497" s="78"/>
      <c r="R497" s="78"/>
    </row>
    <row r="498" spans="3:18" s="57" customFormat="1" x14ac:dyDescent="0.25">
      <c r="C498" s="78"/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78"/>
      <c r="P498" s="78"/>
      <c r="Q498" s="78"/>
      <c r="R498" s="78"/>
    </row>
    <row r="499" spans="3:18" s="57" customFormat="1" x14ac:dyDescent="0.25">
      <c r="C499" s="78"/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78"/>
      <c r="P499" s="78"/>
      <c r="Q499" s="78"/>
      <c r="R499" s="78"/>
    </row>
    <row r="500" spans="3:18" s="57" customFormat="1" x14ac:dyDescent="0.25">
      <c r="C500" s="78"/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78"/>
      <c r="P500" s="78"/>
      <c r="Q500" s="78"/>
      <c r="R500" s="78"/>
    </row>
    <row r="501" spans="3:18" s="57" customFormat="1" x14ac:dyDescent="0.25">
      <c r="C501" s="78"/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78"/>
      <c r="P501" s="78"/>
      <c r="Q501" s="78"/>
      <c r="R501" s="78"/>
    </row>
    <row r="502" spans="3:18" s="57" customFormat="1" x14ac:dyDescent="0.25">
      <c r="C502" s="78"/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78"/>
      <c r="P502" s="78"/>
      <c r="Q502" s="78"/>
      <c r="R502" s="78"/>
    </row>
    <row r="503" spans="3:18" s="57" customFormat="1" x14ac:dyDescent="0.25">
      <c r="C503" s="78"/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78"/>
      <c r="P503" s="78"/>
      <c r="Q503" s="78"/>
      <c r="R503" s="78"/>
    </row>
    <row r="504" spans="3:18" s="57" customFormat="1" x14ac:dyDescent="0.25">
      <c r="C504" s="78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  <c r="P504" s="78"/>
      <c r="Q504" s="78"/>
      <c r="R504" s="78"/>
    </row>
    <row r="505" spans="3:18" s="57" customFormat="1" x14ac:dyDescent="0.25">
      <c r="C505" s="78"/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78"/>
      <c r="P505" s="78"/>
      <c r="Q505" s="78"/>
      <c r="R505" s="78"/>
    </row>
    <row r="506" spans="3:18" s="57" customFormat="1" x14ac:dyDescent="0.25">
      <c r="C506" s="78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  <c r="P506" s="78"/>
      <c r="Q506" s="78"/>
      <c r="R506" s="78"/>
    </row>
    <row r="507" spans="3:18" s="57" customFormat="1" x14ac:dyDescent="0.25">
      <c r="C507" s="78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  <c r="P507" s="78"/>
      <c r="Q507" s="78"/>
      <c r="R507" s="78"/>
    </row>
    <row r="508" spans="3:18" s="57" customFormat="1" x14ac:dyDescent="0.25">
      <c r="C508" s="78"/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78"/>
      <c r="P508" s="78"/>
      <c r="Q508" s="78"/>
      <c r="R508" s="78"/>
    </row>
    <row r="509" spans="3:18" s="57" customFormat="1" x14ac:dyDescent="0.25">
      <c r="C509" s="78"/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78"/>
      <c r="P509" s="78"/>
      <c r="Q509" s="78"/>
      <c r="R509" s="78"/>
    </row>
    <row r="510" spans="3:18" s="57" customFormat="1" x14ac:dyDescent="0.25">
      <c r="C510" s="78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  <c r="P510" s="78"/>
      <c r="Q510" s="78"/>
      <c r="R510" s="78"/>
    </row>
    <row r="511" spans="3:18" s="57" customFormat="1" x14ac:dyDescent="0.25">
      <c r="C511" s="78"/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78"/>
      <c r="P511" s="78"/>
      <c r="Q511" s="78"/>
      <c r="R511" s="78"/>
    </row>
    <row r="512" spans="3:18" s="57" customFormat="1" x14ac:dyDescent="0.25">
      <c r="C512" s="78"/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78"/>
      <c r="P512" s="78"/>
      <c r="Q512" s="78"/>
      <c r="R512" s="78"/>
    </row>
    <row r="513" spans="3:18" s="57" customFormat="1" x14ac:dyDescent="0.25">
      <c r="C513" s="78"/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78"/>
      <c r="P513" s="78"/>
      <c r="Q513" s="78"/>
      <c r="R513" s="78"/>
    </row>
    <row r="514" spans="3:18" s="57" customFormat="1" x14ac:dyDescent="0.25">
      <c r="C514" s="78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  <c r="P514" s="78"/>
      <c r="Q514" s="78"/>
      <c r="R514" s="78"/>
    </row>
    <row r="515" spans="3:18" s="57" customFormat="1" x14ac:dyDescent="0.25">
      <c r="C515" s="78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  <c r="P515" s="78"/>
      <c r="Q515" s="78"/>
      <c r="R515" s="78"/>
    </row>
    <row r="516" spans="3:18" s="57" customFormat="1" x14ac:dyDescent="0.25">
      <c r="C516" s="78"/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78"/>
      <c r="P516" s="78"/>
      <c r="Q516" s="78"/>
      <c r="R516" s="78"/>
    </row>
    <row r="517" spans="3:18" s="57" customFormat="1" x14ac:dyDescent="0.25">
      <c r="C517" s="78"/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  <c r="P517" s="78"/>
      <c r="Q517" s="78"/>
      <c r="R517" s="78"/>
    </row>
    <row r="518" spans="3:18" s="57" customFormat="1" x14ac:dyDescent="0.25">
      <c r="C518" s="78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78"/>
      <c r="P518" s="78"/>
      <c r="Q518" s="78"/>
      <c r="R518" s="78"/>
    </row>
    <row r="519" spans="3:18" s="57" customFormat="1" x14ac:dyDescent="0.25">
      <c r="C519" s="78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  <c r="P519" s="78"/>
      <c r="Q519" s="78"/>
      <c r="R519" s="78"/>
    </row>
    <row r="520" spans="3:18" s="57" customFormat="1" x14ac:dyDescent="0.25">
      <c r="C520" s="78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78"/>
      <c r="P520" s="78"/>
      <c r="Q520" s="78"/>
      <c r="R520" s="78"/>
    </row>
    <row r="521" spans="3:18" s="57" customFormat="1" x14ac:dyDescent="0.25">
      <c r="C521" s="78"/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78"/>
      <c r="P521" s="78"/>
      <c r="Q521" s="78"/>
      <c r="R521" s="78"/>
    </row>
    <row r="522" spans="3:18" s="57" customFormat="1" x14ac:dyDescent="0.25">
      <c r="C522" s="78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78"/>
      <c r="P522" s="78"/>
      <c r="Q522" s="78"/>
      <c r="R522" s="78"/>
    </row>
    <row r="523" spans="3:18" s="57" customFormat="1" x14ac:dyDescent="0.25">
      <c r="C523" s="78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78"/>
      <c r="P523" s="78"/>
      <c r="Q523" s="78"/>
      <c r="R523" s="78"/>
    </row>
    <row r="524" spans="3:18" s="57" customFormat="1" x14ac:dyDescent="0.25">
      <c r="C524" s="78"/>
      <c r="D524" s="78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78"/>
      <c r="P524" s="78"/>
      <c r="Q524" s="78"/>
      <c r="R524" s="78"/>
    </row>
    <row r="525" spans="3:18" s="57" customFormat="1" x14ac:dyDescent="0.25">
      <c r="C525" s="78"/>
      <c r="D525" s="78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78"/>
      <c r="P525" s="78"/>
      <c r="Q525" s="78"/>
      <c r="R525" s="78"/>
    </row>
    <row r="526" spans="3:18" s="57" customFormat="1" x14ac:dyDescent="0.25">
      <c r="C526" s="78"/>
      <c r="D526" s="78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8"/>
      <c r="P526" s="78"/>
      <c r="Q526" s="78"/>
      <c r="R526" s="78"/>
    </row>
    <row r="527" spans="3:18" s="57" customFormat="1" x14ac:dyDescent="0.25">
      <c r="C527" s="78"/>
      <c r="D527" s="78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78"/>
      <c r="P527" s="78"/>
      <c r="Q527" s="78"/>
      <c r="R527" s="78"/>
    </row>
    <row r="528" spans="3:18" s="57" customFormat="1" x14ac:dyDescent="0.25">
      <c r="C528" s="78"/>
      <c r="D528" s="78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78"/>
      <c r="P528" s="78"/>
      <c r="Q528" s="78"/>
      <c r="R528" s="78"/>
    </row>
    <row r="529" spans="3:18" s="57" customFormat="1" x14ac:dyDescent="0.25">
      <c r="C529" s="78"/>
      <c r="D529" s="78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78"/>
      <c r="P529" s="78"/>
      <c r="Q529" s="78"/>
      <c r="R529" s="78"/>
    </row>
    <row r="530" spans="3:18" s="57" customFormat="1" x14ac:dyDescent="0.25">
      <c r="C530" s="78"/>
      <c r="D530" s="78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8"/>
      <c r="P530" s="78"/>
      <c r="Q530" s="78"/>
      <c r="R530" s="78"/>
    </row>
    <row r="531" spans="3:18" s="57" customFormat="1" x14ac:dyDescent="0.25">
      <c r="C531" s="78"/>
      <c r="D531" s="78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78"/>
      <c r="P531" s="78"/>
      <c r="Q531" s="78"/>
      <c r="R531" s="78"/>
    </row>
    <row r="532" spans="3:18" s="57" customFormat="1" x14ac:dyDescent="0.25">
      <c r="C532" s="78"/>
      <c r="D532" s="78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78"/>
      <c r="P532" s="78"/>
      <c r="Q532" s="78"/>
      <c r="R532" s="78"/>
    </row>
    <row r="533" spans="3:18" s="57" customFormat="1" x14ac:dyDescent="0.25">
      <c r="C533" s="78"/>
      <c r="D533" s="78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78"/>
      <c r="P533" s="78"/>
      <c r="Q533" s="78"/>
      <c r="R533" s="78"/>
    </row>
    <row r="534" spans="3:18" s="57" customFormat="1" x14ac:dyDescent="0.25">
      <c r="C534" s="78"/>
      <c r="D534" s="78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8"/>
      <c r="P534" s="78"/>
      <c r="Q534" s="78"/>
      <c r="R534" s="78"/>
    </row>
    <row r="535" spans="3:18" s="57" customFormat="1" x14ac:dyDescent="0.25">
      <c r="C535" s="78"/>
      <c r="D535" s="78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78"/>
      <c r="P535" s="78"/>
      <c r="Q535" s="78"/>
      <c r="R535" s="78"/>
    </row>
    <row r="536" spans="3:18" s="57" customFormat="1" x14ac:dyDescent="0.25">
      <c r="C536" s="78"/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78"/>
      <c r="P536" s="78"/>
      <c r="Q536" s="78"/>
      <c r="R536" s="78"/>
    </row>
    <row r="537" spans="3:18" s="57" customFormat="1" x14ac:dyDescent="0.25">
      <c r="C537" s="78"/>
      <c r="D537" s="78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78"/>
      <c r="P537" s="78"/>
      <c r="Q537" s="78"/>
      <c r="R537" s="78"/>
    </row>
    <row r="538" spans="3:18" s="57" customFormat="1" x14ac:dyDescent="0.25">
      <c r="C538" s="78"/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8"/>
      <c r="P538" s="78"/>
      <c r="Q538" s="78"/>
      <c r="R538" s="78"/>
    </row>
    <row r="539" spans="3:18" s="57" customFormat="1" x14ac:dyDescent="0.25">
      <c r="C539" s="78"/>
      <c r="D539" s="78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78"/>
      <c r="P539" s="78"/>
      <c r="Q539" s="78"/>
      <c r="R539" s="78"/>
    </row>
    <row r="540" spans="3:18" s="57" customFormat="1" x14ac:dyDescent="0.25">
      <c r="C540" s="78"/>
      <c r="D540" s="78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78"/>
      <c r="P540" s="78"/>
      <c r="Q540" s="78"/>
      <c r="R540" s="78"/>
    </row>
    <row r="541" spans="3:18" s="57" customFormat="1" x14ac:dyDescent="0.25">
      <c r="C541" s="78"/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78"/>
      <c r="P541" s="78"/>
      <c r="Q541" s="78"/>
      <c r="R541" s="78"/>
    </row>
    <row r="542" spans="3:18" s="57" customFormat="1" x14ac:dyDescent="0.25">
      <c r="C542" s="78"/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8"/>
      <c r="P542" s="78"/>
      <c r="Q542" s="78"/>
      <c r="R542" s="78"/>
    </row>
    <row r="543" spans="3:18" s="57" customFormat="1" x14ac:dyDescent="0.25">
      <c r="C543" s="78"/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78"/>
      <c r="P543" s="78"/>
      <c r="Q543" s="78"/>
      <c r="R543" s="78"/>
    </row>
    <row r="544" spans="3:18" s="57" customFormat="1" x14ac:dyDescent="0.25">
      <c r="C544" s="78"/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78"/>
      <c r="P544" s="78"/>
      <c r="Q544" s="78"/>
      <c r="R544" s="78"/>
    </row>
    <row r="545" spans="3:18" s="57" customFormat="1" x14ac:dyDescent="0.25">
      <c r="C545" s="78"/>
      <c r="D545" s="78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78"/>
      <c r="P545" s="78"/>
      <c r="Q545" s="78"/>
      <c r="R545" s="78"/>
    </row>
    <row r="546" spans="3:18" s="57" customFormat="1" x14ac:dyDescent="0.25">
      <c r="C546" s="78"/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8"/>
      <c r="P546" s="78"/>
      <c r="Q546" s="78"/>
      <c r="R546" s="78"/>
    </row>
    <row r="547" spans="3:18" s="57" customFormat="1" x14ac:dyDescent="0.25">
      <c r="C547" s="78"/>
      <c r="D547" s="78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78"/>
      <c r="P547" s="78"/>
      <c r="Q547" s="78"/>
      <c r="R547" s="78"/>
    </row>
    <row r="548" spans="3:18" s="57" customFormat="1" x14ac:dyDescent="0.25">
      <c r="C548" s="78"/>
      <c r="D548" s="78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78"/>
      <c r="P548" s="78"/>
      <c r="Q548" s="78"/>
      <c r="R548" s="78"/>
    </row>
    <row r="549" spans="3:18" s="57" customFormat="1" x14ac:dyDescent="0.25">
      <c r="C549" s="78"/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78"/>
      <c r="P549" s="78"/>
      <c r="Q549" s="78"/>
      <c r="R549" s="78"/>
    </row>
    <row r="550" spans="3:18" s="57" customFormat="1" x14ac:dyDescent="0.25">
      <c r="C550" s="78"/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8"/>
      <c r="P550" s="78"/>
      <c r="Q550" s="78"/>
      <c r="R550" s="78"/>
    </row>
    <row r="551" spans="3:18" s="57" customFormat="1" x14ac:dyDescent="0.25">
      <c r="C551" s="78"/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78"/>
      <c r="P551" s="78"/>
      <c r="Q551" s="78"/>
      <c r="R551" s="78"/>
    </row>
    <row r="552" spans="3:18" s="57" customFormat="1" x14ac:dyDescent="0.25">
      <c r="C552" s="78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  <c r="P552" s="78"/>
      <c r="Q552" s="78"/>
      <c r="R552" s="78"/>
    </row>
    <row r="553" spans="3:18" s="57" customFormat="1" x14ac:dyDescent="0.25">
      <c r="C553" s="78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  <c r="P553" s="78"/>
      <c r="Q553" s="78"/>
      <c r="R553" s="78"/>
    </row>
    <row r="554" spans="3:18" s="57" customFormat="1" x14ac:dyDescent="0.25">
      <c r="C554" s="78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  <c r="P554" s="78"/>
      <c r="Q554" s="78"/>
      <c r="R554" s="78"/>
    </row>
    <row r="555" spans="3:18" s="57" customFormat="1" x14ac:dyDescent="0.25">
      <c r="C555" s="78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P555" s="78"/>
      <c r="Q555" s="78"/>
      <c r="R555" s="78"/>
    </row>
    <row r="556" spans="3:18" s="57" customFormat="1" x14ac:dyDescent="0.25">
      <c r="C556" s="78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  <c r="P556" s="78"/>
      <c r="Q556" s="78"/>
      <c r="R556" s="78"/>
    </row>
    <row r="557" spans="3:18" s="57" customFormat="1" x14ac:dyDescent="0.25">
      <c r="C557" s="78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  <c r="P557" s="78"/>
      <c r="Q557" s="78"/>
      <c r="R557" s="78"/>
    </row>
    <row r="558" spans="3:18" s="57" customFormat="1" x14ac:dyDescent="0.25">
      <c r="C558" s="78"/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8"/>
      <c r="P558" s="78"/>
      <c r="Q558" s="78"/>
      <c r="R558" s="78"/>
    </row>
    <row r="559" spans="3:18" s="57" customFormat="1" x14ac:dyDescent="0.25">
      <c r="C559" s="78"/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78"/>
      <c r="P559" s="78"/>
      <c r="Q559" s="78"/>
      <c r="R559" s="78"/>
    </row>
    <row r="560" spans="3:18" s="57" customFormat="1" x14ac:dyDescent="0.25">
      <c r="C560" s="78"/>
      <c r="D560" s="78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78"/>
      <c r="P560" s="78"/>
      <c r="Q560" s="78"/>
      <c r="R560" s="78"/>
    </row>
    <row r="561" spans="3:18" s="57" customFormat="1" x14ac:dyDescent="0.25">
      <c r="C561" s="78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  <c r="P561" s="78"/>
      <c r="Q561" s="78"/>
      <c r="R561" s="78"/>
    </row>
    <row r="562" spans="3:18" s="57" customFormat="1" x14ac:dyDescent="0.25">
      <c r="C562" s="78"/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8"/>
      <c r="P562" s="78"/>
      <c r="Q562" s="78"/>
      <c r="R562" s="78"/>
    </row>
    <row r="563" spans="3:18" s="57" customFormat="1" x14ac:dyDescent="0.25">
      <c r="C563" s="78"/>
      <c r="D563" s="78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78"/>
      <c r="P563" s="78"/>
      <c r="Q563" s="78"/>
      <c r="R563" s="78"/>
    </row>
    <row r="564" spans="3:18" s="57" customFormat="1" x14ac:dyDescent="0.25">
      <c r="C564" s="78"/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78"/>
      <c r="P564" s="78"/>
      <c r="Q564" s="78"/>
      <c r="R564" s="78"/>
    </row>
    <row r="565" spans="3:18" s="57" customFormat="1" x14ac:dyDescent="0.25">
      <c r="C565" s="78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  <c r="P565" s="78"/>
      <c r="Q565" s="78"/>
      <c r="R565" s="78"/>
    </row>
    <row r="566" spans="3:18" s="57" customFormat="1" x14ac:dyDescent="0.25">
      <c r="C566" s="78"/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8"/>
      <c r="P566" s="78"/>
      <c r="Q566" s="78"/>
      <c r="R566" s="78"/>
    </row>
    <row r="567" spans="3:18" s="57" customFormat="1" x14ac:dyDescent="0.25">
      <c r="C567" s="78"/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78"/>
      <c r="P567" s="78"/>
      <c r="Q567" s="78"/>
      <c r="R567" s="78"/>
    </row>
    <row r="568" spans="3:18" s="57" customFormat="1" x14ac:dyDescent="0.25">
      <c r="C568" s="78"/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78"/>
      <c r="P568" s="78"/>
      <c r="Q568" s="78"/>
      <c r="R568" s="78"/>
    </row>
    <row r="569" spans="3:18" s="57" customFormat="1" x14ac:dyDescent="0.25">
      <c r="C569" s="78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  <c r="P569" s="78"/>
      <c r="Q569" s="78"/>
      <c r="R569" s="78"/>
    </row>
    <row r="570" spans="3:18" s="57" customFormat="1" x14ac:dyDescent="0.25">
      <c r="C570" s="78"/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8"/>
      <c r="P570" s="78"/>
      <c r="Q570" s="78"/>
      <c r="R570" s="78"/>
    </row>
    <row r="571" spans="3:18" s="57" customFormat="1" x14ac:dyDescent="0.25">
      <c r="C571" s="78"/>
      <c r="D571" s="78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78"/>
      <c r="P571" s="78"/>
      <c r="Q571" s="78"/>
      <c r="R571" s="78"/>
    </row>
    <row r="572" spans="3:18" s="57" customFormat="1" x14ac:dyDescent="0.25">
      <c r="C572" s="78"/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78"/>
      <c r="P572" s="78"/>
      <c r="Q572" s="78"/>
      <c r="R572" s="78"/>
    </row>
    <row r="573" spans="3:18" s="57" customFormat="1" x14ac:dyDescent="0.25">
      <c r="C573" s="78"/>
      <c r="D573" s="78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78"/>
      <c r="P573" s="78"/>
      <c r="Q573" s="78"/>
      <c r="R573" s="78"/>
    </row>
    <row r="574" spans="3:18" s="57" customFormat="1" x14ac:dyDescent="0.25">
      <c r="C574" s="78"/>
      <c r="D574" s="78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78"/>
      <c r="P574" s="78"/>
      <c r="Q574" s="78"/>
      <c r="R574" s="78"/>
    </row>
    <row r="575" spans="3:18" s="57" customFormat="1" x14ac:dyDescent="0.25">
      <c r="C575" s="78"/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78"/>
      <c r="P575" s="78"/>
      <c r="Q575" s="78"/>
      <c r="R575" s="78"/>
    </row>
    <row r="576" spans="3:18" s="57" customFormat="1" x14ac:dyDescent="0.25">
      <c r="C576" s="78"/>
      <c r="D576" s="78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78"/>
      <c r="P576" s="78"/>
      <c r="Q576" s="78"/>
      <c r="R576" s="78"/>
    </row>
    <row r="577" spans="3:18" s="57" customFormat="1" x14ac:dyDescent="0.25">
      <c r="C577" s="78"/>
      <c r="D577" s="78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78"/>
      <c r="P577" s="78"/>
      <c r="Q577" s="78"/>
      <c r="R577" s="78"/>
    </row>
    <row r="578" spans="3:18" s="57" customFormat="1" x14ac:dyDescent="0.25">
      <c r="C578" s="78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78"/>
      <c r="P578" s="78"/>
      <c r="Q578" s="78"/>
      <c r="R578" s="78"/>
    </row>
    <row r="579" spans="3:18" s="57" customFormat="1" x14ac:dyDescent="0.25">
      <c r="C579" s="78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78"/>
      <c r="P579" s="78"/>
      <c r="Q579" s="78"/>
      <c r="R579" s="78"/>
    </row>
    <row r="580" spans="3:18" s="57" customFormat="1" x14ac:dyDescent="0.25">
      <c r="C580" s="78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  <c r="P580" s="78"/>
      <c r="Q580" s="78"/>
      <c r="R580" s="78"/>
    </row>
    <row r="581" spans="3:18" s="57" customFormat="1" x14ac:dyDescent="0.25">
      <c r="C581" s="78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  <c r="P581" s="78"/>
      <c r="Q581" s="78"/>
      <c r="R581" s="78"/>
    </row>
    <row r="582" spans="3:18" s="57" customFormat="1" x14ac:dyDescent="0.25">
      <c r="C582" s="78"/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78"/>
      <c r="P582" s="78"/>
      <c r="Q582" s="78"/>
      <c r="R582" s="78"/>
    </row>
    <row r="583" spans="3:18" s="57" customFormat="1" x14ac:dyDescent="0.25">
      <c r="C583" s="78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  <c r="P583" s="78"/>
      <c r="Q583" s="78"/>
      <c r="R583" s="78"/>
    </row>
    <row r="584" spans="3:18" s="57" customFormat="1" x14ac:dyDescent="0.25">
      <c r="C584" s="78"/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78"/>
      <c r="P584" s="78"/>
      <c r="Q584" s="78"/>
      <c r="R584" s="78"/>
    </row>
    <row r="585" spans="3:18" s="57" customFormat="1" x14ac:dyDescent="0.25">
      <c r="C585" s="78"/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78"/>
      <c r="P585" s="78"/>
      <c r="Q585" s="78"/>
      <c r="R585" s="78"/>
    </row>
    <row r="586" spans="3:18" s="57" customFormat="1" x14ac:dyDescent="0.25">
      <c r="C586" s="78"/>
      <c r="D586" s="78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78"/>
      <c r="P586" s="78"/>
      <c r="Q586" s="78"/>
      <c r="R586" s="78"/>
    </row>
    <row r="587" spans="3:18" s="57" customFormat="1" x14ac:dyDescent="0.25">
      <c r="C587" s="78"/>
      <c r="D587" s="78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78"/>
      <c r="P587" s="78"/>
      <c r="Q587" s="78"/>
      <c r="R587" s="78"/>
    </row>
    <row r="588" spans="3:18" s="57" customFormat="1" x14ac:dyDescent="0.25">
      <c r="C588" s="78"/>
      <c r="D588" s="78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78"/>
      <c r="P588" s="78"/>
      <c r="Q588" s="78"/>
      <c r="R588" s="78"/>
    </row>
    <row r="589" spans="3:18" s="57" customFormat="1" x14ac:dyDescent="0.25">
      <c r="C589" s="78"/>
      <c r="D589" s="78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78"/>
      <c r="P589" s="78"/>
      <c r="Q589" s="78"/>
      <c r="R589" s="78"/>
    </row>
    <row r="590" spans="3:18" s="57" customFormat="1" x14ac:dyDescent="0.25">
      <c r="C590" s="78"/>
      <c r="D590" s="78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78"/>
      <c r="P590" s="78"/>
      <c r="Q590" s="78"/>
      <c r="R590" s="78"/>
    </row>
    <row r="591" spans="3:18" s="57" customFormat="1" x14ac:dyDescent="0.25">
      <c r="C591" s="78"/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78"/>
      <c r="P591" s="78"/>
      <c r="Q591" s="78"/>
      <c r="R591" s="78"/>
    </row>
    <row r="592" spans="3:18" s="57" customFormat="1" x14ac:dyDescent="0.25">
      <c r="C592" s="78"/>
      <c r="D592" s="78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78"/>
      <c r="P592" s="78"/>
      <c r="Q592" s="78"/>
      <c r="R592" s="78"/>
    </row>
    <row r="593" spans="3:18" s="57" customFormat="1" x14ac:dyDescent="0.25">
      <c r="C593" s="78"/>
      <c r="D593" s="78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78"/>
      <c r="P593" s="78"/>
      <c r="Q593" s="78"/>
      <c r="R593" s="78"/>
    </row>
    <row r="594" spans="3:18" s="57" customFormat="1" x14ac:dyDescent="0.25">
      <c r="C594" s="78"/>
      <c r="D594" s="78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78"/>
      <c r="P594" s="78"/>
      <c r="Q594" s="78"/>
      <c r="R594" s="78"/>
    </row>
    <row r="595" spans="3:18" s="57" customFormat="1" x14ac:dyDescent="0.25">
      <c r="C595" s="78"/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78"/>
      <c r="P595" s="78"/>
      <c r="Q595" s="78"/>
      <c r="R595" s="78"/>
    </row>
    <row r="596" spans="3:18" s="57" customFormat="1" x14ac:dyDescent="0.25">
      <c r="C596" s="78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  <c r="P596" s="78"/>
      <c r="Q596" s="78"/>
      <c r="R596" s="78"/>
    </row>
    <row r="597" spans="3:18" s="57" customFormat="1" x14ac:dyDescent="0.25">
      <c r="C597" s="78"/>
      <c r="D597" s="78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78"/>
      <c r="P597" s="78"/>
      <c r="Q597" s="78"/>
      <c r="R597" s="78"/>
    </row>
    <row r="598" spans="3:18" s="57" customFormat="1" x14ac:dyDescent="0.25">
      <c r="C598" s="78"/>
      <c r="D598" s="78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78"/>
      <c r="P598" s="78"/>
      <c r="Q598" s="78"/>
      <c r="R598" s="78"/>
    </row>
    <row r="599" spans="3:18" s="57" customFormat="1" x14ac:dyDescent="0.25">
      <c r="C599" s="78"/>
      <c r="D599" s="78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78"/>
      <c r="P599" s="78"/>
      <c r="Q599" s="78"/>
      <c r="R599" s="78"/>
    </row>
    <row r="600" spans="3:18" s="57" customFormat="1" x14ac:dyDescent="0.25">
      <c r="C600" s="78"/>
      <c r="D600" s="78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78"/>
      <c r="P600" s="78"/>
      <c r="Q600" s="78"/>
      <c r="R600" s="78"/>
    </row>
    <row r="601" spans="3:18" s="57" customFormat="1" x14ac:dyDescent="0.25">
      <c r="C601" s="78"/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78"/>
      <c r="P601" s="78"/>
      <c r="Q601" s="78"/>
      <c r="R601" s="78"/>
    </row>
    <row r="602" spans="3:18" s="57" customFormat="1" x14ac:dyDescent="0.25">
      <c r="C602" s="78"/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78"/>
      <c r="P602" s="78"/>
      <c r="Q602" s="78"/>
      <c r="R602" s="78"/>
    </row>
    <row r="603" spans="3:18" s="57" customFormat="1" x14ac:dyDescent="0.25">
      <c r="C603" s="78"/>
      <c r="D603" s="78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78"/>
      <c r="P603" s="78"/>
      <c r="Q603" s="78"/>
      <c r="R603" s="78"/>
    </row>
    <row r="604" spans="3:18" s="57" customFormat="1" x14ac:dyDescent="0.25">
      <c r="C604" s="78"/>
      <c r="D604" s="78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78"/>
      <c r="P604" s="78"/>
      <c r="Q604" s="78"/>
      <c r="R604" s="78"/>
    </row>
    <row r="605" spans="3:18" s="57" customFormat="1" x14ac:dyDescent="0.25">
      <c r="C605" s="78"/>
      <c r="D605" s="78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78"/>
      <c r="P605" s="78"/>
      <c r="Q605" s="78"/>
      <c r="R605" s="78"/>
    </row>
    <row r="606" spans="3:18" s="57" customFormat="1" x14ac:dyDescent="0.25">
      <c r="C606" s="78"/>
      <c r="D606" s="78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78"/>
      <c r="P606" s="78"/>
      <c r="Q606" s="78"/>
      <c r="R606" s="78"/>
    </row>
    <row r="607" spans="3:18" s="57" customFormat="1" x14ac:dyDescent="0.25">
      <c r="C607" s="78"/>
      <c r="D607" s="78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78"/>
      <c r="P607" s="78"/>
      <c r="Q607" s="78"/>
      <c r="R607" s="78"/>
    </row>
    <row r="608" spans="3:18" s="57" customFormat="1" x14ac:dyDescent="0.25">
      <c r="C608" s="78"/>
      <c r="D608" s="78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8"/>
      <c r="P608" s="78"/>
      <c r="Q608" s="78"/>
      <c r="R608" s="78"/>
    </row>
    <row r="609" spans="3:18" s="57" customFormat="1" x14ac:dyDescent="0.25">
      <c r="C609" s="78"/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78"/>
      <c r="P609" s="78"/>
      <c r="Q609" s="78"/>
      <c r="R609" s="78"/>
    </row>
    <row r="610" spans="3:18" s="57" customFormat="1" x14ac:dyDescent="0.25">
      <c r="C610" s="78"/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78"/>
      <c r="P610" s="78"/>
      <c r="Q610" s="78"/>
      <c r="R610" s="78"/>
    </row>
    <row r="611" spans="3:18" s="57" customFormat="1" x14ac:dyDescent="0.25">
      <c r="C611" s="78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  <c r="P611" s="78"/>
      <c r="Q611" s="78"/>
      <c r="R611" s="78"/>
    </row>
    <row r="612" spans="3:18" s="57" customFormat="1" x14ac:dyDescent="0.25">
      <c r="C612" s="78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P612" s="78"/>
      <c r="Q612" s="78"/>
      <c r="R612" s="78"/>
    </row>
    <row r="613" spans="3:18" s="57" customFormat="1" x14ac:dyDescent="0.25">
      <c r="C613" s="78"/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</row>
    <row r="614" spans="3:18" s="57" customFormat="1" x14ac:dyDescent="0.25">
      <c r="C614" s="78"/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</row>
    <row r="615" spans="3:18" s="57" customFormat="1" x14ac:dyDescent="0.25">
      <c r="C615" s="78"/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</row>
    <row r="616" spans="3:18" s="57" customFormat="1" x14ac:dyDescent="0.25">
      <c r="C616" s="78"/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</row>
    <row r="617" spans="3:18" s="57" customFormat="1" x14ac:dyDescent="0.25">
      <c r="C617" s="78"/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</row>
    <row r="618" spans="3:18" s="57" customFormat="1" x14ac:dyDescent="0.25">
      <c r="C618" s="78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  <c r="P618" s="78"/>
      <c r="Q618" s="78"/>
      <c r="R618" s="78"/>
    </row>
    <row r="619" spans="3:18" s="57" customFormat="1" x14ac:dyDescent="0.25">
      <c r="C619" s="78"/>
      <c r="D619" s="78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  <c r="R619" s="78"/>
    </row>
    <row r="620" spans="3:18" s="57" customFormat="1" x14ac:dyDescent="0.25">
      <c r="C620" s="78"/>
      <c r="D620" s="78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</row>
    <row r="621" spans="3:18" s="57" customFormat="1" x14ac:dyDescent="0.25">
      <c r="C621" s="78"/>
      <c r="D621" s="78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</row>
    <row r="622" spans="3:18" s="57" customFormat="1" x14ac:dyDescent="0.25">
      <c r="C622" s="78"/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</row>
    <row r="623" spans="3:18" s="57" customFormat="1" x14ac:dyDescent="0.25">
      <c r="C623" s="78"/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/>
    </row>
    <row r="624" spans="3:18" s="57" customFormat="1" x14ac:dyDescent="0.25">
      <c r="C624" s="78"/>
      <c r="D624" s="78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/>
    </row>
    <row r="625" spans="3:18" s="57" customFormat="1" x14ac:dyDescent="0.25">
      <c r="C625" s="78"/>
      <c r="D625" s="78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78"/>
      <c r="P625" s="78"/>
      <c r="Q625" s="78"/>
      <c r="R625" s="78"/>
    </row>
    <row r="626" spans="3:18" s="57" customFormat="1" x14ac:dyDescent="0.25">
      <c r="C626" s="78"/>
      <c r="D626" s="78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  <c r="R626" s="78"/>
    </row>
    <row r="627" spans="3:18" s="57" customFormat="1" x14ac:dyDescent="0.25">
      <c r="C627" s="78"/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</row>
    <row r="628" spans="3:18" s="57" customFormat="1" x14ac:dyDescent="0.25">
      <c r="C628" s="78"/>
      <c r="D628" s="78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</row>
    <row r="629" spans="3:18" s="57" customFormat="1" x14ac:dyDescent="0.25">
      <c r="C629" s="78"/>
      <c r="D629" s="78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</row>
    <row r="630" spans="3:18" s="57" customFormat="1" x14ac:dyDescent="0.25">
      <c r="C630" s="78"/>
      <c r="D630" s="78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78"/>
      <c r="P630" s="78"/>
      <c r="Q630" s="78"/>
      <c r="R630" s="78"/>
    </row>
    <row r="631" spans="3:18" s="57" customFormat="1" x14ac:dyDescent="0.25">
      <c r="C631" s="78"/>
      <c r="D631" s="78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  <c r="R631" s="78"/>
    </row>
    <row r="632" spans="3:18" s="57" customFormat="1" x14ac:dyDescent="0.25">
      <c r="C632" s="78"/>
      <c r="D632" s="78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/>
    </row>
    <row r="633" spans="3:18" s="57" customFormat="1" x14ac:dyDescent="0.25">
      <c r="C633" s="78"/>
      <c r="D633" s="78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/>
    </row>
    <row r="634" spans="3:18" s="57" customFormat="1" x14ac:dyDescent="0.25">
      <c r="C634" s="78"/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/>
    </row>
    <row r="635" spans="3:18" s="57" customFormat="1" x14ac:dyDescent="0.25">
      <c r="C635" s="78"/>
      <c r="D635" s="78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78"/>
      <c r="P635" s="78"/>
      <c r="Q635" s="78"/>
      <c r="R635" s="78"/>
    </row>
    <row r="636" spans="3:18" s="57" customFormat="1" x14ac:dyDescent="0.25">
      <c r="C636" s="78"/>
      <c r="D636" s="78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8"/>
      <c r="P636" s="78"/>
      <c r="Q636" s="78"/>
      <c r="R636" s="78"/>
    </row>
    <row r="637" spans="3:18" s="57" customFormat="1" x14ac:dyDescent="0.25">
      <c r="C637" s="78"/>
      <c r="D637" s="78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78"/>
      <c r="P637" s="78"/>
      <c r="Q637" s="78"/>
      <c r="R637" s="78"/>
    </row>
    <row r="638" spans="3:18" s="57" customFormat="1" x14ac:dyDescent="0.25">
      <c r="C638" s="78"/>
      <c r="D638" s="78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</row>
    <row r="639" spans="3:18" s="57" customFormat="1" x14ac:dyDescent="0.25">
      <c r="C639" s="78"/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</row>
    <row r="640" spans="3:18" s="57" customFormat="1" x14ac:dyDescent="0.25">
      <c r="C640" s="78"/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</row>
    <row r="641" spans="3:18" s="57" customFormat="1" x14ac:dyDescent="0.25">
      <c r="C641" s="78"/>
      <c r="D641" s="78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78"/>
      <c r="P641" s="78"/>
      <c r="Q641" s="78"/>
      <c r="R641" s="78"/>
    </row>
    <row r="642" spans="3:18" s="57" customFormat="1" x14ac:dyDescent="0.25">
      <c r="C642" s="78"/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78"/>
      <c r="P642" s="78"/>
      <c r="Q642" s="78"/>
      <c r="R642" s="78"/>
    </row>
    <row r="643" spans="3:18" s="57" customFormat="1" x14ac:dyDescent="0.25">
      <c r="C643" s="78"/>
      <c r="D643" s="78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</row>
    <row r="644" spans="3:18" s="57" customFormat="1" x14ac:dyDescent="0.25">
      <c r="C644" s="78"/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</row>
    <row r="645" spans="3:18" s="57" customFormat="1" x14ac:dyDescent="0.25">
      <c r="C645" s="78"/>
      <c r="D645" s="78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</row>
    <row r="646" spans="3:18" s="57" customFormat="1" x14ac:dyDescent="0.25">
      <c r="C646" s="78"/>
      <c r="D646" s="78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</row>
    <row r="647" spans="3:18" s="57" customFormat="1" x14ac:dyDescent="0.25">
      <c r="C647" s="78"/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</row>
    <row r="648" spans="3:18" s="57" customFormat="1" x14ac:dyDescent="0.25"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</row>
    <row r="649" spans="3:18" s="57" customFormat="1" x14ac:dyDescent="0.25"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78"/>
      <c r="P649" s="78"/>
      <c r="Q649" s="78"/>
      <c r="R649" s="78"/>
    </row>
    <row r="650" spans="3:18" s="57" customFormat="1" x14ac:dyDescent="0.25">
      <c r="C650" s="78"/>
      <c r="D650" s="7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78"/>
      <c r="P650" s="78"/>
      <c r="Q650" s="78"/>
      <c r="R650" s="78"/>
    </row>
    <row r="651" spans="3:18" s="57" customFormat="1" x14ac:dyDescent="0.25">
      <c r="C651" s="78"/>
      <c r="D651" s="78"/>
      <c r="E651" s="78"/>
      <c r="F651" s="78"/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  <c r="R651" s="78"/>
    </row>
    <row r="652" spans="3:18" s="57" customFormat="1" x14ac:dyDescent="0.25">
      <c r="C652" s="78"/>
      <c r="D652" s="78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</row>
    <row r="653" spans="3:18" s="57" customFormat="1" x14ac:dyDescent="0.25">
      <c r="C653" s="78"/>
      <c r="D653" s="78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</row>
    <row r="654" spans="3:18" s="57" customFormat="1" x14ac:dyDescent="0.25">
      <c r="C654" s="78"/>
      <c r="D654" s="78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</row>
    <row r="655" spans="3:18" s="57" customFormat="1" x14ac:dyDescent="0.25">
      <c r="C655" s="78"/>
      <c r="D655" s="78"/>
      <c r="E655" s="78"/>
      <c r="F655" s="78"/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</row>
    <row r="656" spans="3:18" s="57" customFormat="1" x14ac:dyDescent="0.25">
      <c r="C656" s="78"/>
      <c r="D656" s="78"/>
      <c r="E656" s="78"/>
      <c r="F656" s="78"/>
      <c r="G656" s="78"/>
      <c r="H656" s="78"/>
      <c r="I656" s="78"/>
      <c r="J656" s="78"/>
      <c r="K656" s="78"/>
      <c r="L656" s="78"/>
      <c r="M656" s="78"/>
      <c r="N656" s="78"/>
      <c r="O656" s="78"/>
      <c r="P656" s="78"/>
      <c r="Q656" s="78"/>
      <c r="R656" s="78"/>
    </row>
    <row r="657" spans="3:18" s="57" customFormat="1" x14ac:dyDescent="0.25">
      <c r="C657" s="78"/>
      <c r="D657" s="78"/>
      <c r="E657" s="78"/>
      <c r="F657" s="78"/>
      <c r="G657" s="78"/>
      <c r="H657" s="78"/>
      <c r="I657" s="78"/>
      <c r="J657" s="78"/>
      <c r="K657" s="78"/>
      <c r="L657" s="78"/>
      <c r="M657" s="78"/>
      <c r="N657" s="78"/>
      <c r="O657" s="78"/>
      <c r="P657" s="78"/>
      <c r="Q657" s="78"/>
      <c r="R657" s="78"/>
    </row>
    <row r="658" spans="3:18" s="57" customFormat="1" x14ac:dyDescent="0.25">
      <c r="C658" s="78"/>
      <c r="D658" s="78"/>
      <c r="E658" s="78"/>
      <c r="F658" s="78"/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</row>
    <row r="659" spans="3:18" s="57" customFormat="1" x14ac:dyDescent="0.25">
      <c r="C659" s="78"/>
      <c r="D659" s="78"/>
      <c r="E659" s="78"/>
      <c r="F659" s="78"/>
      <c r="G659" s="78"/>
      <c r="H659" s="78"/>
      <c r="I659" s="78"/>
      <c r="J659" s="78"/>
      <c r="K659" s="78"/>
      <c r="L659" s="78"/>
      <c r="M659" s="78"/>
      <c r="N659" s="78"/>
      <c r="O659" s="78"/>
      <c r="P659" s="78"/>
      <c r="Q659" s="78"/>
      <c r="R659" s="78"/>
    </row>
    <row r="660" spans="3:18" s="57" customFormat="1" x14ac:dyDescent="0.25">
      <c r="C660" s="78"/>
      <c r="D660" s="78"/>
      <c r="E660" s="78"/>
      <c r="F660" s="78"/>
      <c r="G660" s="78"/>
      <c r="H660" s="78"/>
      <c r="I660" s="78"/>
      <c r="J660" s="78"/>
      <c r="K660" s="78"/>
      <c r="L660" s="78"/>
      <c r="M660" s="78"/>
      <c r="N660" s="78"/>
      <c r="O660" s="78"/>
      <c r="P660" s="78"/>
      <c r="Q660" s="78"/>
      <c r="R660" s="78"/>
    </row>
    <row r="661" spans="3:18" s="57" customFormat="1" x14ac:dyDescent="0.25">
      <c r="C661" s="78"/>
      <c r="D661" s="78"/>
      <c r="E661" s="78"/>
      <c r="F661" s="78"/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  <c r="R661" s="78"/>
    </row>
    <row r="662" spans="3:18" s="57" customFormat="1" x14ac:dyDescent="0.25">
      <c r="C662" s="78"/>
      <c r="D662" s="78"/>
      <c r="E662" s="78"/>
      <c r="F662" s="78"/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</row>
    <row r="663" spans="3:18" s="57" customFormat="1" x14ac:dyDescent="0.25">
      <c r="C663" s="78"/>
      <c r="D663" s="78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</row>
    <row r="664" spans="3:18" s="57" customFormat="1" x14ac:dyDescent="0.25">
      <c r="C664" s="78"/>
      <c r="D664" s="78"/>
      <c r="E664" s="78"/>
      <c r="F664" s="78"/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</row>
    <row r="665" spans="3:18" s="57" customFormat="1" x14ac:dyDescent="0.25">
      <c r="C665" s="78"/>
      <c r="D665" s="78"/>
      <c r="E665" s="78"/>
      <c r="F665" s="78"/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</row>
    <row r="666" spans="3:18" s="57" customFormat="1" x14ac:dyDescent="0.25">
      <c r="C666" s="78"/>
      <c r="D666" s="78"/>
      <c r="E666" s="78"/>
      <c r="F666" s="78"/>
      <c r="G666" s="78"/>
      <c r="H666" s="78"/>
      <c r="I666" s="78"/>
      <c r="J666" s="78"/>
      <c r="K666" s="78"/>
      <c r="L666" s="78"/>
      <c r="M666" s="78"/>
      <c r="N666" s="78"/>
      <c r="O666" s="78"/>
      <c r="P666" s="78"/>
      <c r="Q666" s="78"/>
      <c r="R666" s="78"/>
    </row>
    <row r="667" spans="3:18" s="57" customFormat="1" x14ac:dyDescent="0.25">
      <c r="C667" s="78"/>
      <c r="D667" s="78"/>
      <c r="E667" s="78"/>
      <c r="F667" s="78"/>
      <c r="G667" s="78"/>
      <c r="H667" s="78"/>
      <c r="I667" s="78"/>
      <c r="J667" s="78"/>
      <c r="K667" s="78"/>
      <c r="L667" s="78"/>
      <c r="M667" s="78"/>
      <c r="N667" s="78"/>
      <c r="O667" s="78"/>
      <c r="P667" s="78"/>
      <c r="Q667" s="78"/>
      <c r="R667" s="78"/>
    </row>
    <row r="668" spans="3:18" s="57" customFormat="1" x14ac:dyDescent="0.25">
      <c r="C668" s="78"/>
      <c r="D668" s="78"/>
      <c r="E668" s="78"/>
      <c r="F668" s="78"/>
      <c r="G668" s="78"/>
      <c r="H668" s="78"/>
      <c r="I668" s="78"/>
      <c r="J668" s="78"/>
      <c r="K668" s="78"/>
      <c r="L668" s="78"/>
      <c r="M668" s="78"/>
      <c r="N668" s="78"/>
      <c r="O668" s="78"/>
      <c r="P668" s="78"/>
      <c r="Q668" s="78"/>
      <c r="R668" s="78"/>
    </row>
    <row r="669" spans="3:18" s="57" customFormat="1" x14ac:dyDescent="0.25">
      <c r="C669" s="78"/>
      <c r="D669" s="78"/>
      <c r="E669" s="78"/>
      <c r="F669" s="78"/>
      <c r="G669" s="78"/>
      <c r="H669" s="78"/>
      <c r="I669" s="78"/>
      <c r="J669" s="78"/>
      <c r="K669" s="78"/>
      <c r="L669" s="78"/>
      <c r="M669" s="78"/>
      <c r="N669" s="78"/>
      <c r="O669" s="78"/>
      <c r="P669" s="78"/>
      <c r="Q669" s="78"/>
      <c r="R669" s="78"/>
    </row>
    <row r="670" spans="3:18" s="57" customFormat="1" x14ac:dyDescent="0.25">
      <c r="C670" s="78"/>
      <c r="D670" s="78"/>
      <c r="E670" s="78"/>
      <c r="F670" s="78"/>
      <c r="G670" s="78"/>
      <c r="H670" s="78"/>
      <c r="I670" s="78"/>
      <c r="J670" s="78"/>
      <c r="K670" s="78"/>
      <c r="L670" s="78"/>
      <c r="M670" s="78"/>
      <c r="N670" s="78"/>
      <c r="O670" s="78"/>
      <c r="P670" s="78"/>
      <c r="Q670" s="78"/>
      <c r="R670" s="78"/>
    </row>
    <row r="671" spans="3:18" s="57" customFormat="1" x14ac:dyDescent="0.25">
      <c r="C671" s="78"/>
      <c r="D671" s="78"/>
      <c r="E671" s="78"/>
      <c r="F671" s="78"/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  <c r="R671" s="78"/>
    </row>
    <row r="672" spans="3:18" s="57" customFormat="1" x14ac:dyDescent="0.25">
      <c r="C672" s="78"/>
      <c r="D672" s="78"/>
      <c r="E672" s="78"/>
      <c r="F672" s="78"/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</row>
    <row r="673" spans="3:18" s="57" customFormat="1" x14ac:dyDescent="0.25">
      <c r="C673" s="78"/>
      <c r="D673" s="78"/>
      <c r="E673" s="78"/>
      <c r="F673" s="78"/>
      <c r="G673" s="78"/>
      <c r="H673" s="78"/>
      <c r="I673" s="78"/>
      <c r="J673" s="78"/>
      <c r="K673" s="78"/>
      <c r="L673" s="78"/>
      <c r="M673" s="78"/>
      <c r="N673" s="78"/>
      <c r="O673" s="78"/>
      <c r="P673" s="78"/>
      <c r="Q673" s="78"/>
      <c r="R673" s="78"/>
    </row>
    <row r="674" spans="3:18" s="57" customFormat="1" x14ac:dyDescent="0.25">
      <c r="C674" s="78"/>
      <c r="D674" s="78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78"/>
      <c r="P674" s="78"/>
      <c r="Q674" s="78"/>
      <c r="R674" s="78"/>
    </row>
    <row r="675" spans="3:18" s="57" customFormat="1" x14ac:dyDescent="0.25">
      <c r="C675" s="78"/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78"/>
      <c r="P675" s="78"/>
      <c r="Q675" s="78"/>
      <c r="R675" s="78"/>
    </row>
    <row r="676" spans="3:18" s="57" customFormat="1" x14ac:dyDescent="0.25">
      <c r="C676" s="78"/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78"/>
      <c r="P676" s="78"/>
      <c r="Q676" s="78"/>
      <c r="R676" s="78"/>
    </row>
    <row r="677" spans="3:18" s="57" customFormat="1" x14ac:dyDescent="0.25">
      <c r="C677" s="78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</row>
    <row r="678" spans="3:18" s="57" customFormat="1" x14ac:dyDescent="0.25">
      <c r="C678" s="78"/>
      <c r="D678" s="78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</row>
    <row r="679" spans="3:18" s="57" customFormat="1" x14ac:dyDescent="0.25"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78"/>
      <c r="P679" s="78"/>
      <c r="Q679" s="78"/>
      <c r="R679" s="78"/>
    </row>
    <row r="680" spans="3:18" s="57" customFormat="1" x14ac:dyDescent="0.25">
      <c r="C680" s="78"/>
      <c r="D680" s="78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</row>
    <row r="681" spans="3:18" s="57" customFormat="1" x14ac:dyDescent="0.25">
      <c r="C681" s="78"/>
      <c r="D681" s="78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</row>
    <row r="682" spans="3:18" s="57" customFormat="1" x14ac:dyDescent="0.25">
      <c r="C682" s="78"/>
      <c r="D682" s="78"/>
      <c r="E682" s="78"/>
      <c r="F682" s="78"/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</row>
    <row r="683" spans="3:18" s="57" customFormat="1" x14ac:dyDescent="0.25">
      <c r="C683" s="78"/>
      <c r="D683" s="78"/>
      <c r="E683" s="78"/>
      <c r="F683" s="78"/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</row>
    <row r="684" spans="3:18" s="57" customFormat="1" x14ac:dyDescent="0.25">
      <c r="C684" s="78"/>
      <c r="D684" s="78"/>
      <c r="E684" s="78"/>
      <c r="F684" s="78"/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</row>
    <row r="685" spans="3:18" s="57" customFormat="1" x14ac:dyDescent="0.25">
      <c r="C685" s="78"/>
      <c r="D685" s="78"/>
      <c r="E685" s="78"/>
      <c r="F685" s="78"/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</row>
    <row r="686" spans="3:18" s="57" customFormat="1" x14ac:dyDescent="0.25">
      <c r="C686" s="78"/>
      <c r="D686" s="78"/>
      <c r="E686" s="78"/>
      <c r="F686" s="78"/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</row>
    <row r="687" spans="3:18" s="57" customFormat="1" x14ac:dyDescent="0.25">
      <c r="C687" s="78"/>
      <c r="D687" s="78"/>
      <c r="E687" s="78"/>
      <c r="F687" s="78"/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</row>
    <row r="688" spans="3:18" s="57" customFormat="1" x14ac:dyDescent="0.25">
      <c r="C688" s="78"/>
      <c r="D688" s="78"/>
      <c r="E688" s="78"/>
      <c r="F688" s="78"/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</row>
    <row r="689" spans="3:18" s="57" customFormat="1" x14ac:dyDescent="0.25">
      <c r="C689" s="78"/>
      <c r="D689" s="78"/>
      <c r="E689" s="78"/>
      <c r="F689" s="78"/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</row>
    <row r="690" spans="3:18" s="57" customFormat="1" x14ac:dyDescent="0.25">
      <c r="C690" s="78"/>
      <c r="D690" s="78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</row>
    <row r="691" spans="3:18" s="57" customFormat="1" x14ac:dyDescent="0.25">
      <c r="C691" s="78"/>
      <c r="D691" s="78"/>
      <c r="E691" s="78"/>
      <c r="F691" s="78"/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</row>
    <row r="692" spans="3:18" s="57" customFormat="1" x14ac:dyDescent="0.25">
      <c r="C692" s="78"/>
      <c r="D692" s="78"/>
      <c r="E692" s="78"/>
      <c r="F692" s="78"/>
      <c r="G692" s="78"/>
      <c r="H692" s="78"/>
      <c r="I692" s="78"/>
      <c r="J692" s="78"/>
      <c r="K692" s="78"/>
      <c r="L692" s="78"/>
      <c r="M692" s="78"/>
      <c r="N692" s="78"/>
      <c r="O692" s="78"/>
      <c r="P692" s="78"/>
      <c r="Q692" s="78"/>
      <c r="R692" s="78"/>
    </row>
    <row r="693" spans="3:18" s="57" customFormat="1" x14ac:dyDescent="0.25">
      <c r="C693" s="78"/>
      <c r="D693" s="78"/>
      <c r="E693" s="78"/>
      <c r="F693" s="78"/>
      <c r="G693" s="78"/>
      <c r="H693" s="78"/>
      <c r="I693" s="78"/>
      <c r="J693" s="78"/>
      <c r="K693" s="78"/>
      <c r="L693" s="78"/>
      <c r="M693" s="78"/>
      <c r="N693" s="78"/>
      <c r="O693" s="78"/>
      <c r="P693" s="78"/>
      <c r="Q693" s="78"/>
      <c r="R693" s="78"/>
    </row>
    <row r="694" spans="3:18" s="57" customFormat="1" x14ac:dyDescent="0.25">
      <c r="C694" s="78"/>
      <c r="D694" s="78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78"/>
      <c r="P694" s="78"/>
      <c r="Q694" s="78"/>
      <c r="R694" s="78"/>
    </row>
    <row r="695" spans="3:18" s="57" customFormat="1" x14ac:dyDescent="0.25">
      <c r="C695" s="78"/>
      <c r="D695" s="78"/>
      <c r="E695" s="78"/>
      <c r="F695" s="78"/>
      <c r="G695" s="78"/>
      <c r="H695" s="78"/>
      <c r="I695" s="78"/>
      <c r="J695" s="78"/>
      <c r="K695" s="78"/>
      <c r="L695" s="78"/>
      <c r="M695" s="78"/>
      <c r="N695" s="78"/>
      <c r="O695" s="78"/>
      <c r="P695" s="78"/>
      <c r="Q695" s="78"/>
      <c r="R695" s="78"/>
    </row>
    <row r="696" spans="3:18" s="57" customFormat="1" x14ac:dyDescent="0.25">
      <c r="C696" s="78"/>
      <c r="D696" s="78"/>
      <c r="E696" s="78"/>
      <c r="F696" s="78"/>
      <c r="G696" s="78"/>
      <c r="H696" s="78"/>
      <c r="I696" s="78"/>
      <c r="J696" s="78"/>
      <c r="K696" s="78"/>
      <c r="L696" s="78"/>
      <c r="M696" s="78"/>
      <c r="N696" s="78"/>
      <c r="O696" s="78"/>
      <c r="P696" s="78"/>
      <c r="Q696" s="78"/>
      <c r="R696" s="78"/>
    </row>
    <row r="697" spans="3:18" s="57" customFormat="1" x14ac:dyDescent="0.25">
      <c r="C697" s="78"/>
      <c r="D697" s="78"/>
      <c r="E697" s="78"/>
      <c r="F697" s="78"/>
      <c r="G697" s="78"/>
      <c r="H697" s="78"/>
      <c r="I697" s="78"/>
      <c r="J697" s="78"/>
      <c r="K697" s="78"/>
      <c r="L697" s="78"/>
      <c r="M697" s="78"/>
      <c r="N697" s="78"/>
      <c r="O697" s="78"/>
      <c r="P697" s="78"/>
      <c r="Q697" s="78"/>
      <c r="R697" s="78"/>
    </row>
    <row r="698" spans="3:18" s="57" customFormat="1" x14ac:dyDescent="0.25">
      <c r="C698" s="78"/>
      <c r="D698" s="78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</row>
    <row r="699" spans="3:18" s="57" customFormat="1" x14ac:dyDescent="0.25">
      <c r="C699" s="78"/>
      <c r="D699" s="78"/>
      <c r="E699" s="78"/>
      <c r="F699" s="78"/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</row>
    <row r="700" spans="3:18" s="57" customFormat="1" x14ac:dyDescent="0.25">
      <c r="C700" s="78"/>
      <c r="D700" s="78"/>
      <c r="E700" s="78"/>
      <c r="F700" s="78"/>
      <c r="G700" s="78"/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</row>
    <row r="701" spans="3:18" s="57" customFormat="1" x14ac:dyDescent="0.25">
      <c r="C701" s="78"/>
      <c r="D701" s="78"/>
      <c r="E701" s="78"/>
      <c r="F701" s="78"/>
      <c r="G701" s="78"/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</row>
    <row r="702" spans="3:18" s="57" customFormat="1" x14ac:dyDescent="0.25">
      <c r="C702" s="78"/>
      <c r="D702" s="78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</row>
    <row r="703" spans="3:18" s="57" customFormat="1" x14ac:dyDescent="0.25">
      <c r="C703" s="78"/>
      <c r="D703" s="78"/>
      <c r="E703" s="78"/>
      <c r="F703" s="78"/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</row>
    <row r="704" spans="3:18" s="57" customFormat="1" x14ac:dyDescent="0.25">
      <c r="C704" s="78"/>
      <c r="D704" s="78"/>
      <c r="E704" s="78"/>
      <c r="F704" s="78"/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</row>
    <row r="705" spans="3:18" s="57" customFormat="1" x14ac:dyDescent="0.25">
      <c r="C705" s="78"/>
      <c r="D705" s="78"/>
      <c r="E705" s="78"/>
      <c r="F705" s="78"/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</row>
    <row r="706" spans="3:18" s="57" customFormat="1" x14ac:dyDescent="0.25">
      <c r="C706" s="78"/>
      <c r="D706" s="78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</row>
    <row r="707" spans="3:18" s="57" customFormat="1" x14ac:dyDescent="0.25">
      <c r="C707" s="78"/>
      <c r="D707" s="78"/>
      <c r="E707" s="78"/>
      <c r="F707" s="78"/>
      <c r="G707" s="78"/>
      <c r="H707" s="78"/>
      <c r="I707" s="78"/>
      <c r="J707" s="78"/>
      <c r="K707" s="78"/>
      <c r="L707" s="78"/>
      <c r="M707" s="78"/>
      <c r="N707" s="78"/>
      <c r="O707" s="78"/>
      <c r="P707" s="78"/>
      <c r="Q707" s="78"/>
      <c r="R707" s="78"/>
    </row>
    <row r="708" spans="3:18" s="57" customFormat="1" x14ac:dyDescent="0.25">
      <c r="C708" s="78"/>
      <c r="D708" s="78"/>
      <c r="E708" s="78"/>
      <c r="F708" s="78"/>
      <c r="G708" s="78"/>
      <c r="H708" s="78"/>
      <c r="I708" s="78"/>
      <c r="J708" s="78"/>
      <c r="K708" s="78"/>
      <c r="L708" s="78"/>
      <c r="M708" s="78"/>
      <c r="N708" s="78"/>
      <c r="O708" s="78"/>
      <c r="P708" s="78"/>
      <c r="Q708" s="78"/>
      <c r="R708" s="78"/>
    </row>
    <row r="709" spans="3:18" s="57" customFormat="1" x14ac:dyDescent="0.25">
      <c r="C709" s="78"/>
      <c r="D709" s="78"/>
      <c r="E709" s="78"/>
      <c r="F709" s="78"/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  <c r="R709" s="78"/>
    </row>
    <row r="710" spans="3:18" s="57" customFormat="1" x14ac:dyDescent="0.25">
      <c r="C710" s="78"/>
      <c r="D710" s="78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</row>
    <row r="711" spans="3:18" s="57" customFormat="1" x14ac:dyDescent="0.25">
      <c r="C711" s="78"/>
      <c r="D711" s="78"/>
      <c r="E711" s="78"/>
      <c r="F711" s="78"/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</row>
    <row r="712" spans="3:18" s="57" customFormat="1" x14ac:dyDescent="0.25">
      <c r="C712" s="78"/>
      <c r="D712" s="78"/>
      <c r="E712" s="78"/>
      <c r="F712" s="78"/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</row>
    <row r="713" spans="3:18" s="57" customFormat="1" x14ac:dyDescent="0.25">
      <c r="C713" s="78"/>
      <c r="D713" s="78"/>
      <c r="E713" s="78"/>
      <c r="F713" s="78"/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</row>
    <row r="714" spans="3:18" s="57" customFormat="1" x14ac:dyDescent="0.25">
      <c r="C714" s="78"/>
      <c r="D714" s="78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</row>
    <row r="715" spans="3:18" s="57" customFormat="1" x14ac:dyDescent="0.25">
      <c r="C715" s="78"/>
      <c r="D715" s="78"/>
      <c r="E715" s="78"/>
      <c r="F715" s="78"/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</row>
    <row r="716" spans="3:18" s="57" customFormat="1" x14ac:dyDescent="0.25">
      <c r="C716" s="78"/>
      <c r="D716" s="78"/>
      <c r="E716" s="78"/>
      <c r="F716" s="78"/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</row>
    <row r="717" spans="3:18" s="57" customFormat="1" x14ac:dyDescent="0.25">
      <c r="C717" s="78"/>
      <c r="D717" s="78"/>
      <c r="E717" s="78"/>
      <c r="F717" s="78"/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</row>
    <row r="718" spans="3:18" s="57" customFormat="1" x14ac:dyDescent="0.25">
      <c r="C718" s="78"/>
      <c r="D718" s="78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</row>
    <row r="719" spans="3:18" s="57" customFormat="1" x14ac:dyDescent="0.25">
      <c r="C719" s="78"/>
      <c r="D719" s="78"/>
      <c r="E719" s="78"/>
      <c r="F719" s="78"/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</row>
    <row r="720" spans="3:18" s="57" customFormat="1" x14ac:dyDescent="0.25">
      <c r="C720" s="78"/>
      <c r="D720" s="78"/>
      <c r="E720" s="78"/>
      <c r="F720" s="78"/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</row>
    <row r="721" spans="3:18" s="57" customFormat="1" x14ac:dyDescent="0.25">
      <c r="C721" s="78"/>
      <c r="D721" s="78"/>
      <c r="E721" s="78"/>
      <c r="F721" s="78"/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</row>
    <row r="722" spans="3:18" s="57" customFormat="1" x14ac:dyDescent="0.25">
      <c r="C722" s="78"/>
      <c r="D722" s="78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78"/>
      <c r="P722" s="78"/>
      <c r="Q722" s="78"/>
      <c r="R722" s="78"/>
    </row>
    <row r="723" spans="3:18" s="57" customFormat="1" x14ac:dyDescent="0.25">
      <c r="C723" s="78"/>
      <c r="D723" s="78"/>
      <c r="E723" s="78"/>
      <c r="F723" s="78"/>
      <c r="G723" s="78"/>
      <c r="H723" s="78"/>
      <c r="I723" s="78"/>
      <c r="J723" s="78"/>
      <c r="K723" s="78"/>
      <c r="L723" s="78"/>
      <c r="M723" s="78"/>
      <c r="N723" s="78"/>
      <c r="O723" s="78"/>
      <c r="P723" s="78"/>
      <c r="Q723" s="78"/>
      <c r="R723" s="78"/>
    </row>
    <row r="724" spans="3:18" s="57" customFormat="1" x14ac:dyDescent="0.25">
      <c r="C724" s="78"/>
      <c r="D724" s="78"/>
      <c r="E724" s="78"/>
      <c r="F724" s="78"/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</row>
    <row r="725" spans="3:18" s="57" customFormat="1" x14ac:dyDescent="0.25">
      <c r="C725" s="78"/>
      <c r="D725" s="78"/>
      <c r="E725" s="78"/>
      <c r="F725" s="78"/>
      <c r="G725" s="78"/>
      <c r="H725" s="78"/>
      <c r="I725" s="78"/>
      <c r="J725" s="78"/>
      <c r="K725" s="78"/>
      <c r="L725" s="78"/>
      <c r="M725" s="78"/>
      <c r="N725" s="78"/>
      <c r="O725" s="78"/>
      <c r="P725" s="78"/>
      <c r="Q725" s="78"/>
      <c r="R725" s="78"/>
    </row>
    <row r="726" spans="3:18" s="57" customFormat="1" x14ac:dyDescent="0.25">
      <c r="C726" s="78"/>
      <c r="D726" s="78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</row>
    <row r="727" spans="3:18" s="57" customFormat="1" x14ac:dyDescent="0.25">
      <c r="C727" s="78"/>
      <c r="D727" s="78"/>
      <c r="E727" s="78"/>
      <c r="F727" s="78"/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</row>
    <row r="728" spans="3:18" s="57" customFormat="1" x14ac:dyDescent="0.25">
      <c r="C728" s="78"/>
      <c r="D728" s="78"/>
      <c r="E728" s="78"/>
      <c r="F728" s="78"/>
      <c r="G728" s="78"/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</row>
    <row r="729" spans="3:18" s="57" customFormat="1" x14ac:dyDescent="0.25">
      <c r="C729" s="78"/>
      <c r="D729" s="78"/>
      <c r="E729" s="78"/>
      <c r="F729" s="78"/>
      <c r="G729" s="78"/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</row>
    <row r="730" spans="3:18" s="57" customFormat="1" x14ac:dyDescent="0.25">
      <c r="C730" s="78"/>
      <c r="D730" s="78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</row>
    <row r="731" spans="3:18" s="57" customFormat="1" x14ac:dyDescent="0.25">
      <c r="C731" s="78"/>
      <c r="D731" s="78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</row>
    <row r="732" spans="3:18" s="57" customFormat="1" x14ac:dyDescent="0.25">
      <c r="C732" s="78"/>
      <c r="D732" s="78"/>
      <c r="E732" s="78"/>
      <c r="F732" s="78"/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</row>
    <row r="733" spans="3:18" s="57" customFormat="1" x14ac:dyDescent="0.25">
      <c r="C733" s="78"/>
      <c r="D733" s="78"/>
      <c r="E733" s="78"/>
      <c r="F733" s="78"/>
      <c r="G733" s="78"/>
      <c r="H733" s="78"/>
      <c r="I733" s="78"/>
      <c r="J733" s="78"/>
      <c r="K733" s="78"/>
      <c r="L733" s="78"/>
      <c r="M733" s="78"/>
      <c r="N733" s="78"/>
      <c r="O733" s="78"/>
      <c r="P733" s="78"/>
      <c r="Q733" s="78"/>
      <c r="R733" s="78"/>
    </row>
    <row r="734" spans="3:18" s="57" customFormat="1" x14ac:dyDescent="0.25">
      <c r="C734" s="78"/>
      <c r="D734" s="78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78"/>
      <c r="P734" s="78"/>
      <c r="Q734" s="78"/>
      <c r="R734" s="78"/>
    </row>
    <row r="735" spans="3:18" s="57" customFormat="1" x14ac:dyDescent="0.25">
      <c r="C735" s="78"/>
      <c r="D735" s="78"/>
      <c r="E735" s="78"/>
      <c r="F735" s="78"/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</row>
    <row r="736" spans="3:18" s="57" customFormat="1" x14ac:dyDescent="0.25">
      <c r="C736" s="78"/>
      <c r="D736" s="78"/>
      <c r="E736" s="78"/>
      <c r="F736" s="78"/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</row>
    <row r="737" spans="3:18" s="57" customFormat="1" x14ac:dyDescent="0.25">
      <c r="C737" s="78"/>
      <c r="D737" s="78"/>
      <c r="E737" s="78"/>
      <c r="F737" s="78"/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</row>
    <row r="738" spans="3:18" s="57" customFormat="1" x14ac:dyDescent="0.25">
      <c r="C738" s="78"/>
      <c r="D738" s="78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</row>
    <row r="739" spans="3:18" s="57" customFormat="1" x14ac:dyDescent="0.25">
      <c r="C739" s="78"/>
      <c r="D739" s="78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</row>
    <row r="740" spans="3:18" s="57" customFormat="1" x14ac:dyDescent="0.25">
      <c r="C740" s="78"/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</row>
    <row r="741" spans="3:18" s="57" customFormat="1" x14ac:dyDescent="0.25">
      <c r="C741" s="78"/>
      <c r="D741" s="78"/>
      <c r="E741" s="78"/>
      <c r="F741" s="78"/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</row>
    <row r="742" spans="3:18" s="57" customFormat="1" x14ac:dyDescent="0.25">
      <c r="C742" s="78"/>
      <c r="D742" s="78"/>
      <c r="E742" s="78"/>
      <c r="F742" s="78"/>
      <c r="G742" s="78"/>
      <c r="H742" s="78"/>
      <c r="I742" s="78"/>
      <c r="J742" s="78"/>
      <c r="K742" s="78"/>
      <c r="L742" s="78"/>
      <c r="M742" s="78"/>
      <c r="N742" s="78"/>
      <c r="O742" s="78"/>
      <c r="P742" s="78"/>
      <c r="Q742" s="78"/>
      <c r="R742" s="78"/>
    </row>
    <row r="743" spans="3:18" s="57" customFormat="1" x14ac:dyDescent="0.25">
      <c r="C743" s="78"/>
      <c r="D743" s="78"/>
      <c r="E743" s="78"/>
      <c r="F743" s="78"/>
      <c r="G743" s="78"/>
      <c r="H743" s="78"/>
      <c r="I743" s="78"/>
      <c r="J743" s="78"/>
      <c r="K743" s="78"/>
      <c r="L743" s="78"/>
      <c r="M743" s="78"/>
      <c r="N743" s="78"/>
      <c r="O743" s="78"/>
      <c r="P743" s="78"/>
      <c r="Q743" s="78"/>
      <c r="R743" s="78"/>
    </row>
    <row r="744" spans="3:18" s="57" customFormat="1" x14ac:dyDescent="0.25">
      <c r="C744" s="78"/>
      <c r="D744" s="78"/>
      <c r="E744" s="78"/>
      <c r="F744" s="78"/>
      <c r="G744" s="78"/>
      <c r="H744" s="78"/>
      <c r="I744" s="78"/>
      <c r="J744" s="78"/>
      <c r="K744" s="78"/>
      <c r="L744" s="78"/>
      <c r="M744" s="78"/>
      <c r="N744" s="78"/>
      <c r="O744" s="78"/>
      <c r="P744" s="78"/>
      <c r="Q744" s="78"/>
      <c r="R744" s="78"/>
    </row>
    <row r="745" spans="3:18" s="57" customFormat="1" x14ac:dyDescent="0.25">
      <c r="C745" s="78"/>
      <c r="D745" s="78"/>
      <c r="E745" s="78"/>
      <c r="F745" s="78"/>
      <c r="G745" s="78"/>
      <c r="H745" s="78"/>
      <c r="I745" s="78"/>
      <c r="J745" s="78"/>
      <c r="K745" s="78"/>
      <c r="L745" s="78"/>
      <c r="M745" s="78"/>
      <c r="N745" s="78"/>
      <c r="O745" s="78"/>
      <c r="P745" s="78"/>
      <c r="Q745" s="78"/>
      <c r="R745" s="78"/>
    </row>
    <row r="746" spans="3:18" s="57" customFormat="1" x14ac:dyDescent="0.25">
      <c r="C746" s="78"/>
      <c r="D746" s="78"/>
      <c r="E746" s="78"/>
      <c r="F746" s="78"/>
      <c r="G746" s="78"/>
      <c r="H746" s="78"/>
      <c r="I746" s="78"/>
      <c r="J746" s="78"/>
      <c r="K746" s="78"/>
      <c r="L746" s="78"/>
      <c r="M746" s="78"/>
      <c r="N746" s="78"/>
      <c r="O746" s="78"/>
      <c r="P746" s="78"/>
      <c r="Q746" s="78"/>
      <c r="R746" s="78"/>
    </row>
    <row r="747" spans="3:18" s="57" customFormat="1" x14ac:dyDescent="0.25">
      <c r="C747" s="78"/>
      <c r="D747" s="78"/>
      <c r="E747" s="78"/>
      <c r="F747" s="78"/>
      <c r="G747" s="78"/>
      <c r="H747" s="78"/>
      <c r="I747" s="78"/>
      <c r="J747" s="78"/>
      <c r="K747" s="78"/>
      <c r="L747" s="78"/>
      <c r="M747" s="78"/>
      <c r="N747" s="78"/>
      <c r="O747" s="78"/>
      <c r="P747" s="78"/>
      <c r="Q747" s="78"/>
      <c r="R747" s="78"/>
    </row>
    <row r="748" spans="3:18" s="57" customFormat="1" x14ac:dyDescent="0.25">
      <c r="C748" s="78"/>
      <c r="D748" s="78"/>
      <c r="E748" s="78"/>
      <c r="F748" s="78"/>
      <c r="G748" s="78"/>
      <c r="H748" s="78"/>
      <c r="I748" s="78"/>
      <c r="J748" s="78"/>
      <c r="K748" s="78"/>
      <c r="L748" s="78"/>
      <c r="M748" s="78"/>
      <c r="N748" s="78"/>
      <c r="O748" s="78"/>
      <c r="P748" s="78"/>
      <c r="Q748" s="78"/>
      <c r="R748" s="78"/>
    </row>
    <row r="749" spans="3:18" s="57" customFormat="1" x14ac:dyDescent="0.25">
      <c r="C749" s="78"/>
      <c r="D749" s="78"/>
      <c r="E749" s="78"/>
      <c r="F749" s="78"/>
      <c r="G749" s="78"/>
      <c r="H749" s="78"/>
      <c r="I749" s="78"/>
      <c r="J749" s="78"/>
      <c r="K749" s="78"/>
      <c r="L749" s="78"/>
      <c r="M749" s="78"/>
      <c r="N749" s="78"/>
      <c r="O749" s="78"/>
      <c r="P749" s="78"/>
      <c r="Q749" s="78"/>
      <c r="R749" s="78"/>
    </row>
    <row r="750" spans="3:18" s="57" customFormat="1" x14ac:dyDescent="0.25">
      <c r="C750" s="78"/>
      <c r="D750" s="78"/>
      <c r="E750" s="78"/>
      <c r="F750" s="78"/>
      <c r="G750" s="78"/>
      <c r="H750" s="78"/>
      <c r="I750" s="78"/>
      <c r="J750" s="78"/>
      <c r="K750" s="78"/>
      <c r="L750" s="78"/>
      <c r="M750" s="78"/>
      <c r="N750" s="78"/>
      <c r="O750" s="78"/>
      <c r="P750" s="78"/>
      <c r="Q750" s="78"/>
      <c r="R750" s="78"/>
    </row>
    <row r="751" spans="3:18" s="57" customFormat="1" x14ac:dyDescent="0.25">
      <c r="C751" s="78"/>
      <c r="D751" s="78"/>
      <c r="E751" s="78"/>
      <c r="F751" s="78"/>
      <c r="G751" s="78"/>
      <c r="H751" s="78"/>
      <c r="I751" s="78"/>
      <c r="J751" s="78"/>
      <c r="K751" s="78"/>
      <c r="L751" s="78"/>
      <c r="M751" s="78"/>
      <c r="N751" s="78"/>
      <c r="O751" s="78"/>
      <c r="P751" s="78"/>
      <c r="Q751" s="78"/>
      <c r="R751" s="78"/>
    </row>
    <row r="752" spans="3:18" s="57" customFormat="1" x14ac:dyDescent="0.25">
      <c r="C752" s="78"/>
      <c r="D752" s="78"/>
      <c r="E752" s="78"/>
      <c r="F752" s="78"/>
      <c r="G752" s="78"/>
      <c r="H752" s="78"/>
      <c r="I752" s="78"/>
      <c r="J752" s="78"/>
      <c r="K752" s="78"/>
      <c r="L752" s="78"/>
      <c r="M752" s="78"/>
      <c r="N752" s="78"/>
      <c r="O752" s="78"/>
      <c r="P752" s="78"/>
      <c r="Q752" s="78"/>
      <c r="R752" s="78"/>
    </row>
    <row r="753" spans="3:18" s="57" customFormat="1" x14ac:dyDescent="0.25">
      <c r="C753" s="78"/>
      <c r="D753" s="78"/>
      <c r="E753" s="78"/>
      <c r="F753" s="78"/>
      <c r="G753" s="78"/>
      <c r="H753" s="78"/>
      <c r="I753" s="78"/>
      <c r="J753" s="78"/>
      <c r="K753" s="78"/>
      <c r="L753" s="78"/>
      <c r="M753" s="78"/>
      <c r="N753" s="78"/>
      <c r="O753" s="78"/>
      <c r="P753" s="78"/>
      <c r="Q753" s="78"/>
      <c r="R753" s="78"/>
    </row>
    <row r="754" spans="3:18" s="57" customFormat="1" x14ac:dyDescent="0.25">
      <c r="C754" s="78"/>
      <c r="D754" s="78"/>
      <c r="E754" s="78"/>
      <c r="F754" s="78"/>
      <c r="G754" s="78"/>
      <c r="H754" s="78"/>
      <c r="I754" s="78"/>
      <c r="J754" s="78"/>
      <c r="K754" s="78"/>
      <c r="L754" s="78"/>
      <c r="M754" s="78"/>
      <c r="N754" s="78"/>
      <c r="O754" s="78"/>
      <c r="P754" s="78"/>
      <c r="Q754" s="78"/>
      <c r="R754" s="78"/>
    </row>
    <row r="755" spans="3:18" s="57" customFormat="1" x14ac:dyDescent="0.25">
      <c r="C755" s="78"/>
      <c r="D755" s="78"/>
      <c r="E755" s="78"/>
      <c r="F755" s="78"/>
      <c r="G755" s="78"/>
      <c r="H755" s="78"/>
      <c r="I755" s="78"/>
      <c r="J755" s="78"/>
      <c r="K755" s="78"/>
      <c r="L755" s="78"/>
      <c r="M755" s="78"/>
      <c r="N755" s="78"/>
      <c r="O755" s="78"/>
      <c r="P755" s="78"/>
      <c r="Q755" s="78"/>
      <c r="R755" s="78"/>
    </row>
    <row r="756" spans="3:18" s="57" customFormat="1" x14ac:dyDescent="0.25">
      <c r="C756" s="78"/>
      <c r="D756" s="78"/>
      <c r="E756" s="78"/>
      <c r="F756" s="78"/>
      <c r="G756" s="78"/>
      <c r="H756" s="78"/>
      <c r="I756" s="78"/>
      <c r="J756" s="78"/>
      <c r="K756" s="78"/>
      <c r="L756" s="78"/>
      <c r="M756" s="78"/>
      <c r="N756" s="78"/>
      <c r="O756" s="78"/>
      <c r="P756" s="78"/>
      <c r="Q756" s="78"/>
      <c r="R756" s="78"/>
    </row>
    <row r="757" spans="3:18" s="57" customFormat="1" x14ac:dyDescent="0.25">
      <c r="C757" s="78"/>
      <c r="D757" s="78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  <c r="R757" s="78"/>
    </row>
    <row r="758" spans="3:18" s="57" customFormat="1" x14ac:dyDescent="0.25">
      <c r="C758" s="78"/>
      <c r="D758" s="78"/>
      <c r="E758" s="78"/>
      <c r="F758" s="78"/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</row>
    <row r="759" spans="3:18" s="57" customFormat="1" x14ac:dyDescent="0.25">
      <c r="C759" s="78"/>
      <c r="D759" s="78"/>
      <c r="E759" s="78"/>
      <c r="F759" s="78"/>
      <c r="G759" s="78"/>
      <c r="H759" s="78"/>
      <c r="I759" s="78"/>
      <c r="J759" s="78"/>
      <c r="K759" s="78"/>
      <c r="L759" s="78"/>
      <c r="M759" s="78"/>
      <c r="N759" s="78"/>
      <c r="O759" s="78"/>
      <c r="P759" s="78"/>
      <c r="Q759" s="78"/>
      <c r="R759" s="78"/>
    </row>
    <row r="760" spans="3:18" s="57" customFormat="1" x14ac:dyDescent="0.25">
      <c r="C760" s="78"/>
      <c r="D760" s="78"/>
      <c r="E760" s="78"/>
      <c r="F760" s="78"/>
      <c r="G760" s="78"/>
      <c r="H760" s="78"/>
      <c r="I760" s="78"/>
      <c r="J760" s="78"/>
      <c r="K760" s="78"/>
      <c r="L760" s="78"/>
      <c r="M760" s="78"/>
      <c r="N760" s="78"/>
      <c r="O760" s="78"/>
      <c r="P760" s="78"/>
      <c r="Q760" s="78"/>
      <c r="R760" s="78"/>
    </row>
    <row r="761" spans="3:18" s="57" customFormat="1" x14ac:dyDescent="0.25">
      <c r="C761" s="78"/>
      <c r="D761" s="78"/>
      <c r="E761" s="78"/>
      <c r="F761" s="78"/>
      <c r="G761" s="78"/>
      <c r="H761" s="78"/>
      <c r="I761" s="78"/>
      <c r="J761" s="78"/>
      <c r="K761" s="78"/>
      <c r="L761" s="78"/>
      <c r="M761" s="78"/>
      <c r="N761" s="78"/>
      <c r="O761" s="78"/>
      <c r="P761" s="78"/>
      <c r="Q761" s="78"/>
      <c r="R761" s="78"/>
    </row>
    <row r="762" spans="3:18" s="57" customFormat="1" x14ac:dyDescent="0.25">
      <c r="C762" s="78"/>
      <c r="D762" s="78"/>
      <c r="E762" s="78"/>
      <c r="F762" s="78"/>
      <c r="G762" s="78"/>
      <c r="H762" s="78"/>
      <c r="I762" s="78"/>
      <c r="J762" s="78"/>
      <c r="K762" s="78"/>
      <c r="L762" s="78"/>
      <c r="M762" s="78"/>
      <c r="N762" s="78"/>
      <c r="O762" s="78"/>
      <c r="P762" s="78"/>
      <c r="Q762" s="78"/>
      <c r="R762" s="78"/>
    </row>
    <row r="763" spans="3:18" s="57" customFormat="1" x14ac:dyDescent="0.25">
      <c r="C763" s="78"/>
      <c r="D763" s="78"/>
      <c r="E763" s="78"/>
      <c r="F763" s="78"/>
      <c r="G763" s="78"/>
      <c r="H763" s="78"/>
      <c r="I763" s="78"/>
      <c r="J763" s="78"/>
      <c r="K763" s="78"/>
      <c r="L763" s="78"/>
      <c r="M763" s="78"/>
      <c r="N763" s="78"/>
      <c r="O763" s="78"/>
      <c r="P763" s="78"/>
      <c r="Q763" s="78"/>
      <c r="R763" s="78"/>
    </row>
    <row r="764" spans="3:18" s="57" customFormat="1" x14ac:dyDescent="0.25">
      <c r="C764" s="78"/>
      <c r="D764" s="78"/>
      <c r="E764" s="78"/>
      <c r="F764" s="78"/>
      <c r="G764" s="78"/>
      <c r="H764" s="78"/>
      <c r="I764" s="78"/>
      <c r="J764" s="78"/>
      <c r="K764" s="78"/>
      <c r="L764" s="78"/>
      <c r="M764" s="78"/>
      <c r="N764" s="78"/>
      <c r="O764" s="78"/>
      <c r="P764" s="78"/>
      <c r="Q764" s="78"/>
      <c r="R764" s="78"/>
    </row>
    <row r="765" spans="3:18" s="57" customFormat="1" x14ac:dyDescent="0.25">
      <c r="C765" s="78"/>
      <c r="D765" s="78"/>
      <c r="E765" s="78"/>
      <c r="F765" s="78"/>
      <c r="G765" s="78"/>
      <c r="H765" s="78"/>
      <c r="I765" s="78"/>
      <c r="J765" s="78"/>
      <c r="K765" s="78"/>
      <c r="L765" s="78"/>
      <c r="M765" s="78"/>
      <c r="N765" s="78"/>
      <c r="O765" s="78"/>
      <c r="P765" s="78"/>
      <c r="Q765" s="78"/>
      <c r="R765" s="78"/>
    </row>
    <row r="766" spans="3:18" s="57" customFormat="1" x14ac:dyDescent="0.25">
      <c r="C766" s="78"/>
      <c r="D766" s="78"/>
      <c r="E766" s="78"/>
      <c r="F766" s="78"/>
      <c r="G766" s="78"/>
      <c r="H766" s="78"/>
      <c r="I766" s="78"/>
      <c r="J766" s="78"/>
      <c r="K766" s="78"/>
      <c r="L766" s="78"/>
      <c r="M766" s="78"/>
      <c r="N766" s="78"/>
      <c r="O766" s="78"/>
      <c r="P766" s="78"/>
      <c r="Q766" s="78"/>
      <c r="R766" s="78"/>
    </row>
    <row r="767" spans="3:18" s="57" customFormat="1" x14ac:dyDescent="0.25">
      <c r="C767" s="78"/>
      <c r="D767" s="78"/>
      <c r="E767" s="78"/>
      <c r="F767" s="78"/>
      <c r="G767" s="78"/>
      <c r="H767" s="78"/>
      <c r="I767" s="78"/>
      <c r="J767" s="78"/>
      <c r="K767" s="78"/>
      <c r="L767" s="78"/>
      <c r="M767" s="78"/>
      <c r="N767" s="78"/>
      <c r="O767" s="78"/>
      <c r="P767" s="78"/>
      <c r="Q767" s="78"/>
      <c r="R767" s="78"/>
    </row>
    <row r="768" spans="3:18" s="57" customFormat="1" x14ac:dyDescent="0.25">
      <c r="C768" s="78"/>
      <c r="D768" s="78"/>
      <c r="E768" s="78"/>
      <c r="F768" s="78"/>
      <c r="G768" s="78"/>
      <c r="H768" s="78"/>
      <c r="I768" s="78"/>
      <c r="J768" s="78"/>
      <c r="K768" s="78"/>
      <c r="L768" s="78"/>
      <c r="M768" s="78"/>
      <c r="N768" s="78"/>
      <c r="O768" s="78"/>
      <c r="P768" s="78"/>
      <c r="Q768" s="78"/>
      <c r="R768" s="78"/>
    </row>
    <row r="769" spans="3:18" s="57" customFormat="1" x14ac:dyDescent="0.25">
      <c r="C769" s="78"/>
      <c r="D769" s="78"/>
      <c r="E769" s="78"/>
      <c r="F769" s="78"/>
      <c r="G769" s="78"/>
      <c r="H769" s="78"/>
      <c r="I769" s="78"/>
      <c r="J769" s="78"/>
      <c r="K769" s="78"/>
      <c r="L769" s="78"/>
      <c r="M769" s="78"/>
      <c r="N769" s="78"/>
      <c r="O769" s="78"/>
      <c r="P769" s="78"/>
      <c r="Q769" s="78"/>
      <c r="R769" s="78"/>
    </row>
    <row r="770" spans="3:18" s="57" customFormat="1" x14ac:dyDescent="0.25">
      <c r="C770" s="78"/>
      <c r="D770" s="78"/>
      <c r="E770" s="78"/>
      <c r="F770" s="78"/>
      <c r="G770" s="78"/>
      <c r="H770" s="78"/>
      <c r="I770" s="78"/>
      <c r="J770" s="78"/>
      <c r="K770" s="78"/>
      <c r="L770" s="78"/>
      <c r="M770" s="78"/>
      <c r="N770" s="78"/>
      <c r="O770" s="78"/>
      <c r="P770" s="78"/>
      <c r="Q770" s="78"/>
      <c r="R770" s="78"/>
    </row>
    <row r="771" spans="3:18" s="57" customFormat="1" x14ac:dyDescent="0.25">
      <c r="C771" s="78"/>
      <c r="D771" s="78"/>
      <c r="E771" s="78"/>
      <c r="F771" s="78"/>
      <c r="G771" s="78"/>
      <c r="H771" s="78"/>
      <c r="I771" s="78"/>
      <c r="J771" s="78"/>
      <c r="K771" s="78"/>
      <c r="L771" s="78"/>
      <c r="M771" s="78"/>
      <c r="N771" s="78"/>
      <c r="O771" s="78"/>
      <c r="P771" s="78"/>
      <c r="Q771" s="78"/>
      <c r="R771" s="78"/>
    </row>
    <row r="772" spans="3:18" s="57" customFormat="1" x14ac:dyDescent="0.25">
      <c r="C772" s="78"/>
      <c r="D772" s="78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78"/>
      <c r="P772" s="78"/>
      <c r="Q772" s="78"/>
      <c r="R772" s="78"/>
    </row>
    <row r="773" spans="3:18" s="57" customFormat="1" x14ac:dyDescent="0.25">
      <c r="C773" s="78"/>
      <c r="D773" s="78"/>
      <c r="E773" s="78"/>
      <c r="F773" s="78"/>
      <c r="G773" s="78"/>
      <c r="H773" s="78"/>
      <c r="I773" s="78"/>
      <c r="J773" s="78"/>
      <c r="K773" s="78"/>
      <c r="L773" s="78"/>
      <c r="M773" s="78"/>
      <c r="N773" s="78"/>
      <c r="O773" s="78"/>
      <c r="P773" s="78"/>
      <c r="Q773" s="78"/>
      <c r="R773" s="78"/>
    </row>
    <row r="774" spans="3:18" s="57" customFormat="1" x14ac:dyDescent="0.25">
      <c r="C774" s="78"/>
      <c r="D774" s="78"/>
      <c r="E774" s="78"/>
      <c r="F774" s="78"/>
      <c r="G774" s="78"/>
      <c r="H774" s="78"/>
      <c r="I774" s="78"/>
      <c r="J774" s="78"/>
      <c r="K774" s="78"/>
      <c r="L774" s="78"/>
      <c r="M774" s="78"/>
      <c r="N774" s="78"/>
      <c r="O774" s="78"/>
      <c r="P774" s="78"/>
      <c r="Q774" s="78"/>
      <c r="R774" s="78"/>
    </row>
    <row r="775" spans="3:18" s="57" customFormat="1" x14ac:dyDescent="0.25">
      <c r="C775" s="78"/>
      <c r="D775" s="78"/>
      <c r="E775" s="78"/>
      <c r="F775" s="78"/>
      <c r="G775" s="78"/>
      <c r="H775" s="78"/>
      <c r="I775" s="78"/>
      <c r="J775" s="78"/>
      <c r="K775" s="78"/>
      <c r="L775" s="78"/>
      <c r="M775" s="78"/>
      <c r="N775" s="78"/>
      <c r="O775" s="78"/>
      <c r="P775" s="78"/>
      <c r="Q775" s="78"/>
      <c r="R775" s="78"/>
    </row>
    <row r="776" spans="3:18" s="57" customFormat="1" x14ac:dyDescent="0.25">
      <c r="C776" s="78"/>
      <c r="D776" s="78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78"/>
      <c r="P776" s="78"/>
      <c r="Q776" s="78"/>
      <c r="R776" s="78"/>
    </row>
    <row r="777" spans="3:18" s="57" customFormat="1" x14ac:dyDescent="0.25">
      <c r="C777" s="78"/>
      <c r="D777" s="78"/>
      <c r="E777" s="78"/>
      <c r="F777" s="78"/>
      <c r="G777" s="78"/>
      <c r="H777" s="78"/>
      <c r="I777" s="78"/>
      <c r="J777" s="78"/>
      <c r="K777" s="78"/>
      <c r="L777" s="78"/>
      <c r="M777" s="78"/>
      <c r="N777" s="78"/>
      <c r="O777" s="78"/>
      <c r="P777" s="78"/>
      <c r="Q777" s="78"/>
      <c r="R777" s="78"/>
    </row>
    <row r="778" spans="3:18" s="57" customFormat="1" x14ac:dyDescent="0.25">
      <c r="C778" s="78"/>
      <c r="D778" s="78"/>
      <c r="E778" s="78"/>
      <c r="F778" s="78"/>
      <c r="G778" s="78"/>
      <c r="H778" s="78"/>
      <c r="I778" s="78"/>
      <c r="J778" s="78"/>
      <c r="K778" s="78"/>
      <c r="L778" s="78"/>
      <c r="M778" s="78"/>
      <c r="N778" s="78"/>
      <c r="O778" s="78"/>
      <c r="P778" s="78"/>
      <c r="Q778" s="78"/>
      <c r="R778" s="78"/>
    </row>
    <row r="779" spans="3:18" s="57" customFormat="1" x14ac:dyDescent="0.25">
      <c r="C779" s="78"/>
      <c r="D779" s="78"/>
      <c r="E779" s="78"/>
      <c r="F779" s="78"/>
      <c r="G779" s="78"/>
      <c r="H779" s="78"/>
      <c r="I779" s="78"/>
      <c r="J779" s="78"/>
      <c r="K779" s="78"/>
      <c r="L779" s="78"/>
      <c r="M779" s="78"/>
      <c r="N779" s="78"/>
      <c r="O779" s="78"/>
      <c r="P779" s="78"/>
      <c r="Q779" s="78"/>
      <c r="R779" s="78"/>
    </row>
    <row r="780" spans="3:18" s="57" customFormat="1" x14ac:dyDescent="0.25">
      <c r="C780" s="78"/>
      <c r="D780" s="78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78"/>
      <c r="P780" s="78"/>
      <c r="Q780" s="78"/>
      <c r="R780" s="78"/>
    </row>
    <row r="781" spans="3:18" s="57" customFormat="1" x14ac:dyDescent="0.25">
      <c r="C781" s="78"/>
      <c r="D781" s="78"/>
      <c r="E781" s="78"/>
      <c r="F781" s="78"/>
      <c r="G781" s="78"/>
      <c r="H781" s="78"/>
      <c r="I781" s="78"/>
      <c r="J781" s="78"/>
      <c r="K781" s="78"/>
      <c r="L781" s="78"/>
      <c r="M781" s="78"/>
      <c r="N781" s="78"/>
      <c r="O781" s="78"/>
      <c r="P781" s="78"/>
      <c r="Q781" s="78"/>
      <c r="R781" s="78"/>
    </row>
    <row r="782" spans="3:18" s="57" customFormat="1" x14ac:dyDescent="0.25">
      <c r="C782" s="78"/>
      <c r="D782" s="78"/>
      <c r="E782" s="78"/>
      <c r="F782" s="78"/>
      <c r="G782" s="78"/>
      <c r="H782" s="78"/>
      <c r="I782" s="78"/>
      <c r="J782" s="78"/>
      <c r="K782" s="78"/>
      <c r="L782" s="78"/>
      <c r="M782" s="78"/>
      <c r="N782" s="78"/>
      <c r="O782" s="78"/>
      <c r="P782" s="78"/>
      <c r="Q782" s="78"/>
      <c r="R782" s="78"/>
    </row>
    <row r="783" spans="3:18" s="57" customFormat="1" x14ac:dyDescent="0.25">
      <c r="C783" s="78"/>
      <c r="D783" s="78"/>
      <c r="E783" s="78"/>
      <c r="F783" s="78"/>
      <c r="G783" s="78"/>
      <c r="H783" s="78"/>
      <c r="I783" s="78"/>
      <c r="J783" s="78"/>
      <c r="K783" s="78"/>
      <c r="L783" s="78"/>
      <c r="M783" s="78"/>
      <c r="N783" s="78"/>
      <c r="O783" s="78"/>
      <c r="P783" s="78"/>
      <c r="Q783" s="78"/>
      <c r="R783" s="78"/>
    </row>
    <row r="784" spans="3:18" s="57" customFormat="1" x14ac:dyDescent="0.25">
      <c r="C784" s="78"/>
      <c r="D784" s="78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8"/>
      <c r="P784" s="78"/>
      <c r="Q784" s="78"/>
      <c r="R784" s="78"/>
    </row>
    <row r="785" spans="3:18" s="57" customFormat="1" x14ac:dyDescent="0.25">
      <c r="C785" s="78"/>
      <c r="D785" s="78"/>
      <c r="E785" s="78"/>
      <c r="F785" s="78"/>
      <c r="G785" s="78"/>
      <c r="H785" s="78"/>
      <c r="I785" s="78"/>
      <c r="J785" s="78"/>
      <c r="K785" s="78"/>
      <c r="L785" s="78"/>
      <c r="M785" s="78"/>
      <c r="N785" s="78"/>
      <c r="O785" s="78"/>
      <c r="P785" s="78"/>
      <c r="Q785" s="78"/>
      <c r="R785" s="78"/>
    </row>
    <row r="786" spans="3:18" s="57" customFormat="1" x14ac:dyDescent="0.25">
      <c r="C786" s="78"/>
      <c r="D786" s="78"/>
      <c r="E786" s="78"/>
      <c r="F786" s="78"/>
      <c r="G786" s="78"/>
      <c r="H786" s="78"/>
      <c r="I786" s="78"/>
      <c r="J786" s="78"/>
      <c r="K786" s="78"/>
      <c r="L786" s="78"/>
      <c r="M786" s="78"/>
      <c r="N786" s="78"/>
      <c r="O786" s="78"/>
      <c r="P786" s="78"/>
      <c r="Q786" s="78"/>
      <c r="R786" s="78"/>
    </row>
    <row r="787" spans="3:18" s="57" customFormat="1" x14ac:dyDescent="0.25">
      <c r="C787" s="78"/>
      <c r="D787" s="78"/>
      <c r="E787" s="78"/>
      <c r="F787" s="78"/>
      <c r="G787" s="78"/>
      <c r="H787" s="78"/>
      <c r="I787" s="78"/>
      <c r="J787" s="78"/>
      <c r="K787" s="78"/>
      <c r="L787" s="78"/>
      <c r="M787" s="78"/>
      <c r="N787" s="78"/>
      <c r="O787" s="78"/>
      <c r="P787" s="78"/>
      <c r="Q787" s="78"/>
      <c r="R787" s="78"/>
    </row>
    <row r="788" spans="3:18" s="57" customFormat="1" x14ac:dyDescent="0.25">
      <c r="C788" s="78"/>
      <c r="D788" s="78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78"/>
      <c r="P788" s="78"/>
      <c r="Q788" s="78"/>
      <c r="R788" s="78"/>
    </row>
    <row r="789" spans="3:18" s="57" customFormat="1" x14ac:dyDescent="0.25">
      <c r="C789" s="78"/>
      <c r="D789" s="78"/>
      <c r="E789" s="78"/>
      <c r="F789" s="78"/>
      <c r="G789" s="78"/>
      <c r="H789" s="78"/>
      <c r="I789" s="78"/>
      <c r="J789" s="78"/>
      <c r="K789" s="78"/>
      <c r="L789" s="78"/>
      <c r="M789" s="78"/>
      <c r="N789" s="78"/>
      <c r="O789" s="78"/>
      <c r="P789" s="78"/>
      <c r="Q789" s="78"/>
      <c r="R789" s="78"/>
    </row>
    <row r="790" spans="3:18" s="57" customFormat="1" x14ac:dyDescent="0.25">
      <c r="C790" s="78"/>
      <c r="D790" s="78"/>
      <c r="E790" s="78"/>
      <c r="F790" s="78"/>
      <c r="G790" s="78"/>
      <c r="H790" s="78"/>
      <c r="I790" s="78"/>
      <c r="J790" s="78"/>
      <c r="K790" s="78"/>
      <c r="L790" s="78"/>
      <c r="M790" s="78"/>
      <c r="N790" s="78"/>
      <c r="O790" s="78"/>
      <c r="P790" s="78"/>
      <c r="Q790" s="78"/>
      <c r="R790" s="78"/>
    </row>
    <row r="791" spans="3:18" s="57" customFormat="1" x14ac:dyDescent="0.25">
      <c r="C791" s="78"/>
      <c r="D791" s="78"/>
      <c r="E791" s="78"/>
      <c r="F791" s="78"/>
      <c r="G791" s="78"/>
      <c r="H791" s="78"/>
      <c r="I791" s="78"/>
      <c r="J791" s="78"/>
      <c r="K791" s="78"/>
      <c r="L791" s="78"/>
      <c r="M791" s="78"/>
      <c r="N791" s="78"/>
      <c r="O791" s="78"/>
      <c r="P791" s="78"/>
      <c r="Q791" s="78"/>
      <c r="R791" s="78"/>
    </row>
    <row r="792" spans="3:18" s="57" customFormat="1" x14ac:dyDescent="0.25">
      <c r="C792" s="78"/>
      <c r="D792" s="78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8"/>
      <c r="P792" s="78"/>
      <c r="Q792" s="78"/>
      <c r="R792" s="78"/>
    </row>
    <row r="793" spans="3:18" s="57" customFormat="1" x14ac:dyDescent="0.25">
      <c r="C793" s="78"/>
      <c r="D793" s="78"/>
      <c r="E793" s="78"/>
      <c r="F793" s="78"/>
      <c r="G793" s="78"/>
      <c r="H793" s="78"/>
      <c r="I793" s="78"/>
      <c r="J793" s="78"/>
      <c r="K793" s="78"/>
      <c r="L793" s="78"/>
      <c r="M793" s="78"/>
      <c r="N793" s="78"/>
      <c r="O793" s="78"/>
      <c r="P793" s="78"/>
      <c r="Q793" s="78"/>
      <c r="R793" s="78"/>
    </row>
    <row r="794" spans="3:18" s="57" customFormat="1" x14ac:dyDescent="0.25">
      <c r="C794" s="78"/>
      <c r="D794" s="78"/>
      <c r="E794" s="78"/>
      <c r="F794" s="78"/>
      <c r="G794" s="78"/>
      <c r="H794" s="78"/>
      <c r="I794" s="78"/>
      <c r="J794" s="78"/>
      <c r="K794" s="78"/>
      <c r="L794" s="78"/>
      <c r="M794" s="78"/>
      <c r="N794" s="78"/>
      <c r="O794" s="78"/>
      <c r="P794" s="78"/>
      <c r="Q794" s="78"/>
      <c r="R794" s="78"/>
    </row>
    <row r="795" spans="3:18" s="57" customFormat="1" x14ac:dyDescent="0.25">
      <c r="C795" s="78"/>
      <c r="D795" s="78"/>
      <c r="E795" s="78"/>
      <c r="F795" s="78"/>
      <c r="G795" s="78"/>
      <c r="H795" s="78"/>
      <c r="I795" s="78"/>
      <c r="J795" s="78"/>
      <c r="K795" s="78"/>
      <c r="L795" s="78"/>
      <c r="M795" s="78"/>
      <c r="N795" s="78"/>
      <c r="O795" s="78"/>
      <c r="P795" s="78"/>
      <c r="Q795" s="78"/>
      <c r="R795" s="78"/>
    </row>
    <row r="796" spans="3:18" s="57" customFormat="1" x14ac:dyDescent="0.25">
      <c r="C796" s="78"/>
      <c r="D796" s="78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8"/>
      <c r="P796" s="78"/>
      <c r="Q796" s="78"/>
      <c r="R796" s="78"/>
    </row>
    <row r="797" spans="3:18" s="57" customFormat="1" x14ac:dyDescent="0.25"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  <c r="P797" s="78"/>
      <c r="Q797" s="78"/>
      <c r="R797" s="78"/>
    </row>
    <row r="798" spans="3:18" s="57" customFormat="1" x14ac:dyDescent="0.25"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  <c r="P798" s="78"/>
      <c r="Q798" s="78"/>
      <c r="R798" s="78"/>
    </row>
    <row r="799" spans="3:18" s="57" customFormat="1" x14ac:dyDescent="0.25"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  <c r="P799" s="78"/>
      <c r="Q799" s="78"/>
      <c r="R799" s="78"/>
    </row>
    <row r="800" spans="3:18" s="57" customFormat="1" x14ac:dyDescent="0.25">
      <c r="C800" s="78"/>
      <c r="D800" s="78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8"/>
      <c r="P800" s="78"/>
      <c r="Q800" s="78"/>
      <c r="R800" s="78"/>
    </row>
    <row r="801" spans="3:18" s="57" customFormat="1" x14ac:dyDescent="0.25">
      <c r="C801" s="78"/>
      <c r="D801" s="78"/>
      <c r="E801" s="78"/>
      <c r="F801" s="78"/>
      <c r="G801" s="78"/>
      <c r="H801" s="78"/>
      <c r="I801" s="78"/>
      <c r="J801" s="78"/>
      <c r="K801" s="78"/>
      <c r="L801" s="78"/>
      <c r="M801" s="78"/>
      <c r="N801" s="78"/>
      <c r="O801" s="78"/>
      <c r="P801" s="78"/>
      <c r="Q801" s="78"/>
      <c r="R801" s="78"/>
    </row>
    <row r="802" spans="3:18" s="57" customFormat="1" x14ac:dyDescent="0.25">
      <c r="C802" s="78"/>
      <c r="D802" s="78"/>
      <c r="E802" s="78"/>
      <c r="F802" s="78"/>
      <c r="G802" s="78"/>
      <c r="H802" s="78"/>
      <c r="I802" s="78"/>
      <c r="J802" s="78"/>
      <c r="K802" s="78"/>
      <c r="L802" s="78"/>
      <c r="M802" s="78"/>
      <c r="N802" s="78"/>
      <c r="O802" s="78"/>
      <c r="P802" s="78"/>
      <c r="Q802" s="78"/>
      <c r="R802" s="78"/>
    </row>
    <row r="803" spans="3:18" s="57" customFormat="1" x14ac:dyDescent="0.25">
      <c r="C803" s="78"/>
      <c r="D803" s="78"/>
      <c r="E803" s="78"/>
      <c r="F803" s="78"/>
      <c r="G803" s="78"/>
      <c r="H803" s="78"/>
      <c r="I803" s="78"/>
      <c r="J803" s="78"/>
      <c r="K803" s="78"/>
      <c r="L803" s="78"/>
      <c r="M803" s="78"/>
      <c r="N803" s="78"/>
      <c r="O803" s="78"/>
      <c r="P803" s="78"/>
      <c r="Q803" s="78"/>
      <c r="R803" s="78"/>
    </row>
    <row r="804" spans="3:18" s="57" customFormat="1" x14ac:dyDescent="0.25">
      <c r="C804" s="78"/>
      <c r="D804" s="78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8"/>
      <c r="P804" s="78"/>
      <c r="Q804" s="78"/>
      <c r="R804" s="78"/>
    </row>
    <row r="805" spans="3:18" s="57" customFormat="1" x14ac:dyDescent="0.25">
      <c r="C805" s="78"/>
      <c r="D805" s="78"/>
      <c r="E805" s="78"/>
      <c r="F805" s="78"/>
      <c r="G805" s="78"/>
      <c r="H805" s="78"/>
      <c r="I805" s="78"/>
      <c r="J805" s="78"/>
      <c r="K805" s="78"/>
      <c r="L805" s="78"/>
      <c r="M805" s="78"/>
      <c r="N805" s="78"/>
      <c r="O805" s="78"/>
      <c r="P805" s="78"/>
      <c r="Q805" s="78"/>
      <c r="R805" s="78"/>
    </row>
    <row r="806" spans="3:18" s="57" customFormat="1" x14ac:dyDescent="0.25">
      <c r="C806" s="78"/>
      <c r="D806" s="78"/>
      <c r="E806" s="78"/>
      <c r="F806" s="78"/>
      <c r="G806" s="78"/>
      <c r="H806" s="78"/>
      <c r="I806" s="78"/>
      <c r="J806" s="78"/>
      <c r="K806" s="78"/>
      <c r="L806" s="78"/>
      <c r="M806" s="78"/>
      <c r="N806" s="78"/>
      <c r="O806" s="78"/>
      <c r="P806" s="78"/>
      <c r="Q806" s="78"/>
      <c r="R806" s="78"/>
    </row>
    <row r="807" spans="3:18" s="57" customFormat="1" x14ac:dyDescent="0.25">
      <c r="C807" s="78"/>
      <c r="D807" s="78"/>
      <c r="E807" s="78"/>
      <c r="F807" s="78"/>
      <c r="G807" s="78"/>
      <c r="H807" s="78"/>
      <c r="I807" s="78"/>
      <c r="J807" s="78"/>
      <c r="K807" s="78"/>
      <c r="L807" s="78"/>
      <c r="M807" s="78"/>
      <c r="N807" s="78"/>
      <c r="O807" s="78"/>
      <c r="P807" s="78"/>
      <c r="Q807" s="78"/>
      <c r="R807" s="78"/>
    </row>
    <row r="808" spans="3:18" s="57" customFormat="1" x14ac:dyDescent="0.25">
      <c r="C808" s="78"/>
      <c r="D808" s="78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8"/>
      <c r="P808" s="78"/>
      <c r="Q808" s="78"/>
      <c r="R808" s="78"/>
    </row>
    <row r="809" spans="3:18" s="57" customFormat="1" x14ac:dyDescent="0.25">
      <c r="C809" s="78"/>
      <c r="D809" s="78"/>
      <c r="E809" s="78"/>
      <c r="F809" s="78"/>
      <c r="G809" s="78"/>
      <c r="H809" s="78"/>
      <c r="I809" s="78"/>
      <c r="J809" s="78"/>
      <c r="K809" s="78"/>
      <c r="L809" s="78"/>
      <c r="M809" s="78"/>
      <c r="N809" s="78"/>
      <c r="O809" s="78"/>
      <c r="P809" s="78"/>
      <c r="Q809" s="78"/>
      <c r="R809" s="78"/>
    </row>
    <row r="810" spans="3:18" s="57" customFormat="1" x14ac:dyDescent="0.25">
      <c r="C810" s="78"/>
      <c r="D810" s="78"/>
      <c r="E810" s="78"/>
      <c r="F810" s="78"/>
      <c r="G810" s="78"/>
      <c r="H810" s="78"/>
      <c r="I810" s="78"/>
      <c r="J810" s="78"/>
      <c r="K810" s="78"/>
      <c r="L810" s="78"/>
      <c r="M810" s="78"/>
      <c r="N810" s="78"/>
      <c r="O810" s="78"/>
      <c r="P810" s="78"/>
      <c r="Q810" s="78"/>
      <c r="R810" s="78"/>
    </row>
    <row r="811" spans="3:18" s="57" customFormat="1" x14ac:dyDescent="0.25">
      <c r="C811" s="78"/>
      <c r="D811" s="78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78"/>
      <c r="P811" s="78"/>
      <c r="Q811" s="78"/>
      <c r="R811" s="78"/>
    </row>
    <row r="812" spans="3:18" s="57" customFormat="1" x14ac:dyDescent="0.25">
      <c r="C812" s="78"/>
      <c r="D812" s="78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8"/>
      <c r="P812" s="78"/>
      <c r="Q812" s="78"/>
      <c r="R812" s="78"/>
    </row>
    <row r="813" spans="3:18" s="57" customFormat="1" x14ac:dyDescent="0.25">
      <c r="C813" s="78"/>
      <c r="D813" s="78"/>
      <c r="E813" s="78"/>
      <c r="F813" s="78"/>
      <c r="G813" s="78"/>
      <c r="H813" s="78"/>
      <c r="I813" s="78"/>
      <c r="J813" s="78"/>
      <c r="K813" s="78"/>
      <c r="L813" s="78"/>
      <c r="M813" s="78"/>
      <c r="N813" s="78"/>
      <c r="O813" s="78"/>
      <c r="P813" s="78"/>
      <c r="Q813" s="78"/>
      <c r="R813" s="78"/>
    </row>
    <row r="814" spans="3:18" s="57" customFormat="1" x14ac:dyDescent="0.25">
      <c r="C814" s="78"/>
      <c r="D814" s="78"/>
      <c r="E814" s="78"/>
      <c r="F814" s="78"/>
      <c r="G814" s="78"/>
      <c r="H814" s="78"/>
      <c r="I814" s="78"/>
      <c r="J814" s="78"/>
      <c r="K814" s="78"/>
      <c r="L814" s="78"/>
      <c r="M814" s="78"/>
      <c r="N814" s="78"/>
      <c r="O814" s="78"/>
      <c r="P814" s="78"/>
      <c r="Q814" s="78"/>
      <c r="R814" s="78"/>
    </row>
    <row r="815" spans="3:18" s="57" customFormat="1" x14ac:dyDescent="0.25">
      <c r="C815" s="78"/>
      <c r="D815" s="78"/>
      <c r="E815" s="78"/>
      <c r="F815" s="78"/>
      <c r="G815" s="78"/>
      <c r="H815" s="78"/>
      <c r="I815" s="78"/>
      <c r="J815" s="78"/>
      <c r="K815" s="78"/>
      <c r="L815" s="78"/>
      <c r="M815" s="78"/>
      <c r="N815" s="78"/>
      <c r="O815" s="78"/>
      <c r="P815" s="78"/>
      <c r="Q815" s="78"/>
      <c r="R815" s="78"/>
    </row>
    <row r="816" spans="3:18" s="57" customFormat="1" x14ac:dyDescent="0.25">
      <c r="C816" s="78"/>
      <c r="D816" s="78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8"/>
      <c r="P816" s="78"/>
      <c r="Q816" s="78"/>
      <c r="R816" s="78"/>
    </row>
    <row r="817" spans="3:18" s="57" customFormat="1" x14ac:dyDescent="0.25">
      <c r="C817" s="78"/>
      <c r="D817" s="78"/>
      <c r="E817" s="78"/>
      <c r="F817" s="78"/>
      <c r="G817" s="78"/>
      <c r="H817" s="78"/>
      <c r="I817" s="78"/>
      <c r="J817" s="78"/>
      <c r="K817" s="78"/>
      <c r="L817" s="78"/>
      <c r="M817" s="78"/>
      <c r="N817" s="78"/>
      <c r="O817" s="78"/>
      <c r="P817" s="78"/>
      <c r="Q817" s="78"/>
      <c r="R817" s="78"/>
    </row>
    <row r="818" spans="3:18" s="57" customFormat="1" x14ac:dyDescent="0.25">
      <c r="C818" s="78"/>
      <c r="D818" s="78"/>
      <c r="E818" s="78"/>
      <c r="F818" s="78"/>
      <c r="G818" s="78"/>
      <c r="H818" s="78"/>
      <c r="I818" s="78"/>
      <c r="J818" s="78"/>
      <c r="K818" s="78"/>
      <c r="L818" s="78"/>
      <c r="M818" s="78"/>
      <c r="N818" s="78"/>
      <c r="O818" s="78"/>
      <c r="P818" s="78"/>
      <c r="Q818" s="78"/>
      <c r="R818" s="78"/>
    </row>
    <row r="819" spans="3:18" s="57" customFormat="1" x14ac:dyDescent="0.25">
      <c r="C819" s="78"/>
      <c r="D819" s="78"/>
      <c r="E819" s="78"/>
      <c r="F819" s="78"/>
      <c r="G819" s="78"/>
      <c r="H819" s="78"/>
      <c r="I819" s="78"/>
      <c r="J819" s="78"/>
      <c r="K819" s="78"/>
      <c r="L819" s="78"/>
      <c r="M819" s="78"/>
      <c r="N819" s="78"/>
      <c r="O819" s="78"/>
      <c r="P819" s="78"/>
      <c r="Q819" s="78"/>
      <c r="R819" s="78"/>
    </row>
    <row r="820" spans="3:18" s="57" customFormat="1" x14ac:dyDescent="0.25">
      <c r="C820" s="78"/>
      <c r="D820" s="78"/>
      <c r="E820" s="78"/>
      <c r="F820" s="78"/>
      <c r="G820" s="78"/>
      <c r="H820" s="78"/>
      <c r="I820" s="78"/>
      <c r="J820" s="78"/>
      <c r="K820" s="78"/>
      <c r="L820" s="78"/>
      <c r="M820" s="78"/>
      <c r="N820" s="78"/>
      <c r="O820" s="78"/>
      <c r="P820" s="78"/>
      <c r="Q820" s="78"/>
      <c r="R820" s="78"/>
    </row>
    <row r="821" spans="3:18" s="57" customFormat="1" x14ac:dyDescent="0.25">
      <c r="C821" s="78"/>
      <c r="D821" s="78"/>
      <c r="E821" s="78"/>
      <c r="F821" s="78"/>
      <c r="G821" s="78"/>
      <c r="H821" s="78"/>
      <c r="I821" s="78"/>
      <c r="J821" s="78"/>
      <c r="K821" s="78"/>
      <c r="L821" s="78"/>
      <c r="M821" s="78"/>
      <c r="N821" s="78"/>
      <c r="O821" s="78"/>
      <c r="P821" s="78"/>
      <c r="Q821" s="78"/>
      <c r="R821" s="78"/>
    </row>
    <row r="822" spans="3:18" s="57" customFormat="1" x14ac:dyDescent="0.25">
      <c r="C822" s="78"/>
      <c r="D822" s="78"/>
      <c r="E822" s="78"/>
      <c r="F822" s="78"/>
      <c r="G822" s="78"/>
      <c r="H822" s="78"/>
      <c r="I822" s="78"/>
      <c r="J822" s="78"/>
      <c r="K822" s="78"/>
      <c r="L822" s="78"/>
      <c r="M822" s="78"/>
      <c r="N822" s="78"/>
      <c r="O822" s="78"/>
      <c r="P822" s="78"/>
      <c r="Q822" s="78"/>
      <c r="R822" s="78"/>
    </row>
    <row r="823" spans="3:18" s="57" customFormat="1" x14ac:dyDescent="0.25">
      <c r="C823" s="78"/>
      <c r="D823" s="78"/>
      <c r="E823" s="78"/>
      <c r="F823" s="78"/>
      <c r="G823" s="78"/>
      <c r="H823" s="78"/>
      <c r="I823" s="78"/>
      <c r="J823" s="78"/>
      <c r="K823" s="78"/>
      <c r="L823" s="78"/>
      <c r="M823" s="78"/>
      <c r="N823" s="78"/>
      <c r="O823" s="78"/>
      <c r="P823" s="78"/>
      <c r="Q823" s="78"/>
      <c r="R823" s="78"/>
    </row>
    <row r="824" spans="3:18" s="57" customFormat="1" x14ac:dyDescent="0.25">
      <c r="C824" s="78"/>
      <c r="D824" s="78"/>
      <c r="E824" s="78"/>
      <c r="F824" s="78"/>
      <c r="G824" s="78"/>
      <c r="H824" s="78"/>
      <c r="I824" s="78"/>
      <c r="J824" s="78"/>
      <c r="K824" s="78"/>
      <c r="L824" s="78"/>
      <c r="M824" s="78"/>
      <c r="N824" s="78"/>
      <c r="O824" s="78"/>
      <c r="P824" s="78"/>
      <c r="Q824" s="78"/>
      <c r="R824" s="78"/>
    </row>
    <row r="825" spans="3:18" s="57" customFormat="1" x14ac:dyDescent="0.25">
      <c r="C825" s="78"/>
      <c r="D825" s="78"/>
      <c r="E825" s="78"/>
      <c r="F825" s="78"/>
      <c r="G825" s="78"/>
      <c r="H825" s="78"/>
      <c r="I825" s="78"/>
      <c r="J825" s="78"/>
      <c r="K825" s="78"/>
      <c r="L825" s="78"/>
      <c r="M825" s="78"/>
      <c r="N825" s="78"/>
      <c r="O825" s="78"/>
      <c r="P825" s="78"/>
      <c r="Q825" s="78"/>
      <c r="R825" s="78"/>
    </row>
    <row r="826" spans="3:18" s="57" customFormat="1" x14ac:dyDescent="0.25">
      <c r="C826" s="78"/>
      <c r="D826" s="78"/>
      <c r="E826" s="78"/>
      <c r="F826" s="78"/>
      <c r="G826" s="78"/>
      <c r="H826" s="78"/>
      <c r="I826" s="78"/>
      <c r="J826" s="78"/>
      <c r="K826" s="78"/>
      <c r="L826" s="78"/>
      <c r="M826" s="78"/>
      <c r="N826" s="78"/>
      <c r="O826" s="78"/>
      <c r="P826" s="78"/>
      <c r="Q826" s="78"/>
      <c r="R826" s="78"/>
    </row>
    <row r="827" spans="3:18" s="57" customFormat="1" x14ac:dyDescent="0.25">
      <c r="C827" s="78"/>
      <c r="D827" s="78"/>
      <c r="E827" s="78"/>
      <c r="F827" s="78"/>
      <c r="G827" s="78"/>
      <c r="H827" s="78"/>
      <c r="I827" s="78"/>
      <c r="J827" s="78"/>
      <c r="K827" s="78"/>
      <c r="L827" s="78"/>
      <c r="M827" s="78"/>
      <c r="N827" s="78"/>
      <c r="O827" s="78"/>
      <c r="P827" s="78"/>
      <c r="Q827" s="78"/>
      <c r="R827" s="78"/>
    </row>
    <row r="828" spans="3:18" s="57" customFormat="1" x14ac:dyDescent="0.25">
      <c r="C828" s="78"/>
      <c r="D828" s="78"/>
      <c r="E828" s="78"/>
      <c r="F828" s="78"/>
      <c r="G828" s="78"/>
      <c r="H828" s="78"/>
      <c r="I828" s="78"/>
      <c r="J828" s="78"/>
      <c r="K828" s="78"/>
      <c r="L828" s="78"/>
      <c r="M828" s="78"/>
      <c r="N828" s="78"/>
      <c r="O828" s="78"/>
      <c r="P828" s="78"/>
      <c r="Q828" s="78"/>
      <c r="R828" s="78"/>
    </row>
    <row r="829" spans="3:18" s="57" customFormat="1" x14ac:dyDescent="0.25">
      <c r="C829" s="78"/>
      <c r="D829" s="78"/>
      <c r="E829" s="78"/>
      <c r="F829" s="78"/>
      <c r="G829" s="78"/>
      <c r="H829" s="78"/>
      <c r="I829" s="78"/>
      <c r="J829" s="78"/>
      <c r="K829" s="78"/>
      <c r="L829" s="78"/>
      <c r="M829" s="78"/>
      <c r="N829" s="78"/>
      <c r="O829" s="78"/>
      <c r="P829" s="78"/>
      <c r="Q829" s="78"/>
      <c r="R829" s="78"/>
    </row>
    <row r="830" spans="3:18" s="57" customFormat="1" x14ac:dyDescent="0.25">
      <c r="C830" s="78"/>
      <c r="D830" s="78"/>
      <c r="E830" s="78"/>
      <c r="F830" s="78"/>
      <c r="G830" s="78"/>
      <c r="H830" s="78"/>
      <c r="I830" s="78"/>
      <c r="J830" s="78"/>
      <c r="K830" s="78"/>
      <c r="L830" s="78"/>
      <c r="M830" s="78"/>
      <c r="N830" s="78"/>
      <c r="O830" s="78"/>
      <c r="P830" s="78"/>
      <c r="Q830" s="78"/>
      <c r="R830" s="78"/>
    </row>
    <row r="831" spans="3:18" s="57" customFormat="1" x14ac:dyDescent="0.25">
      <c r="C831" s="78"/>
      <c r="D831" s="78"/>
      <c r="E831" s="78"/>
      <c r="F831" s="78"/>
      <c r="G831" s="78"/>
      <c r="H831" s="78"/>
      <c r="I831" s="78"/>
      <c r="J831" s="78"/>
      <c r="K831" s="78"/>
      <c r="L831" s="78"/>
      <c r="M831" s="78"/>
      <c r="N831" s="78"/>
      <c r="O831" s="78"/>
      <c r="P831" s="78"/>
      <c r="Q831" s="78"/>
      <c r="R831" s="78"/>
    </row>
    <row r="832" spans="3:18" s="57" customFormat="1" x14ac:dyDescent="0.25">
      <c r="C832" s="78"/>
      <c r="D832" s="78"/>
      <c r="E832" s="78"/>
      <c r="F832" s="78"/>
      <c r="G832" s="78"/>
      <c r="H832" s="78"/>
      <c r="I832" s="78"/>
      <c r="J832" s="78"/>
      <c r="K832" s="78"/>
      <c r="L832" s="78"/>
      <c r="M832" s="78"/>
      <c r="N832" s="78"/>
      <c r="O832" s="78"/>
      <c r="P832" s="78"/>
      <c r="Q832" s="78"/>
      <c r="R832" s="78"/>
    </row>
    <row r="833" spans="3:18" s="57" customFormat="1" x14ac:dyDescent="0.25">
      <c r="C833" s="78"/>
      <c r="D833" s="78"/>
      <c r="E833" s="78"/>
      <c r="F833" s="78"/>
      <c r="G833" s="78"/>
      <c r="H833" s="78"/>
      <c r="I833" s="78"/>
      <c r="J833" s="78"/>
      <c r="K833" s="78"/>
      <c r="L833" s="78"/>
      <c r="M833" s="78"/>
      <c r="N833" s="78"/>
      <c r="O833" s="78"/>
      <c r="P833" s="78"/>
      <c r="Q833" s="78"/>
      <c r="R833" s="78"/>
    </row>
    <row r="834" spans="3:18" s="57" customFormat="1" x14ac:dyDescent="0.25">
      <c r="C834" s="78"/>
      <c r="D834" s="78"/>
      <c r="E834" s="78"/>
      <c r="F834" s="78"/>
      <c r="G834" s="78"/>
      <c r="H834" s="78"/>
      <c r="I834" s="78"/>
      <c r="J834" s="78"/>
      <c r="K834" s="78"/>
      <c r="L834" s="78"/>
      <c r="M834" s="78"/>
      <c r="N834" s="78"/>
      <c r="O834" s="78"/>
      <c r="P834" s="78"/>
      <c r="Q834" s="78"/>
      <c r="R834" s="78"/>
    </row>
    <row r="835" spans="3:18" s="57" customFormat="1" x14ac:dyDescent="0.25">
      <c r="C835" s="78"/>
      <c r="D835" s="78"/>
      <c r="E835" s="78"/>
      <c r="F835" s="78"/>
      <c r="G835" s="78"/>
      <c r="H835" s="78"/>
      <c r="I835" s="78"/>
      <c r="J835" s="78"/>
      <c r="K835" s="78"/>
      <c r="L835" s="78"/>
      <c r="M835" s="78"/>
      <c r="N835" s="78"/>
      <c r="O835" s="78"/>
      <c r="P835" s="78"/>
      <c r="Q835" s="78"/>
      <c r="R835" s="78"/>
    </row>
    <row r="836" spans="3:18" s="57" customFormat="1" x14ac:dyDescent="0.25">
      <c r="C836" s="78"/>
      <c r="D836" s="78"/>
      <c r="E836" s="78"/>
      <c r="F836" s="78"/>
      <c r="G836" s="78"/>
      <c r="H836" s="78"/>
      <c r="I836" s="78"/>
      <c r="J836" s="78"/>
      <c r="K836" s="78"/>
      <c r="L836" s="78"/>
      <c r="M836" s="78"/>
      <c r="N836" s="78"/>
      <c r="O836" s="78"/>
      <c r="P836" s="78"/>
      <c r="Q836" s="78"/>
      <c r="R836" s="78"/>
    </row>
    <row r="837" spans="3:18" s="57" customFormat="1" x14ac:dyDescent="0.25">
      <c r="C837" s="78"/>
      <c r="D837" s="78"/>
      <c r="E837" s="78"/>
      <c r="F837" s="78"/>
      <c r="G837" s="78"/>
      <c r="H837" s="78"/>
      <c r="I837" s="78"/>
      <c r="J837" s="78"/>
      <c r="K837" s="78"/>
      <c r="L837" s="78"/>
      <c r="M837" s="78"/>
      <c r="N837" s="78"/>
      <c r="O837" s="78"/>
      <c r="P837" s="78"/>
      <c r="Q837" s="78"/>
      <c r="R837" s="78"/>
    </row>
    <row r="838" spans="3:18" s="57" customFormat="1" x14ac:dyDescent="0.25">
      <c r="C838" s="78"/>
      <c r="D838" s="78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78"/>
      <c r="P838" s="78"/>
      <c r="Q838" s="78"/>
      <c r="R838" s="78"/>
    </row>
    <row r="839" spans="3:18" s="57" customFormat="1" x14ac:dyDescent="0.25">
      <c r="C839" s="78"/>
      <c r="D839" s="78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78"/>
      <c r="P839" s="78"/>
      <c r="Q839" s="78"/>
      <c r="R839" s="78"/>
    </row>
    <row r="840" spans="3:18" s="57" customFormat="1" x14ac:dyDescent="0.25">
      <c r="C840" s="78"/>
      <c r="D840" s="78"/>
      <c r="E840" s="78"/>
      <c r="F840" s="78"/>
      <c r="G840" s="78"/>
      <c r="H840" s="78"/>
      <c r="I840" s="78"/>
      <c r="J840" s="78"/>
      <c r="K840" s="78"/>
      <c r="L840" s="78"/>
      <c r="M840" s="78"/>
      <c r="N840" s="78"/>
      <c r="O840" s="78"/>
      <c r="P840" s="78"/>
      <c r="Q840" s="78"/>
      <c r="R840" s="78"/>
    </row>
    <row r="841" spans="3:18" s="57" customFormat="1" x14ac:dyDescent="0.25">
      <c r="C841" s="78"/>
      <c r="D841" s="78"/>
      <c r="E841" s="78"/>
      <c r="F841" s="78"/>
      <c r="G841" s="78"/>
      <c r="H841" s="78"/>
      <c r="I841" s="78"/>
      <c r="J841" s="78"/>
      <c r="K841" s="78"/>
      <c r="L841" s="78"/>
      <c r="M841" s="78"/>
      <c r="N841" s="78"/>
      <c r="O841" s="78"/>
      <c r="P841" s="78"/>
      <c r="Q841" s="78"/>
      <c r="R841" s="78"/>
    </row>
    <row r="842" spans="3:18" s="57" customFormat="1" x14ac:dyDescent="0.25">
      <c r="C842" s="78"/>
      <c r="D842" s="78"/>
      <c r="E842" s="78"/>
      <c r="F842" s="78"/>
      <c r="G842" s="78"/>
      <c r="H842" s="78"/>
      <c r="I842" s="78"/>
      <c r="J842" s="78"/>
      <c r="K842" s="78"/>
      <c r="L842" s="78"/>
      <c r="M842" s="78"/>
      <c r="N842" s="78"/>
      <c r="O842" s="78"/>
      <c r="P842" s="78"/>
      <c r="Q842" s="78"/>
      <c r="R842" s="78"/>
    </row>
    <row r="843" spans="3:18" s="57" customFormat="1" x14ac:dyDescent="0.25">
      <c r="C843" s="78"/>
      <c r="D843" s="78"/>
      <c r="E843" s="78"/>
      <c r="F843" s="78"/>
      <c r="G843" s="78"/>
      <c r="H843" s="78"/>
      <c r="I843" s="78"/>
      <c r="J843" s="78"/>
      <c r="K843" s="78"/>
      <c r="L843" s="78"/>
      <c r="M843" s="78"/>
      <c r="N843" s="78"/>
      <c r="O843" s="78"/>
      <c r="P843" s="78"/>
      <c r="Q843" s="78"/>
      <c r="R843" s="78"/>
    </row>
    <row r="844" spans="3:18" s="57" customFormat="1" x14ac:dyDescent="0.25">
      <c r="C844" s="78"/>
      <c r="D844" s="78"/>
      <c r="E844" s="78"/>
      <c r="F844" s="78"/>
      <c r="G844" s="78"/>
      <c r="H844" s="78"/>
      <c r="I844" s="78"/>
      <c r="J844" s="78"/>
      <c r="K844" s="78"/>
      <c r="L844" s="78"/>
      <c r="M844" s="78"/>
      <c r="N844" s="78"/>
      <c r="O844" s="78"/>
      <c r="P844" s="78"/>
      <c r="Q844" s="78"/>
      <c r="R844" s="78"/>
    </row>
    <row r="845" spans="3:18" s="57" customFormat="1" x14ac:dyDescent="0.25">
      <c r="C845" s="78"/>
      <c r="D845" s="78"/>
      <c r="E845" s="78"/>
      <c r="F845" s="78"/>
      <c r="G845" s="78"/>
      <c r="H845" s="78"/>
      <c r="I845" s="78"/>
      <c r="J845" s="78"/>
      <c r="K845" s="78"/>
      <c r="L845" s="78"/>
      <c r="M845" s="78"/>
      <c r="N845" s="78"/>
      <c r="O845" s="78"/>
      <c r="P845" s="78"/>
      <c r="Q845" s="78"/>
      <c r="R845" s="78"/>
    </row>
    <row r="846" spans="3:18" s="57" customFormat="1" x14ac:dyDescent="0.25">
      <c r="C846" s="78"/>
      <c r="D846" s="78"/>
      <c r="E846" s="78"/>
      <c r="F846" s="78"/>
      <c r="G846" s="78"/>
      <c r="H846" s="78"/>
      <c r="I846" s="78"/>
      <c r="J846" s="78"/>
      <c r="K846" s="78"/>
      <c r="L846" s="78"/>
      <c r="M846" s="78"/>
      <c r="N846" s="78"/>
      <c r="O846" s="78"/>
      <c r="P846" s="78"/>
      <c r="Q846" s="78"/>
      <c r="R846" s="78"/>
    </row>
    <row r="847" spans="3:18" s="57" customFormat="1" x14ac:dyDescent="0.25">
      <c r="C847" s="78"/>
      <c r="D847" s="78"/>
      <c r="E847" s="78"/>
      <c r="F847" s="78"/>
      <c r="G847" s="78"/>
      <c r="H847" s="78"/>
      <c r="I847" s="78"/>
      <c r="J847" s="78"/>
      <c r="K847" s="78"/>
      <c r="L847" s="78"/>
      <c r="M847" s="78"/>
      <c r="N847" s="78"/>
      <c r="O847" s="78"/>
      <c r="P847" s="78"/>
      <c r="Q847" s="78"/>
      <c r="R847" s="78"/>
    </row>
    <row r="848" spans="3:18" s="57" customFormat="1" x14ac:dyDescent="0.25">
      <c r="C848" s="78"/>
      <c r="D848" s="78"/>
      <c r="E848" s="78"/>
      <c r="F848" s="78"/>
      <c r="G848" s="78"/>
      <c r="H848" s="78"/>
      <c r="I848" s="78"/>
      <c r="J848" s="78"/>
      <c r="K848" s="78"/>
      <c r="L848" s="78"/>
      <c r="M848" s="78"/>
      <c r="N848" s="78"/>
      <c r="O848" s="78"/>
      <c r="P848" s="78"/>
      <c r="Q848" s="78"/>
      <c r="R848" s="78"/>
    </row>
    <row r="849" spans="3:18" s="57" customFormat="1" x14ac:dyDescent="0.25">
      <c r="C849" s="78"/>
      <c r="D849" s="78"/>
      <c r="E849" s="78"/>
      <c r="F849" s="78"/>
      <c r="G849" s="78"/>
      <c r="H849" s="78"/>
      <c r="I849" s="78"/>
      <c r="J849" s="78"/>
      <c r="K849" s="78"/>
      <c r="L849" s="78"/>
      <c r="M849" s="78"/>
      <c r="N849" s="78"/>
      <c r="O849" s="78"/>
      <c r="P849" s="78"/>
      <c r="Q849" s="78"/>
      <c r="R849" s="78"/>
    </row>
    <row r="850" spans="3:18" s="57" customFormat="1" x14ac:dyDescent="0.25">
      <c r="C850" s="78"/>
      <c r="D850" s="78"/>
      <c r="E850" s="78"/>
      <c r="F850" s="78"/>
      <c r="G850" s="78"/>
      <c r="H850" s="78"/>
      <c r="I850" s="78"/>
      <c r="J850" s="78"/>
      <c r="K850" s="78"/>
      <c r="L850" s="78"/>
      <c r="M850" s="78"/>
      <c r="N850" s="78"/>
      <c r="O850" s="78"/>
      <c r="P850" s="78"/>
      <c r="Q850" s="78"/>
      <c r="R850" s="78"/>
    </row>
    <row r="851" spans="3:18" s="57" customFormat="1" x14ac:dyDescent="0.25">
      <c r="C851" s="78"/>
      <c r="D851" s="78"/>
      <c r="E851" s="78"/>
      <c r="F851" s="78"/>
      <c r="G851" s="78"/>
      <c r="H851" s="78"/>
      <c r="I851" s="78"/>
      <c r="J851" s="78"/>
      <c r="K851" s="78"/>
      <c r="L851" s="78"/>
      <c r="M851" s="78"/>
      <c r="N851" s="78"/>
      <c r="O851" s="78"/>
      <c r="P851" s="78"/>
      <c r="Q851" s="78"/>
      <c r="R851" s="78"/>
    </row>
    <row r="852" spans="3:18" s="57" customFormat="1" x14ac:dyDescent="0.25">
      <c r="C852" s="78"/>
      <c r="D852" s="78"/>
      <c r="E852" s="78"/>
      <c r="F852" s="78"/>
      <c r="G852" s="78"/>
      <c r="H852" s="78"/>
      <c r="I852" s="78"/>
      <c r="J852" s="78"/>
      <c r="K852" s="78"/>
      <c r="L852" s="78"/>
      <c r="M852" s="78"/>
      <c r="N852" s="78"/>
      <c r="O852" s="78"/>
      <c r="P852" s="78"/>
      <c r="Q852" s="78"/>
      <c r="R852" s="78"/>
    </row>
    <row r="853" spans="3:18" s="57" customFormat="1" x14ac:dyDescent="0.25">
      <c r="C853" s="78"/>
      <c r="D853" s="78"/>
      <c r="E853" s="78"/>
      <c r="F853" s="78"/>
      <c r="G853" s="78"/>
      <c r="H853" s="78"/>
      <c r="I853" s="78"/>
      <c r="J853" s="78"/>
      <c r="K853" s="78"/>
      <c r="L853" s="78"/>
      <c r="M853" s="78"/>
      <c r="N853" s="78"/>
      <c r="O853" s="78"/>
      <c r="P853" s="78"/>
      <c r="Q853" s="78"/>
      <c r="R853" s="78"/>
    </row>
    <row r="854" spans="3:18" s="57" customFormat="1" x14ac:dyDescent="0.25">
      <c r="C854" s="78"/>
      <c r="D854" s="78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8"/>
      <c r="P854" s="78"/>
      <c r="Q854" s="78"/>
      <c r="R854" s="78"/>
    </row>
    <row r="855" spans="3:18" s="57" customFormat="1" x14ac:dyDescent="0.25">
      <c r="C855" s="78"/>
      <c r="D855" s="78"/>
      <c r="E855" s="78"/>
      <c r="F855" s="78"/>
      <c r="G855" s="78"/>
      <c r="H855" s="78"/>
      <c r="I855" s="78"/>
      <c r="J855" s="78"/>
      <c r="K855" s="78"/>
      <c r="L855" s="78"/>
      <c r="M855" s="78"/>
      <c r="N855" s="78"/>
      <c r="O855" s="78"/>
      <c r="P855" s="78"/>
      <c r="Q855" s="78"/>
      <c r="R855" s="78"/>
    </row>
    <row r="856" spans="3:18" s="57" customFormat="1" x14ac:dyDescent="0.25">
      <c r="C856" s="78"/>
      <c r="D856" s="78"/>
      <c r="E856" s="78"/>
      <c r="F856" s="78"/>
      <c r="G856" s="78"/>
      <c r="H856" s="78"/>
      <c r="I856" s="78"/>
      <c r="J856" s="78"/>
      <c r="K856" s="78"/>
      <c r="L856" s="78"/>
      <c r="M856" s="78"/>
      <c r="N856" s="78"/>
      <c r="O856" s="78"/>
      <c r="P856" s="78"/>
      <c r="Q856" s="78"/>
      <c r="R856" s="78"/>
    </row>
    <row r="857" spans="3:18" s="57" customFormat="1" x14ac:dyDescent="0.25">
      <c r="C857" s="78"/>
      <c r="D857" s="78"/>
      <c r="E857" s="78"/>
      <c r="F857" s="78"/>
      <c r="G857" s="78"/>
      <c r="H857" s="78"/>
      <c r="I857" s="78"/>
      <c r="J857" s="78"/>
      <c r="K857" s="78"/>
      <c r="L857" s="78"/>
      <c r="M857" s="78"/>
      <c r="N857" s="78"/>
      <c r="O857" s="78"/>
      <c r="P857" s="78"/>
      <c r="Q857" s="78"/>
      <c r="R857" s="78"/>
    </row>
    <row r="858" spans="3:18" s="57" customFormat="1" x14ac:dyDescent="0.25">
      <c r="C858" s="78"/>
      <c r="D858" s="78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8"/>
      <c r="P858" s="78"/>
      <c r="Q858" s="78"/>
      <c r="R858" s="78"/>
    </row>
    <row r="859" spans="3:18" s="57" customFormat="1" x14ac:dyDescent="0.25">
      <c r="C859" s="78"/>
      <c r="D859" s="78"/>
      <c r="E859" s="78"/>
      <c r="F859" s="78"/>
      <c r="G859" s="78"/>
      <c r="H859" s="78"/>
      <c r="I859" s="78"/>
      <c r="J859" s="78"/>
      <c r="K859" s="78"/>
      <c r="L859" s="78"/>
      <c r="M859" s="78"/>
      <c r="N859" s="78"/>
      <c r="O859" s="78"/>
      <c r="P859" s="78"/>
      <c r="Q859" s="78"/>
      <c r="R859" s="78"/>
    </row>
    <row r="860" spans="3:18" s="57" customFormat="1" x14ac:dyDescent="0.25">
      <c r="C860" s="78"/>
      <c r="D860" s="78"/>
      <c r="E860" s="78"/>
      <c r="F860" s="78"/>
      <c r="G860" s="78"/>
      <c r="H860" s="78"/>
      <c r="I860" s="78"/>
      <c r="J860" s="78"/>
      <c r="K860" s="78"/>
      <c r="L860" s="78"/>
      <c r="M860" s="78"/>
      <c r="N860" s="78"/>
      <c r="O860" s="78"/>
      <c r="P860" s="78"/>
      <c r="Q860" s="78"/>
      <c r="R860" s="78"/>
    </row>
    <row r="861" spans="3:18" s="57" customFormat="1" x14ac:dyDescent="0.25">
      <c r="C861" s="78"/>
      <c r="D861" s="78"/>
      <c r="E861" s="78"/>
      <c r="F861" s="78"/>
      <c r="G861" s="78"/>
      <c r="H861" s="78"/>
      <c r="I861" s="78"/>
      <c r="J861" s="78"/>
      <c r="K861" s="78"/>
      <c r="L861" s="78"/>
      <c r="M861" s="78"/>
      <c r="N861" s="78"/>
      <c r="O861" s="78"/>
      <c r="P861" s="78"/>
      <c r="Q861" s="78"/>
      <c r="R861" s="78"/>
    </row>
    <row r="862" spans="3:18" s="57" customFormat="1" x14ac:dyDescent="0.25">
      <c r="C862" s="78"/>
      <c r="D862" s="78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8"/>
      <c r="P862" s="78"/>
      <c r="Q862" s="78"/>
      <c r="R862" s="78"/>
    </row>
    <row r="863" spans="3:18" s="57" customFormat="1" x14ac:dyDescent="0.25">
      <c r="C863" s="78"/>
      <c r="D863" s="78"/>
      <c r="E863" s="78"/>
      <c r="F863" s="78"/>
      <c r="G863" s="78"/>
      <c r="H863" s="78"/>
      <c r="I863" s="78"/>
      <c r="J863" s="78"/>
      <c r="K863" s="78"/>
      <c r="L863" s="78"/>
      <c r="M863" s="78"/>
      <c r="N863" s="78"/>
      <c r="O863" s="78"/>
      <c r="P863" s="78"/>
      <c r="Q863" s="78"/>
      <c r="R863" s="78"/>
    </row>
    <row r="864" spans="3:18" s="57" customFormat="1" x14ac:dyDescent="0.25">
      <c r="C864" s="78"/>
      <c r="D864" s="78"/>
      <c r="E864" s="78"/>
      <c r="F864" s="78"/>
      <c r="G864" s="78"/>
      <c r="H864" s="78"/>
      <c r="I864" s="78"/>
      <c r="J864" s="78"/>
      <c r="K864" s="78"/>
      <c r="L864" s="78"/>
      <c r="M864" s="78"/>
      <c r="N864" s="78"/>
      <c r="O864" s="78"/>
      <c r="P864" s="78"/>
      <c r="Q864" s="78"/>
      <c r="R864" s="78"/>
    </row>
    <row r="865" spans="3:18" s="57" customFormat="1" x14ac:dyDescent="0.25">
      <c r="C865" s="78"/>
      <c r="D865" s="78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78"/>
      <c r="P865" s="78"/>
      <c r="Q865" s="78"/>
      <c r="R865" s="78"/>
    </row>
    <row r="866" spans="3:18" s="57" customFormat="1" x14ac:dyDescent="0.25">
      <c r="C866" s="78"/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8"/>
      <c r="P866" s="78"/>
      <c r="Q866" s="78"/>
      <c r="R866" s="78"/>
    </row>
    <row r="867" spans="3:18" s="57" customFormat="1" x14ac:dyDescent="0.25">
      <c r="C867" s="78"/>
      <c r="D867" s="78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78"/>
      <c r="P867" s="78"/>
      <c r="Q867" s="78"/>
      <c r="R867" s="78"/>
    </row>
    <row r="868" spans="3:18" s="57" customFormat="1" x14ac:dyDescent="0.25">
      <c r="C868" s="78"/>
      <c r="D868" s="78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78"/>
      <c r="P868" s="78"/>
      <c r="Q868" s="78"/>
      <c r="R868" s="78"/>
    </row>
    <row r="869" spans="3:18" s="57" customFormat="1" x14ac:dyDescent="0.25">
      <c r="C869" s="78"/>
      <c r="D869" s="78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78"/>
      <c r="P869" s="78"/>
      <c r="Q869" s="78"/>
      <c r="R869" s="78"/>
    </row>
    <row r="870" spans="3:18" s="57" customFormat="1" x14ac:dyDescent="0.25">
      <c r="C870" s="78"/>
      <c r="D870" s="78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8"/>
      <c r="P870" s="78"/>
      <c r="Q870" s="78"/>
      <c r="R870" s="78"/>
    </row>
    <row r="871" spans="3:18" s="57" customFormat="1" x14ac:dyDescent="0.25">
      <c r="C871" s="78"/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78"/>
      <c r="P871" s="78"/>
      <c r="Q871" s="78"/>
      <c r="R871" s="78"/>
    </row>
    <row r="872" spans="3:18" s="57" customFormat="1" x14ac:dyDescent="0.25">
      <c r="C872" s="78"/>
      <c r="D872" s="78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78"/>
      <c r="P872" s="78"/>
      <c r="Q872" s="78"/>
      <c r="R872" s="78"/>
    </row>
    <row r="873" spans="3:18" s="57" customFormat="1" x14ac:dyDescent="0.25">
      <c r="C873" s="78"/>
      <c r="D873" s="78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78"/>
      <c r="P873" s="78"/>
      <c r="Q873" s="78"/>
      <c r="R873" s="78"/>
    </row>
    <row r="874" spans="3:18" s="57" customFormat="1" x14ac:dyDescent="0.25">
      <c r="C874" s="78"/>
      <c r="D874" s="78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8"/>
      <c r="P874" s="78"/>
      <c r="Q874" s="78"/>
      <c r="R874" s="78"/>
    </row>
    <row r="875" spans="3:18" s="57" customFormat="1" x14ac:dyDescent="0.25">
      <c r="C875" s="78"/>
      <c r="D875" s="78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78"/>
      <c r="P875" s="78"/>
      <c r="Q875" s="78"/>
      <c r="R875" s="78"/>
    </row>
    <row r="876" spans="3:18" s="57" customFormat="1" x14ac:dyDescent="0.25">
      <c r="C876" s="78"/>
      <c r="D876" s="78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78"/>
      <c r="P876" s="78"/>
      <c r="Q876" s="78"/>
      <c r="R876" s="78"/>
    </row>
    <row r="877" spans="3:18" s="57" customFormat="1" x14ac:dyDescent="0.25">
      <c r="C877" s="78"/>
      <c r="D877" s="78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78"/>
      <c r="P877" s="78"/>
      <c r="Q877" s="78"/>
      <c r="R877" s="78"/>
    </row>
    <row r="878" spans="3:18" s="57" customFormat="1" x14ac:dyDescent="0.25">
      <c r="C878" s="78"/>
      <c r="D878" s="78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8"/>
      <c r="P878" s="78"/>
      <c r="Q878" s="78"/>
      <c r="R878" s="78"/>
    </row>
    <row r="879" spans="3:18" s="57" customFormat="1" x14ac:dyDescent="0.25">
      <c r="C879" s="78"/>
      <c r="D879" s="78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78"/>
      <c r="P879" s="78"/>
      <c r="Q879" s="78"/>
      <c r="R879" s="78"/>
    </row>
    <row r="880" spans="3:18" s="57" customFormat="1" x14ac:dyDescent="0.25">
      <c r="C880" s="78"/>
      <c r="D880" s="78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78"/>
      <c r="P880" s="78"/>
      <c r="Q880" s="78"/>
      <c r="R880" s="78"/>
    </row>
    <row r="881" spans="3:18" s="57" customFormat="1" x14ac:dyDescent="0.25">
      <c r="C881" s="78"/>
      <c r="D881" s="78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78"/>
      <c r="P881" s="78"/>
      <c r="Q881" s="78"/>
      <c r="R881" s="78"/>
    </row>
    <row r="882" spans="3:18" s="57" customFormat="1" x14ac:dyDescent="0.25">
      <c r="C882" s="78"/>
      <c r="D882" s="78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8"/>
      <c r="P882" s="78"/>
      <c r="Q882" s="78"/>
      <c r="R882" s="78"/>
    </row>
    <row r="883" spans="3:18" s="57" customFormat="1" x14ac:dyDescent="0.25">
      <c r="C883" s="78"/>
      <c r="D883" s="78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78"/>
      <c r="P883" s="78"/>
      <c r="Q883" s="78"/>
      <c r="R883" s="78"/>
    </row>
    <row r="884" spans="3:18" s="57" customFormat="1" x14ac:dyDescent="0.25">
      <c r="C884" s="78"/>
      <c r="D884" s="78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78"/>
      <c r="P884" s="78"/>
      <c r="Q884" s="78"/>
      <c r="R884" s="78"/>
    </row>
    <row r="885" spans="3:18" s="57" customFormat="1" x14ac:dyDescent="0.25">
      <c r="C885" s="78"/>
      <c r="D885" s="78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78"/>
      <c r="P885" s="78"/>
      <c r="Q885" s="78"/>
      <c r="R885" s="78"/>
    </row>
    <row r="886" spans="3:18" s="57" customFormat="1" x14ac:dyDescent="0.25">
      <c r="C886" s="78"/>
      <c r="D886" s="78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8"/>
      <c r="P886" s="78"/>
      <c r="Q886" s="78"/>
      <c r="R886" s="78"/>
    </row>
    <row r="887" spans="3:18" s="57" customFormat="1" x14ac:dyDescent="0.25">
      <c r="C887" s="78"/>
      <c r="D887" s="78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78"/>
      <c r="P887" s="78"/>
      <c r="Q887" s="78"/>
      <c r="R887" s="78"/>
    </row>
    <row r="888" spans="3:18" s="57" customFormat="1" x14ac:dyDescent="0.25">
      <c r="C888" s="78"/>
      <c r="D888" s="78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78"/>
      <c r="P888" s="78"/>
      <c r="Q888" s="78"/>
      <c r="R888" s="78"/>
    </row>
    <row r="889" spans="3:18" s="57" customFormat="1" x14ac:dyDescent="0.25">
      <c r="C889" s="78"/>
      <c r="D889" s="78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78"/>
      <c r="P889" s="78"/>
      <c r="Q889" s="78"/>
      <c r="R889" s="78"/>
    </row>
    <row r="890" spans="3:18" s="57" customFormat="1" x14ac:dyDescent="0.25">
      <c r="C890" s="78"/>
      <c r="D890" s="78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8"/>
      <c r="P890" s="78"/>
      <c r="Q890" s="78"/>
      <c r="R890" s="78"/>
    </row>
    <row r="891" spans="3:18" s="57" customFormat="1" x14ac:dyDescent="0.25">
      <c r="C891" s="78"/>
      <c r="D891" s="78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78"/>
      <c r="P891" s="78"/>
      <c r="Q891" s="78"/>
      <c r="R891" s="78"/>
    </row>
    <row r="892" spans="3:18" s="57" customFormat="1" x14ac:dyDescent="0.25"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  <c r="P892" s="78"/>
      <c r="Q892" s="78"/>
      <c r="R892" s="78"/>
    </row>
    <row r="893" spans="3:18" s="57" customFormat="1" x14ac:dyDescent="0.25"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78"/>
      <c r="P893" s="78"/>
      <c r="Q893" s="78"/>
      <c r="R893" s="78"/>
    </row>
    <row r="894" spans="3:18" s="57" customFormat="1" x14ac:dyDescent="0.25">
      <c r="C894" s="78"/>
      <c r="D894" s="78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8"/>
      <c r="P894" s="78"/>
      <c r="Q894" s="78"/>
      <c r="R894" s="78"/>
    </row>
    <row r="895" spans="3:18" s="57" customFormat="1" x14ac:dyDescent="0.25">
      <c r="C895" s="78"/>
      <c r="D895" s="78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78"/>
      <c r="P895" s="78"/>
      <c r="Q895" s="78"/>
      <c r="R895" s="78"/>
    </row>
    <row r="896" spans="3:18" s="57" customFormat="1" x14ac:dyDescent="0.25">
      <c r="C896" s="78"/>
      <c r="D896" s="78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78"/>
      <c r="P896" s="78"/>
      <c r="Q896" s="78"/>
      <c r="R896" s="78"/>
    </row>
    <row r="897" spans="3:18" s="57" customFormat="1" x14ac:dyDescent="0.25">
      <c r="C897" s="78"/>
      <c r="D897" s="78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78"/>
      <c r="P897" s="78"/>
      <c r="Q897" s="78"/>
      <c r="R897" s="78"/>
    </row>
    <row r="898" spans="3:18" s="57" customFormat="1" x14ac:dyDescent="0.25">
      <c r="C898" s="78"/>
      <c r="D898" s="78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8"/>
      <c r="P898" s="78"/>
      <c r="Q898" s="78"/>
      <c r="R898" s="78"/>
    </row>
    <row r="899" spans="3:18" s="57" customFormat="1" x14ac:dyDescent="0.25">
      <c r="C899" s="78"/>
      <c r="D899" s="78"/>
      <c r="E899" s="78"/>
      <c r="F899" s="78"/>
      <c r="G899" s="78"/>
      <c r="H899" s="78"/>
      <c r="I899" s="78"/>
      <c r="J899" s="78"/>
      <c r="K899" s="78"/>
      <c r="L899" s="78"/>
      <c r="M899" s="78"/>
      <c r="N899" s="78"/>
      <c r="O899" s="78"/>
      <c r="P899" s="78"/>
      <c r="Q899" s="78"/>
      <c r="R899" s="78"/>
    </row>
    <row r="900" spans="3:18" s="57" customFormat="1" x14ac:dyDescent="0.25">
      <c r="C900" s="78"/>
      <c r="D900" s="78"/>
      <c r="E900" s="78"/>
      <c r="F900" s="78"/>
      <c r="G900" s="78"/>
      <c r="H900" s="78"/>
      <c r="I900" s="78"/>
      <c r="J900" s="78"/>
      <c r="K900" s="78"/>
      <c r="L900" s="78"/>
      <c r="M900" s="78"/>
      <c r="N900" s="78"/>
      <c r="O900" s="78"/>
      <c r="P900" s="78"/>
      <c r="Q900" s="78"/>
      <c r="R900" s="78"/>
    </row>
    <row r="901" spans="3:18" s="57" customFormat="1" x14ac:dyDescent="0.25">
      <c r="C901" s="78"/>
      <c r="D901" s="78"/>
      <c r="E901" s="78"/>
      <c r="F901" s="78"/>
      <c r="G901" s="78"/>
      <c r="H901" s="78"/>
      <c r="I901" s="78"/>
      <c r="J901" s="78"/>
      <c r="K901" s="78"/>
      <c r="L901" s="78"/>
      <c r="M901" s="78"/>
      <c r="N901" s="78"/>
      <c r="O901" s="78"/>
      <c r="P901" s="78"/>
      <c r="Q901" s="78"/>
      <c r="R901" s="78"/>
    </row>
    <row r="902" spans="3:18" s="57" customFormat="1" x14ac:dyDescent="0.25">
      <c r="C902" s="78"/>
      <c r="D902" s="78"/>
      <c r="E902" s="78"/>
      <c r="F902" s="78"/>
      <c r="G902" s="78"/>
      <c r="H902" s="78"/>
      <c r="I902" s="78"/>
      <c r="J902" s="78"/>
      <c r="K902" s="78"/>
      <c r="L902" s="78"/>
      <c r="M902" s="78"/>
      <c r="N902" s="78"/>
      <c r="O902" s="78"/>
      <c r="P902" s="78"/>
      <c r="Q902" s="78"/>
      <c r="R902" s="78"/>
    </row>
    <row r="903" spans="3:18" s="57" customFormat="1" x14ac:dyDescent="0.25">
      <c r="C903" s="78"/>
      <c r="D903" s="78"/>
      <c r="E903" s="78"/>
      <c r="F903" s="78"/>
      <c r="G903" s="78"/>
      <c r="H903" s="78"/>
      <c r="I903" s="78"/>
      <c r="J903" s="78"/>
      <c r="K903" s="78"/>
      <c r="L903" s="78"/>
      <c r="M903" s="78"/>
      <c r="N903" s="78"/>
      <c r="O903" s="78"/>
      <c r="P903" s="78"/>
      <c r="Q903" s="78"/>
      <c r="R903" s="78"/>
    </row>
    <row r="904" spans="3:18" s="57" customFormat="1" x14ac:dyDescent="0.25">
      <c r="C904" s="78"/>
      <c r="D904" s="78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78"/>
      <c r="P904" s="78"/>
      <c r="Q904" s="78"/>
      <c r="R904" s="78"/>
    </row>
    <row r="905" spans="3:18" s="57" customFormat="1" x14ac:dyDescent="0.25">
      <c r="C905" s="78"/>
      <c r="D905" s="78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78"/>
      <c r="P905" s="78"/>
      <c r="Q905" s="78"/>
      <c r="R905" s="78"/>
    </row>
    <row r="906" spans="3:18" s="57" customFormat="1" x14ac:dyDescent="0.25">
      <c r="C906" s="78"/>
      <c r="D906" s="78"/>
      <c r="E906" s="78"/>
      <c r="F906" s="78"/>
      <c r="G906" s="78"/>
      <c r="H906" s="78"/>
      <c r="I906" s="78"/>
      <c r="J906" s="78"/>
      <c r="K906" s="78"/>
      <c r="L906" s="78"/>
      <c r="M906" s="78"/>
      <c r="N906" s="78"/>
      <c r="O906" s="78"/>
      <c r="P906" s="78"/>
      <c r="Q906" s="78"/>
      <c r="R906" s="78"/>
    </row>
    <row r="907" spans="3:18" s="57" customFormat="1" x14ac:dyDescent="0.25"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78"/>
      <c r="Q907" s="78"/>
      <c r="R907" s="78"/>
    </row>
    <row r="908" spans="3:18" s="57" customFormat="1" x14ac:dyDescent="0.25">
      <c r="C908" s="78"/>
      <c r="D908" s="78"/>
      <c r="E908" s="78"/>
      <c r="F908" s="78"/>
      <c r="G908" s="78"/>
      <c r="H908" s="78"/>
      <c r="I908" s="78"/>
      <c r="J908" s="78"/>
      <c r="K908" s="78"/>
      <c r="L908" s="78"/>
      <c r="M908" s="78"/>
      <c r="N908" s="78"/>
      <c r="O908" s="78"/>
      <c r="P908" s="78"/>
      <c r="Q908" s="78"/>
      <c r="R908" s="78"/>
    </row>
    <row r="909" spans="3:18" s="57" customFormat="1" x14ac:dyDescent="0.25">
      <c r="C909" s="78"/>
      <c r="D909" s="78"/>
      <c r="E909" s="78"/>
      <c r="F909" s="78"/>
      <c r="G909" s="78"/>
      <c r="H909" s="78"/>
      <c r="I909" s="78"/>
      <c r="J909" s="78"/>
      <c r="K909" s="78"/>
      <c r="L909" s="78"/>
      <c r="M909" s="78"/>
      <c r="N909" s="78"/>
      <c r="O909" s="78"/>
      <c r="P909" s="78"/>
      <c r="Q909" s="78"/>
      <c r="R909" s="78"/>
    </row>
    <row r="910" spans="3:18" s="57" customFormat="1" x14ac:dyDescent="0.25">
      <c r="C910" s="78"/>
      <c r="D910" s="78"/>
      <c r="E910" s="78"/>
      <c r="F910" s="78"/>
      <c r="G910" s="78"/>
      <c r="H910" s="78"/>
      <c r="I910" s="78"/>
      <c r="J910" s="78"/>
      <c r="K910" s="78"/>
      <c r="L910" s="78"/>
      <c r="M910" s="78"/>
      <c r="N910" s="78"/>
      <c r="O910" s="78"/>
      <c r="P910" s="78"/>
      <c r="Q910" s="78"/>
      <c r="R910" s="78"/>
    </row>
    <row r="911" spans="3:18" s="57" customFormat="1" x14ac:dyDescent="0.25">
      <c r="C911" s="78"/>
      <c r="D911" s="78"/>
      <c r="E911" s="78"/>
      <c r="F911" s="78"/>
      <c r="G911" s="78"/>
      <c r="H911" s="78"/>
      <c r="I911" s="78"/>
      <c r="J911" s="78"/>
      <c r="K911" s="78"/>
      <c r="L911" s="78"/>
      <c r="M911" s="78"/>
      <c r="N911" s="78"/>
      <c r="O911" s="78"/>
      <c r="P911" s="78"/>
      <c r="Q911" s="78"/>
      <c r="R911" s="78"/>
    </row>
    <row r="912" spans="3:18" s="57" customFormat="1" x14ac:dyDescent="0.25">
      <c r="C912" s="78"/>
      <c r="D912" s="78"/>
      <c r="E912" s="78"/>
      <c r="F912" s="78"/>
      <c r="G912" s="78"/>
      <c r="H912" s="78"/>
      <c r="I912" s="78"/>
      <c r="J912" s="78"/>
      <c r="K912" s="78"/>
      <c r="L912" s="78"/>
      <c r="M912" s="78"/>
      <c r="N912" s="78"/>
      <c r="O912" s="78"/>
      <c r="P912" s="78"/>
      <c r="Q912" s="78"/>
      <c r="R912" s="78"/>
    </row>
    <row r="913" spans="3:18" s="57" customFormat="1" x14ac:dyDescent="0.25">
      <c r="C913" s="78"/>
      <c r="D913" s="78"/>
      <c r="E913" s="78"/>
      <c r="F913" s="78"/>
      <c r="G913" s="78"/>
      <c r="H913" s="78"/>
      <c r="I913" s="78"/>
      <c r="J913" s="78"/>
      <c r="K913" s="78"/>
      <c r="L913" s="78"/>
      <c r="M913" s="78"/>
      <c r="N913" s="78"/>
      <c r="O913" s="78"/>
      <c r="P913" s="78"/>
      <c r="Q913" s="78"/>
      <c r="R913" s="78"/>
    </row>
    <row r="914" spans="3:18" s="57" customFormat="1" x14ac:dyDescent="0.25">
      <c r="C914" s="78"/>
      <c r="D914" s="78"/>
      <c r="E914" s="78"/>
      <c r="F914" s="78"/>
      <c r="G914" s="78"/>
      <c r="H914" s="78"/>
      <c r="I914" s="78"/>
      <c r="J914" s="78"/>
      <c r="K914" s="78"/>
      <c r="L914" s="78"/>
      <c r="M914" s="78"/>
      <c r="N914" s="78"/>
      <c r="O914" s="78"/>
      <c r="P914" s="78"/>
      <c r="Q914" s="78"/>
      <c r="R914" s="78"/>
    </row>
    <row r="915" spans="3:18" s="57" customFormat="1" x14ac:dyDescent="0.25">
      <c r="C915" s="78"/>
      <c r="D915" s="78"/>
      <c r="E915" s="78"/>
      <c r="F915" s="78"/>
      <c r="G915" s="78"/>
      <c r="H915" s="78"/>
      <c r="I915" s="78"/>
      <c r="J915" s="78"/>
      <c r="K915" s="78"/>
      <c r="L915" s="78"/>
      <c r="M915" s="78"/>
      <c r="N915" s="78"/>
      <c r="O915" s="78"/>
      <c r="P915" s="78"/>
      <c r="Q915" s="78"/>
      <c r="R915" s="78"/>
    </row>
    <row r="916" spans="3:18" s="57" customFormat="1" x14ac:dyDescent="0.25">
      <c r="C916" s="78"/>
      <c r="D916" s="78"/>
      <c r="E916" s="78"/>
      <c r="F916" s="78"/>
      <c r="G916" s="78"/>
      <c r="H916" s="78"/>
      <c r="I916" s="78"/>
      <c r="J916" s="78"/>
      <c r="K916" s="78"/>
      <c r="L916" s="78"/>
      <c r="M916" s="78"/>
      <c r="N916" s="78"/>
      <c r="O916" s="78"/>
      <c r="P916" s="78"/>
      <c r="Q916" s="78"/>
      <c r="R916" s="78"/>
    </row>
    <row r="917" spans="3:18" s="57" customFormat="1" x14ac:dyDescent="0.25">
      <c r="C917" s="78"/>
      <c r="D917" s="78"/>
      <c r="E917" s="78"/>
      <c r="F917" s="78"/>
      <c r="G917" s="78"/>
      <c r="H917" s="78"/>
      <c r="I917" s="78"/>
      <c r="J917" s="78"/>
      <c r="K917" s="78"/>
      <c r="L917" s="78"/>
      <c r="M917" s="78"/>
      <c r="N917" s="78"/>
      <c r="O917" s="78"/>
      <c r="P917" s="78"/>
      <c r="Q917" s="78"/>
      <c r="R917" s="78"/>
    </row>
    <row r="918" spans="3:18" s="57" customFormat="1" x14ac:dyDescent="0.25">
      <c r="C918" s="78"/>
      <c r="D918" s="78"/>
      <c r="E918" s="78"/>
      <c r="F918" s="78"/>
      <c r="G918" s="78"/>
      <c r="H918" s="78"/>
      <c r="I918" s="78"/>
      <c r="J918" s="78"/>
      <c r="K918" s="78"/>
      <c r="L918" s="78"/>
      <c r="M918" s="78"/>
      <c r="N918" s="78"/>
      <c r="O918" s="78"/>
      <c r="P918" s="78"/>
      <c r="Q918" s="78"/>
      <c r="R918" s="78"/>
    </row>
    <row r="919" spans="3:18" s="57" customFormat="1" x14ac:dyDescent="0.25">
      <c r="C919" s="78"/>
      <c r="D919" s="78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78"/>
      <c r="P919" s="78"/>
      <c r="Q919" s="78"/>
      <c r="R919" s="78"/>
    </row>
    <row r="920" spans="3:18" s="57" customFormat="1" x14ac:dyDescent="0.25">
      <c r="C920" s="78"/>
      <c r="D920" s="78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78"/>
      <c r="P920" s="78"/>
      <c r="Q920" s="78"/>
      <c r="R920" s="78"/>
    </row>
    <row r="921" spans="3:18" s="57" customFormat="1" x14ac:dyDescent="0.25">
      <c r="C921" s="78"/>
      <c r="D921" s="78"/>
      <c r="E921" s="78"/>
      <c r="F921" s="78"/>
      <c r="G921" s="78"/>
      <c r="H921" s="78"/>
      <c r="I921" s="78"/>
      <c r="J921" s="78"/>
      <c r="K921" s="78"/>
      <c r="L921" s="78"/>
      <c r="M921" s="78"/>
      <c r="N921" s="78"/>
      <c r="O921" s="78"/>
      <c r="P921" s="78"/>
      <c r="Q921" s="78"/>
      <c r="R921" s="78"/>
    </row>
    <row r="922" spans="3:18" s="57" customFormat="1" x14ac:dyDescent="0.25">
      <c r="C922" s="78"/>
      <c r="D922" s="78"/>
      <c r="E922" s="78"/>
      <c r="F922" s="78"/>
      <c r="G922" s="78"/>
      <c r="H922" s="78"/>
      <c r="I922" s="78"/>
      <c r="J922" s="78"/>
      <c r="K922" s="78"/>
      <c r="L922" s="78"/>
      <c r="M922" s="78"/>
      <c r="N922" s="78"/>
      <c r="O922" s="78"/>
      <c r="P922" s="78"/>
      <c r="Q922" s="78"/>
      <c r="R922" s="78"/>
    </row>
    <row r="923" spans="3:18" s="57" customFormat="1" x14ac:dyDescent="0.25">
      <c r="C923" s="78"/>
      <c r="D923" s="78"/>
      <c r="E923" s="78"/>
      <c r="F923" s="78"/>
      <c r="G923" s="78"/>
      <c r="H923" s="78"/>
      <c r="I923" s="78"/>
      <c r="J923" s="78"/>
      <c r="K923" s="78"/>
      <c r="L923" s="78"/>
      <c r="M923" s="78"/>
      <c r="N923" s="78"/>
      <c r="O923" s="78"/>
      <c r="P923" s="78"/>
      <c r="Q923" s="78"/>
      <c r="R923" s="78"/>
    </row>
    <row r="924" spans="3:18" s="57" customFormat="1" x14ac:dyDescent="0.25">
      <c r="C924" s="78"/>
      <c r="D924" s="78"/>
      <c r="E924" s="78"/>
      <c r="F924" s="78"/>
      <c r="G924" s="78"/>
      <c r="H924" s="78"/>
      <c r="I924" s="78"/>
      <c r="J924" s="78"/>
      <c r="K924" s="78"/>
      <c r="L924" s="78"/>
      <c r="M924" s="78"/>
      <c r="N924" s="78"/>
      <c r="O924" s="78"/>
      <c r="P924" s="78"/>
      <c r="Q924" s="78"/>
      <c r="R924" s="78"/>
    </row>
    <row r="925" spans="3:18" s="57" customFormat="1" x14ac:dyDescent="0.25">
      <c r="C925" s="78"/>
      <c r="D925" s="78"/>
      <c r="E925" s="78"/>
      <c r="F925" s="78"/>
      <c r="G925" s="78"/>
      <c r="H925" s="78"/>
      <c r="I925" s="78"/>
      <c r="J925" s="78"/>
      <c r="K925" s="78"/>
      <c r="L925" s="78"/>
      <c r="M925" s="78"/>
      <c r="N925" s="78"/>
      <c r="O925" s="78"/>
      <c r="P925" s="78"/>
      <c r="Q925" s="78"/>
      <c r="R925" s="78"/>
    </row>
    <row r="926" spans="3:18" s="57" customFormat="1" x14ac:dyDescent="0.25">
      <c r="C926" s="78"/>
      <c r="D926" s="78"/>
      <c r="E926" s="78"/>
      <c r="F926" s="78"/>
      <c r="G926" s="78"/>
      <c r="H926" s="78"/>
      <c r="I926" s="78"/>
      <c r="J926" s="78"/>
      <c r="K926" s="78"/>
      <c r="L926" s="78"/>
      <c r="M926" s="78"/>
      <c r="N926" s="78"/>
      <c r="O926" s="78"/>
      <c r="P926" s="78"/>
      <c r="Q926" s="78"/>
      <c r="R926" s="78"/>
    </row>
    <row r="927" spans="3:18" s="57" customFormat="1" x14ac:dyDescent="0.25">
      <c r="C927" s="78"/>
      <c r="D927" s="78"/>
      <c r="E927" s="78"/>
      <c r="F927" s="78"/>
      <c r="G927" s="78"/>
      <c r="H927" s="78"/>
      <c r="I927" s="78"/>
      <c r="J927" s="78"/>
      <c r="K927" s="78"/>
      <c r="L927" s="78"/>
      <c r="M927" s="78"/>
      <c r="N927" s="78"/>
      <c r="O927" s="78"/>
      <c r="P927" s="78"/>
      <c r="Q927" s="78"/>
      <c r="R927" s="78"/>
    </row>
    <row r="928" spans="3:18" s="57" customFormat="1" x14ac:dyDescent="0.25">
      <c r="C928" s="78"/>
      <c r="D928" s="78"/>
      <c r="E928" s="78"/>
      <c r="F928" s="78"/>
      <c r="G928" s="78"/>
      <c r="H928" s="78"/>
      <c r="I928" s="78"/>
      <c r="J928" s="78"/>
      <c r="K928" s="78"/>
      <c r="L928" s="78"/>
      <c r="M928" s="78"/>
      <c r="N928" s="78"/>
      <c r="O928" s="78"/>
      <c r="P928" s="78"/>
      <c r="Q928" s="78"/>
      <c r="R928" s="78"/>
    </row>
    <row r="929" spans="3:18" s="57" customFormat="1" x14ac:dyDescent="0.25">
      <c r="C929" s="78"/>
      <c r="D929" s="78"/>
      <c r="E929" s="78"/>
      <c r="F929" s="78"/>
      <c r="G929" s="78"/>
      <c r="H929" s="78"/>
      <c r="I929" s="78"/>
      <c r="J929" s="78"/>
      <c r="K929" s="78"/>
      <c r="L929" s="78"/>
      <c r="M929" s="78"/>
      <c r="N929" s="78"/>
      <c r="O929" s="78"/>
      <c r="P929" s="78"/>
      <c r="Q929" s="78"/>
      <c r="R929" s="78"/>
    </row>
    <row r="930" spans="3:18" s="57" customFormat="1" x14ac:dyDescent="0.25">
      <c r="C930" s="78"/>
      <c r="D930" s="78"/>
      <c r="E930" s="78"/>
      <c r="F930" s="78"/>
      <c r="G930" s="78"/>
      <c r="H930" s="78"/>
      <c r="I930" s="78"/>
      <c r="J930" s="78"/>
      <c r="K930" s="78"/>
      <c r="L930" s="78"/>
      <c r="M930" s="78"/>
      <c r="N930" s="78"/>
      <c r="O930" s="78"/>
      <c r="P930" s="78"/>
      <c r="Q930" s="78"/>
      <c r="R930" s="78"/>
    </row>
    <row r="931" spans="3:18" s="57" customFormat="1" x14ac:dyDescent="0.25">
      <c r="C931" s="78"/>
      <c r="D931" s="78"/>
      <c r="E931" s="78"/>
      <c r="F931" s="78"/>
      <c r="G931" s="78"/>
      <c r="H931" s="78"/>
      <c r="I931" s="78"/>
      <c r="J931" s="78"/>
      <c r="K931" s="78"/>
      <c r="L931" s="78"/>
      <c r="M931" s="78"/>
      <c r="N931" s="78"/>
      <c r="O931" s="78"/>
      <c r="P931" s="78"/>
      <c r="Q931" s="78"/>
      <c r="R931" s="78"/>
    </row>
    <row r="932" spans="3:18" s="57" customFormat="1" x14ac:dyDescent="0.25">
      <c r="C932" s="78"/>
      <c r="D932" s="78"/>
      <c r="E932" s="78"/>
      <c r="F932" s="78"/>
      <c r="G932" s="78"/>
      <c r="H932" s="78"/>
      <c r="I932" s="78"/>
      <c r="J932" s="78"/>
      <c r="K932" s="78"/>
      <c r="L932" s="78"/>
      <c r="M932" s="78"/>
      <c r="N932" s="78"/>
      <c r="O932" s="78"/>
      <c r="P932" s="78"/>
      <c r="Q932" s="78"/>
      <c r="R932" s="78"/>
    </row>
    <row r="933" spans="3:18" s="57" customFormat="1" x14ac:dyDescent="0.25">
      <c r="C933" s="78"/>
      <c r="D933" s="78"/>
      <c r="E933" s="78"/>
      <c r="F933" s="78"/>
      <c r="G933" s="78"/>
      <c r="H933" s="78"/>
      <c r="I933" s="78"/>
      <c r="J933" s="78"/>
      <c r="K933" s="78"/>
      <c r="L933" s="78"/>
      <c r="M933" s="78"/>
      <c r="N933" s="78"/>
      <c r="O933" s="78"/>
      <c r="P933" s="78"/>
      <c r="Q933" s="78"/>
      <c r="R933" s="78"/>
    </row>
    <row r="934" spans="3:18" s="57" customFormat="1" x14ac:dyDescent="0.25">
      <c r="C934" s="78"/>
      <c r="D934" s="78"/>
      <c r="E934" s="78"/>
      <c r="F934" s="78"/>
      <c r="G934" s="78"/>
      <c r="H934" s="78"/>
      <c r="I934" s="78"/>
      <c r="J934" s="78"/>
      <c r="K934" s="78"/>
      <c r="L934" s="78"/>
      <c r="M934" s="78"/>
      <c r="N934" s="78"/>
      <c r="O934" s="78"/>
      <c r="P934" s="78"/>
      <c r="Q934" s="78"/>
      <c r="R934" s="78"/>
    </row>
    <row r="935" spans="3:18" s="57" customFormat="1" x14ac:dyDescent="0.25">
      <c r="C935" s="78"/>
      <c r="D935" s="78"/>
      <c r="E935" s="78"/>
      <c r="F935" s="78"/>
      <c r="G935" s="78"/>
      <c r="H935" s="78"/>
      <c r="I935" s="78"/>
      <c r="J935" s="78"/>
      <c r="K935" s="78"/>
      <c r="L935" s="78"/>
      <c r="M935" s="78"/>
      <c r="N935" s="78"/>
      <c r="O935" s="78"/>
      <c r="P935" s="78"/>
      <c r="Q935" s="78"/>
      <c r="R935" s="78"/>
    </row>
    <row r="936" spans="3:18" s="57" customFormat="1" x14ac:dyDescent="0.25">
      <c r="C936" s="78"/>
      <c r="D936" s="78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8"/>
      <c r="P936" s="78"/>
      <c r="Q936" s="78"/>
      <c r="R936" s="78"/>
    </row>
    <row r="937" spans="3:18" s="57" customFormat="1" x14ac:dyDescent="0.25">
      <c r="C937" s="78"/>
      <c r="D937" s="78"/>
      <c r="E937" s="78"/>
      <c r="F937" s="78"/>
      <c r="G937" s="78"/>
      <c r="H937" s="78"/>
      <c r="I937" s="78"/>
      <c r="J937" s="78"/>
      <c r="K937" s="78"/>
      <c r="L937" s="78"/>
      <c r="M937" s="78"/>
      <c r="N937" s="78"/>
      <c r="O937" s="78"/>
      <c r="P937" s="78"/>
      <c r="Q937" s="78"/>
      <c r="R937" s="78"/>
    </row>
    <row r="938" spans="3:18" s="57" customFormat="1" x14ac:dyDescent="0.25">
      <c r="C938" s="78"/>
      <c r="D938" s="78"/>
      <c r="E938" s="78"/>
      <c r="F938" s="78"/>
      <c r="G938" s="78"/>
      <c r="H938" s="78"/>
      <c r="I938" s="78"/>
      <c r="J938" s="78"/>
      <c r="K938" s="78"/>
      <c r="L938" s="78"/>
      <c r="M938" s="78"/>
      <c r="N938" s="78"/>
      <c r="O938" s="78"/>
      <c r="P938" s="78"/>
      <c r="Q938" s="78"/>
      <c r="R938" s="78"/>
    </row>
  </sheetData>
  <mergeCells count="8">
    <mergeCell ref="I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8"/>
  <sheetViews>
    <sheetView workbookViewId="0">
      <selection sqref="A1:B1"/>
    </sheetView>
  </sheetViews>
  <sheetFormatPr defaultColWidth="9.140625" defaultRowHeight="15" x14ac:dyDescent="0.25"/>
  <cols>
    <col min="1" max="1" width="11.85546875" style="87" customWidth="1"/>
    <col min="2" max="7" width="19.140625" style="87" customWidth="1"/>
    <col min="8" max="16384" width="9.140625" style="87"/>
  </cols>
  <sheetData>
    <row r="1" spans="1:8" x14ac:dyDescent="0.25">
      <c r="A1" s="69" t="s">
        <v>625</v>
      </c>
      <c r="B1" s="80"/>
      <c r="C1" s="80"/>
      <c r="D1" s="80"/>
      <c r="E1" s="88"/>
      <c r="F1" s="88"/>
      <c r="G1" s="88"/>
    </row>
    <row r="2" spans="1:8" x14ac:dyDescent="0.25">
      <c r="A2" s="74" t="s">
        <v>626</v>
      </c>
      <c r="B2" s="80"/>
      <c r="C2" s="80"/>
      <c r="D2" s="80"/>
      <c r="E2" s="88"/>
      <c r="F2" s="88"/>
      <c r="G2" s="88"/>
    </row>
    <row r="3" spans="1:8" x14ac:dyDescent="0.25">
      <c r="A3" s="690"/>
      <c r="B3" s="691" t="s">
        <v>66</v>
      </c>
      <c r="C3" s="691"/>
      <c r="D3" s="691"/>
      <c r="E3" s="691" t="s">
        <v>67</v>
      </c>
      <c r="F3" s="691"/>
      <c r="G3" s="692"/>
    </row>
    <row r="4" spans="1:8" x14ac:dyDescent="0.25">
      <c r="A4" s="690"/>
      <c r="B4" s="693" t="s">
        <v>68</v>
      </c>
      <c r="C4" s="693"/>
      <c r="D4" s="693"/>
      <c r="E4" s="693" t="s">
        <v>69</v>
      </c>
      <c r="F4" s="693"/>
      <c r="G4" s="694"/>
    </row>
    <row r="5" spans="1:8" ht="51" x14ac:dyDescent="0.25">
      <c r="A5" s="690"/>
      <c r="B5" s="398" t="s">
        <v>635</v>
      </c>
      <c r="C5" s="398" t="s">
        <v>636</v>
      </c>
      <c r="D5" s="304" t="s">
        <v>680</v>
      </c>
      <c r="E5" s="398" t="s">
        <v>635</v>
      </c>
      <c r="F5" s="398" t="s">
        <v>636</v>
      </c>
      <c r="G5" s="305" t="s">
        <v>680</v>
      </c>
    </row>
    <row r="6" spans="1:8" x14ac:dyDescent="0.25">
      <c r="A6" s="290">
        <v>2020</v>
      </c>
      <c r="B6" s="2"/>
      <c r="C6" s="2"/>
      <c r="D6" s="2"/>
      <c r="E6" s="2"/>
      <c r="F6" s="2"/>
      <c r="G6" s="2"/>
    </row>
    <row r="7" spans="1:8" x14ac:dyDescent="0.25">
      <c r="A7" s="370" t="s">
        <v>334</v>
      </c>
      <c r="B7" s="515" t="s">
        <v>673</v>
      </c>
      <c r="C7" s="515" t="s">
        <v>674</v>
      </c>
      <c r="D7" s="98">
        <v>102.37843028049143</v>
      </c>
      <c r="E7" s="515" t="s">
        <v>675</v>
      </c>
      <c r="F7" s="515" t="s">
        <v>676</v>
      </c>
      <c r="G7" s="98">
        <v>102.77135086952339</v>
      </c>
    </row>
    <row r="8" spans="1:8" x14ac:dyDescent="0.25">
      <c r="A8" s="290">
        <v>2021</v>
      </c>
      <c r="B8" s="2"/>
      <c r="C8" s="2"/>
      <c r="D8" s="2"/>
      <c r="E8" s="2"/>
      <c r="F8" s="2"/>
      <c r="G8" s="2"/>
    </row>
    <row r="9" spans="1:8" x14ac:dyDescent="0.25">
      <c r="A9" s="370" t="s">
        <v>319</v>
      </c>
      <c r="B9" s="2">
        <v>98.2</v>
      </c>
      <c r="C9" s="2">
        <v>105.2</v>
      </c>
      <c r="D9" s="2">
        <v>100.6</v>
      </c>
      <c r="E9" s="2">
        <v>97.7</v>
      </c>
      <c r="F9" s="2">
        <v>107.1</v>
      </c>
      <c r="G9" s="2">
        <v>100.5</v>
      </c>
    </row>
    <row r="10" spans="1:8" s="57" customFormat="1" x14ac:dyDescent="0.25">
      <c r="A10" s="325" t="s">
        <v>335</v>
      </c>
      <c r="B10" s="537">
        <v>102.3</v>
      </c>
      <c r="C10" s="537">
        <v>102.8</v>
      </c>
      <c r="D10" s="537">
        <v>102.9</v>
      </c>
      <c r="E10" s="537">
        <v>101.9</v>
      </c>
      <c r="F10" s="537">
        <v>104.5</v>
      </c>
      <c r="G10" s="537">
        <v>102.4</v>
      </c>
      <c r="H10" s="328"/>
    </row>
    <row r="11" spans="1:8" s="57" customFormat="1" x14ac:dyDescent="0.25">
      <c r="A11" s="325" t="s">
        <v>325</v>
      </c>
      <c r="B11" s="98">
        <v>99.4</v>
      </c>
      <c r="C11" s="98">
        <v>102.3</v>
      </c>
      <c r="D11" s="98">
        <v>102.2</v>
      </c>
      <c r="E11" s="98">
        <v>98.7</v>
      </c>
      <c r="F11" s="98">
        <v>103.1</v>
      </c>
      <c r="G11" s="98">
        <v>101</v>
      </c>
    </row>
    <row r="12" spans="1:8" s="57" customFormat="1" x14ac:dyDescent="0.25">
      <c r="A12" s="325" t="s">
        <v>519</v>
      </c>
      <c r="B12" s="98">
        <v>100</v>
      </c>
      <c r="C12" s="98">
        <v>103.4</v>
      </c>
      <c r="D12" s="98">
        <v>102.2</v>
      </c>
      <c r="E12" s="98">
        <v>100.7</v>
      </c>
      <c r="F12" s="98">
        <v>102.8</v>
      </c>
      <c r="G12" s="98">
        <v>101.7</v>
      </c>
    </row>
    <row r="13" spans="1:8" s="57" customFormat="1" x14ac:dyDescent="0.25">
      <c r="A13" s="370" t="s">
        <v>327</v>
      </c>
      <c r="B13" s="98">
        <v>100.4</v>
      </c>
      <c r="C13" s="98">
        <v>103.3</v>
      </c>
      <c r="D13" s="98">
        <v>102.6</v>
      </c>
      <c r="E13" s="98">
        <v>100.2</v>
      </c>
      <c r="F13" s="98">
        <v>101.8</v>
      </c>
      <c r="G13" s="98">
        <v>102</v>
      </c>
    </row>
    <row r="14" spans="1:8" s="57" customFormat="1" x14ac:dyDescent="0.25">
      <c r="A14" s="325" t="s">
        <v>328</v>
      </c>
      <c r="B14" s="574">
        <v>101.3</v>
      </c>
      <c r="C14" s="574">
        <v>103.7</v>
      </c>
      <c r="D14" s="574">
        <v>103.9</v>
      </c>
      <c r="E14" s="574">
        <v>101.3</v>
      </c>
      <c r="F14" s="574">
        <v>102.3</v>
      </c>
      <c r="G14" s="574">
        <v>103.2</v>
      </c>
    </row>
    <row r="15" spans="1:8" s="57" customFormat="1" x14ac:dyDescent="0.25">
      <c r="A15" s="325" t="s">
        <v>541</v>
      </c>
      <c r="B15" s="574">
        <v>102.5</v>
      </c>
      <c r="C15" s="574">
        <v>106.7</v>
      </c>
      <c r="D15" s="574">
        <v>106.5</v>
      </c>
      <c r="E15" s="574">
        <v>102.6</v>
      </c>
      <c r="F15" s="574">
        <v>104.9</v>
      </c>
      <c r="G15" s="574">
        <v>105.9</v>
      </c>
    </row>
    <row r="16" spans="1:8" s="57" customFormat="1" x14ac:dyDescent="0.25">
      <c r="A16" s="285" t="s">
        <v>330</v>
      </c>
      <c r="B16" s="595">
        <v>100.6</v>
      </c>
      <c r="C16" s="595">
        <v>106.5</v>
      </c>
      <c r="D16" s="595">
        <v>107.2</v>
      </c>
      <c r="E16" s="595">
        <v>100.4</v>
      </c>
      <c r="F16" s="595">
        <v>104.3</v>
      </c>
      <c r="G16" s="595">
        <v>106.3</v>
      </c>
    </row>
    <row r="17" spans="1:8" s="57" customFormat="1" x14ac:dyDescent="0.25">
      <c r="A17" s="325" t="s">
        <v>331</v>
      </c>
      <c r="B17" s="537">
        <v>100.2</v>
      </c>
      <c r="C17" s="537">
        <v>106.4</v>
      </c>
      <c r="D17" s="537">
        <v>107.3</v>
      </c>
      <c r="E17" s="537">
        <v>99.6</v>
      </c>
      <c r="F17" s="537">
        <v>103.7</v>
      </c>
      <c r="G17" s="537">
        <v>105.8</v>
      </c>
    </row>
    <row r="18" spans="1:8" s="57" customFormat="1" x14ac:dyDescent="0.25">
      <c r="A18" s="325" t="s">
        <v>332</v>
      </c>
      <c r="B18" s="537">
        <v>100</v>
      </c>
      <c r="C18" s="537">
        <v>106.5</v>
      </c>
      <c r="D18" s="537">
        <v>107.4</v>
      </c>
      <c r="E18" s="537">
        <v>97.8</v>
      </c>
      <c r="F18" s="537">
        <v>102.4</v>
      </c>
      <c r="G18" s="537">
        <v>103.4</v>
      </c>
      <c r="H18" s="329"/>
    </row>
    <row r="19" spans="1:8" s="57" customFormat="1" x14ac:dyDescent="0.25">
      <c r="A19" s="325" t="s">
        <v>333</v>
      </c>
      <c r="B19" s="537">
        <v>100.3</v>
      </c>
      <c r="C19" s="537">
        <v>106.3</v>
      </c>
      <c r="D19" s="537">
        <v>107.7</v>
      </c>
      <c r="E19" s="537">
        <v>99.1</v>
      </c>
      <c r="F19" s="537">
        <v>101.1</v>
      </c>
      <c r="G19" s="537">
        <v>102.6</v>
      </c>
      <c r="H19" s="329"/>
    </row>
    <row r="20" spans="1:8" s="57" customFormat="1" x14ac:dyDescent="0.25">
      <c r="A20" s="370" t="s">
        <v>334</v>
      </c>
      <c r="B20" s="537">
        <v>100.8</v>
      </c>
      <c r="C20" s="537">
        <v>106</v>
      </c>
      <c r="D20" s="537">
        <v>108.5</v>
      </c>
      <c r="E20" s="537">
        <v>100.3</v>
      </c>
      <c r="F20" s="537">
        <v>100.1</v>
      </c>
      <c r="G20" s="537">
        <v>102.9</v>
      </c>
    </row>
    <row r="21" spans="1:8" s="57" customFormat="1" x14ac:dyDescent="0.25">
      <c r="F21" s="2"/>
    </row>
    <row r="22" spans="1:8" s="57" customFormat="1" x14ac:dyDescent="0.25">
      <c r="F22" s="2"/>
    </row>
    <row r="23" spans="1:8" s="57" customFormat="1" x14ac:dyDescent="0.25">
      <c r="F23" s="294"/>
    </row>
    <row r="24" spans="1:8" s="57" customFormat="1" x14ac:dyDescent="0.25">
      <c r="F24" s="98"/>
    </row>
    <row r="25" spans="1:8" s="57" customFormat="1" x14ac:dyDescent="0.25">
      <c r="F25" s="2"/>
    </row>
    <row r="26" spans="1:8" s="57" customFormat="1" x14ac:dyDescent="0.25"/>
    <row r="27" spans="1:8" s="57" customFormat="1" x14ac:dyDescent="0.25"/>
    <row r="28" spans="1:8" s="57" customFormat="1" x14ac:dyDescent="0.25"/>
    <row r="29" spans="1:8" s="57" customFormat="1" x14ac:dyDescent="0.25"/>
    <row r="30" spans="1:8" s="57" customFormat="1" x14ac:dyDescent="0.25"/>
    <row r="31" spans="1:8" s="57" customFormat="1" x14ac:dyDescent="0.25"/>
    <row r="32" spans="1:8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  <row r="938" s="57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7"/>
  <sheetViews>
    <sheetView workbookViewId="0">
      <selection sqref="A1:B1"/>
    </sheetView>
  </sheetViews>
  <sheetFormatPr defaultColWidth="9.140625" defaultRowHeight="15" x14ac:dyDescent="0.25"/>
  <cols>
    <col min="1" max="1" width="22" style="87" customWidth="1"/>
    <col min="2" max="9" width="9.140625" style="87"/>
    <col min="10" max="10" width="23" style="87" customWidth="1"/>
    <col min="11" max="16384" width="9.140625" style="87"/>
  </cols>
  <sheetData>
    <row r="1" spans="1:14" x14ac:dyDescent="0.25">
      <c r="A1" s="69" t="s">
        <v>607</v>
      </c>
      <c r="B1" s="80"/>
      <c r="C1" s="80"/>
      <c r="D1" s="80"/>
      <c r="E1" s="80"/>
      <c r="F1" s="80"/>
      <c r="G1" s="80"/>
      <c r="H1" s="80"/>
      <c r="I1" s="80"/>
      <c r="J1" s="80"/>
      <c r="K1" s="53"/>
      <c r="L1" s="53"/>
      <c r="M1" s="53"/>
      <c r="N1" s="53"/>
    </row>
    <row r="2" spans="1:14" x14ac:dyDescent="0.25">
      <c r="A2" s="50" t="s">
        <v>608</v>
      </c>
      <c r="B2" s="80"/>
      <c r="C2" s="80"/>
      <c r="D2" s="80"/>
      <c r="E2" s="80"/>
      <c r="F2" s="80"/>
      <c r="G2" s="80"/>
      <c r="H2" s="80"/>
      <c r="I2" s="80"/>
      <c r="J2" s="80"/>
      <c r="K2" s="53"/>
      <c r="L2" s="53"/>
      <c r="M2" s="53"/>
      <c r="N2" s="53"/>
    </row>
    <row r="3" spans="1:14" x14ac:dyDescent="0.25">
      <c r="A3" s="74"/>
      <c r="B3" s="80"/>
      <c r="C3" s="80"/>
      <c r="D3" s="80"/>
      <c r="E3" s="2"/>
      <c r="F3" s="2"/>
      <c r="G3" s="2"/>
      <c r="H3" s="2"/>
      <c r="I3" s="2"/>
      <c r="J3" s="49" t="s">
        <v>70</v>
      </c>
      <c r="K3" s="53"/>
      <c r="L3" s="53"/>
      <c r="M3" s="53"/>
      <c r="N3" s="53"/>
    </row>
    <row r="4" spans="1:14" ht="15.75" customHeight="1" x14ac:dyDescent="0.25">
      <c r="A4" s="695"/>
      <c r="B4" s="604">
        <v>2019</v>
      </c>
      <c r="C4" s="697">
        <v>2020</v>
      </c>
      <c r="D4" s="698"/>
      <c r="E4" s="698"/>
      <c r="F4" s="699"/>
      <c r="G4" s="697" t="s">
        <v>766</v>
      </c>
      <c r="H4" s="698"/>
      <c r="I4" s="699"/>
      <c r="J4" s="287"/>
      <c r="K4" s="53"/>
      <c r="L4" s="53"/>
      <c r="M4" s="53"/>
      <c r="N4" s="53"/>
    </row>
    <row r="5" spans="1:14" x14ac:dyDescent="0.25">
      <c r="A5" s="696"/>
      <c r="B5" s="314" t="s">
        <v>17</v>
      </c>
      <c r="C5" s="494" t="s">
        <v>14</v>
      </c>
      <c r="D5" s="314" t="s">
        <v>15</v>
      </c>
      <c r="E5" s="314" t="s">
        <v>16</v>
      </c>
      <c r="F5" s="314" t="s">
        <v>17</v>
      </c>
      <c r="G5" s="314" t="s">
        <v>14</v>
      </c>
      <c r="H5" s="314" t="s">
        <v>15</v>
      </c>
      <c r="I5" s="314" t="s">
        <v>16</v>
      </c>
      <c r="J5" s="168"/>
      <c r="K5" s="53"/>
      <c r="L5" s="53"/>
      <c r="M5" s="53"/>
    </row>
    <row r="6" spans="1:14" ht="15" customHeight="1" x14ac:dyDescent="0.25">
      <c r="A6" s="371" t="s">
        <v>71</v>
      </c>
      <c r="B6" s="605">
        <v>248993.12951248541</v>
      </c>
      <c r="C6" s="291">
        <v>220744.93176510523</v>
      </c>
      <c r="D6" s="291">
        <v>243173.21468093671</v>
      </c>
      <c r="E6" s="470">
        <v>276681.17183866643</v>
      </c>
      <c r="F6" s="470">
        <v>257031.95960902417</v>
      </c>
      <c r="G6" s="291">
        <v>222182.98577897798</v>
      </c>
      <c r="H6" s="470">
        <v>248236.38670902362</v>
      </c>
      <c r="I6" s="498">
        <v>283477.69372706296</v>
      </c>
      <c r="J6" s="372" t="s">
        <v>71</v>
      </c>
      <c r="K6" s="53"/>
      <c r="L6" s="53"/>
      <c r="M6" s="53"/>
    </row>
    <row r="7" spans="1:14" ht="15" customHeight="1" x14ac:dyDescent="0.25">
      <c r="A7" s="373" t="s">
        <v>72</v>
      </c>
      <c r="B7" s="606">
        <v>602008.49737138744</v>
      </c>
      <c r="C7" s="291">
        <v>503394.53386320162</v>
      </c>
      <c r="D7" s="291">
        <v>506875.08124763996</v>
      </c>
      <c r="E7" s="291">
        <v>546142.99846937566</v>
      </c>
      <c r="F7" s="291">
        <v>586577.66239306447</v>
      </c>
      <c r="G7" s="291">
        <v>564810.87392138387</v>
      </c>
      <c r="H7" s="291">
        <v>604318.02052869485</v>
      </c>
      <c r="I7" s="499">
        <v>604671.9238332127</v>
      </c>
      <c r="J7" s="374" t="s">
        <v>72</v>
      </c>
      <c r="K7" s="53"/>
      <c r="L7" s="53"/>
      <c r="M7" s="53"/>
    </row>
    <row r="8" spans="1:14" ht="15" customHeight="1" x14ac:dyDescent="0.25">
      <c r="A8" s="376" t="s">
        <v>73</v>
      </c>
      <c r="B8" s="606">
        <v>372795.16097776906</v>
      </c>
      <c r="C8" s="291">
        <v>271881.37570127356</v>
      </c>
      <c r="D8" s="291">
        <v>292341.32781099167</v>
      </c>
      <c r="E8" s="291">
        <v>324738.4026892056</v>
      </c>
      <c r="F8" s="291">
        <v>356564.86928471155</v>
      </c>
      <c r="G8" s="291">
        <v>305445.21030062181</v>
      </c>
      <c r="H8" s="291">
        <v>352929.09866108443</v>
      </c>
      <c r="I8" s="499">
        <v>362544.83406804805</v>
      </c>
      <c r="J8" s="377" t="s">
        <v>74</v>
      </c>
      <c r="K8" s="53"/>
      <c r="L8" s="53"/>
      <c r="M8" s="53"/>
    </row>
    <row r="9" spans="1:14" ht="15" customHeight="1" x14ac:dyDescent="0.25">
      <c r="A9" s="373" t="s">
        <v>75</v>
      </c>
      <c r="B9" s="606">
        <v>219304.36067436473</v>
      </c>
      <c r="C9" s="291">
        <v>92667.604803522205</v>
      </c>
      <c r="D9" s="291">
        <v>153445.29643314827</v>
      </c>
      <c r="E9" s="291">
        <v>199225.72433528909</v>
      </c>
      <c r="F9" s="291">
        <v>234146.38512491877</v>
      </c>
      <c r="G9" s="291">
        <v>96299.650573995837</v>
      </c>
      <c r="H9" s="291">
        <v>172158.46370820806</v>
      </c>
      <c r="I9" s="499">
        <v>225909.29626868921</v>
      </c>
      <c r="J9" s="374" t="s">
        <v>75</v>
      </c>
      <c r="K9" s="53"/>
      <c r="L9" s="53"/>
      <c r="M9" s="53"/>
    </row>
    <row r="10" spans="1:14" s="57" customFormat="1" ht="15" customHeight="1" x14ac:dyDescent="0.25">
      <c r="A10" s="373" t="s">
        <v>76</v>
      </c>
      <c r="B10" s="606">
        <v>478392.2721155691</v>
      </c>
      <c r="C10" s="291">
        <v>420351.55333256075</v>
      </c>
      <c r="D10" s="291">
        <v>387568.74574484542</v>
      </c>
      <c r="E10" s="291">
        <v>460501.58897265239</v>
      </c>
      <c r="F10" s="291">
        <v>440594.87917632755</v>
      </c>
      <c r="G10" s="291">
        <v>413632.62466296926</v>
      </c>
      <c r="H10" s="291">
        <v>471214.54944747547</v>
      </c>
      <c r="I10" s="499">
        <v>522108.37287348451</v>
      </c>
      <c r="J10" s="374" t="s">
        <v>76</v>
      </c>
      <c r="K10" s="204"/>
      <c r="L10" s="204"/>
      <c r="M10" s="204"/>
    </row>
    <row r="11" spans="1:14" s="57" customFormat="1" ht="15" customHeight="1" x14ac:dyDescent="0.25">
      <c r="A11" s="373" t="s">
        <v>77</v>
      </c>
      <c r="B11" s="606">
        <v>124547.47334322028</v>
      </c>
      <c r="C11" s="291">
        <v>129346.09780355982</v>
      </c>
      <c r="D11" s="291">
        <v>133746.59735943686</v>
      </c>
      <c r="E11" s="291">
        <v>140765.55572294485</v>
      </c>
      <c r="F11" s="291">
        <v>137854.47467823795</v>
      </c>
      <c r="G11" s="291">
        <v>140158.72078308009</v>
      </c>
      <c r="H11" s="291">
        <v>146417.1548405588</v>
      </c>
      <c r="I11" s="499">
        <v>154816.41400475951</v>
      </c>
      <c r="J11" s="374" t="s">
        <v>77</v>
      </c>
      <c r="K11" s="204"/>
      <c r="L11" s="204"/>
      <c r="M11" s="204"/>
    </row>
    <row r="12" spans="1:14" s="57" customFormat="1" ht="15" customHeight="1" x14ac:dyDescent="0.25">
      <c r="A12" s="373" t="s">
        <v>78</v>
      </c>
      <c r="B12" s="606">
        <v>96778.352771125472</v>
      </c>
      <c r="C12" s="291">
        <v>93111.418755916267</v>
      </c>
      <c r="D12" s="291">
        <v>96682.130724483693</v>
      </c>
      <c r="E12" s="291">
        <v>100864.00110748288</v>
      </c>
      <c r="F12" s="291">
        <v>98642.642375606491</v>
      </c>
      <c r="G12" s="291">
        <v>96398.415699551028</v>
      </c>
      <c r="H12" s="291">
        <v>104228.12292733975</v>
      </c>
      <c r="I12" s="499">
        <v>109300.80613119752</v>
      </c>
      <c r="J12" s="374" t="s">
        <v>78</v>
      </c>
      <c r="K12" s="204"/>
      <c r="L12" s="204"/>
      <c r="M12" s="204"/>
    </row>
    <row r="13" spans="1:14" s="57" customFormat="1" ht="15" customHeight="1" x14ac:dyDescent="0.25">
      <c r="A13" s="373" t="s">
        <v>79</v>
      </c>
      <c r="B13" s="606">
        <v>115540.11129774901</v>
      </c>
      <c r="C13" s="291">
        <v>115833.21881683498</v>
      </c>
      <c r="D13" s="291">
        <v>112717.27755481725</v>
      </c>
      <c r="E13" s="291">
        <v>112310.24661697257</v>
      </c>
      <c r="F13" s="291">
        <v>113597.82455787496</v>
      </c>
      <c r="G13" s="291">
        <v>113930.60104449726</v>
      </c>
      <c r="H13" s="291">
        <v>113758.75453305998</v>
      </c>
      <c r="I13" s="499">
        <v>114002.93761638676</v>
      </c>
      <c r="J13" s="374" t="s">
        <v>79</v>
      </c>
      <c r="K13" s="204"/>
      <c r="L13" s="204"/>
      <c r="M13" s="204"/>
    </row>
    <row r="14" spans="1:14" s="57" customFormat="1" ht="15" customHeight="1" x14ac:dyDescent="0.25">
      <c r="A14" s="373" t="s">
        <v>80</v>
      </c>
      <c r="B14" s="606">
        <v>101365.43070178266</v>
      </c>
      <c r="C14" s="291">
        <v>91025.766552455942</v>
      </c>
      <c r="D14" s="291">
        <v>88062.441061488309</v>
      </c>
      <c r="E14" s="291">
        <v>95363.767723426805</v>
      </c>
      <c r="F14" s="291">
        <v>98392.026413314394</v>
      </c>
      <c r="G14" s="291">
        <v>93073.173150555347</v>
      </c>
      <c r="H14" s="291">
        <v>90215.715770167968</v>
      </c>
      <c r="I14" s="499">
        <v>99478.316255206984</v>
      </c>
      <c r="J14" s="374" t="s">
        <v>80</v>
      </c>
      <c r="K14" s="204"/>
      <c r="L14" s="204"/>
      <c r="M14" s="204"/>
    </row>
    <row r="15" spans="1:14" s="57" customFormat="1" ht="15" customHeight="1" x14ac:dyDescent="0.25">
      <c r="A15" s="373" t="s">
        <v>81</v>
      </c>
      <c r="B15" s="606">
        <v>466024.57094503788</v>
      </c>
      <c r="C15" s="538">
        <v>467684.24379916932</v>
      </c>
      <c r="D15" s="538">
        <v>484019.16180798935</v>
      </c>
      <c r="E15" s="291">
        <v>496896.44274918229</v>
      </c>
      <c r="F15" s="291">
        <v>499730.59755877673</v>
      </c>
      <c r="G15" s="538">
        <v>478281.23309395392</v>
      </c>
      <c r="H15" s="291">
        <v>493110.73296991223</v>
      </c>
      <c r="I15" s="499">
        <v>522876.05218701728</v>
      </c>
      <c r="J15" s="374" t="s">
        <v>81</v>
      </c>
      <c r="K15" s="204"/>
      <c r="L15" s="204"/>
      <c r="M15" s="204"/>
    </row>
    <row r="16" spans="1:14" s="57" customFormat="1" ht="15" customHeight="1" x14ac:dyDescent="0.25">
      <c r="A16" s="373" t="s">
        <v>82</v>
      </c>
      <c r="B16" s="606">
        <v>76871.774678505273</v>
      </c>
      <c r="C16" s="291">
        <v>64294.832656560233</v>
      </c>
      <c r="D16" s="291">
        <v>58455.478999801009</v>
      </c>
      <c r="E16" s="291">
        <v>65526.500515697116</v>
      </c>
      <c r="F16" s="291">
        <v>70300.887866686971</v>
      </c>
      <c r="G16" s="291">
        <v>64630.22377788023</v>
      </c>
      <c r="H16" s="291">
        <v>60508.30855712948</v>
      </c>
      <c r="I16" s="499">
        <v>68137.518794823627</v>
      </c>
      <c r="J16" s="374" t="s">
        <v>82</v>
      </c>
      <c r="K16" s="204"/>
      <c r="L16" s="204"/>
      <c r="M16" s="204"/>
    </row>
    <row r="17" spans="1:14" s="57" customFormat="1" ht="15" customHeight="1" x14ac:dyDescent="0.25">
      <c r="A17" s="375" t="s">
        <v>83</v>
      </c>
      <c r="B17" s="606">
        <v>54160.409063421102</v>
      </c>
      <c r="C17" s="538">
        <v>57924.003666675802</v>
      </c>
      <c r="D17" s="538">
        <v>65697.413678227604</v>
      </c>
      <c r="E17" s="291">
        <v>52145.010550434097</v>
      </c>
      <c r="F17" s="291">
        <v>54986.572104662497</v>
      </c>
      <c r="G17" s="538">
        <v>60743.773882568144</v>
      </c>
      <c r="H17" s="291">
        <v>69931.302725266185</v>
      </c>
      <c r="I17" s="499">
        <v>56260.985743131394</v>
      </c>
      <c r="J17" s="374" t="s">
        <v>84</v>
      </c>
      <c r="K17" s="204"/>
      <c r="L17" s="204"/>
      <c r="M17" s="204"/>
    </row>
    <row r="18" spans="1:14" s="57" customFormat="1" ht="15" customHeight="1" x14ac:dyDescent="0.25">
      <c r="A18" s="375" t="s">
        <v>85</v>
      </c>
      <c r="B18" s="606">
        <v>2475665.5643478059</v>
      </c>
      <c r="C18" s="538">
        <v>2140530.1984822107</v>
      </c>
      <c r="D18" s="538">
        <v>2199048.0119363596</v>
      </c>
      <c r="E18" s="291">
        <v>2442132.9875012557</v>
      </c>
      <c r="F18" s="291">
        <v>2481882.76764917</v>
      </c>
      <c r="G18" s="538">
        <v>2222654.7286042757</v>
      </c>
      <c r="H18" s="291">
        <v>2434234.9072663044</v>
      </c>
      <c r="I18" s="499">
        <v>2648518.3459487082</v>
      </c>
      <c r="J18" s="374" t="s">
        <v>86</v>
      </c>
      <c r="K18" s="204"/>
      <c r="L18" s="204"/>
      <c r="M18" s="204"/>
    </row>
    <row r="19" spans="1:14" s="57" customFormat="1" ht="15" customHeight="1" x14ac:dyDescent="0.25">
      <c r="A19" s="375" t="s">
        <v>87</v>
      </c>
      <c r="B19" s="606">
        <v>503504.0100721622</v>
      </c>
      <c r="C19" s="538">
        <v>506253.78601380746</v>
      </c>
      <c r="D19" s="538">
        <v>403350.00141934585</v>
      </c>
      <c r="E19" s="291">
        <v>473936.73438144696</v>
      </c>
      <c r="F19" s="291">
        <v>484715.47818539973</v>
      </c>
      <c r="G19" s="538">
        <v>500946.80262667476</v>
      </c>
      <c r="H19" s="291">
        <v>548858.33271353983</v>
      </c>
      <c r="I19" s="499">
        <v>576224.47963014385</v>
      </c>
      <c r="J19" s="374" t="s">
        <v>88</v>
      </c>
      <c r="K19" s="204"/>
      <c r="L19" s="204"/>
      <c r="M19" s="204"/>
    </row>
    <row r="20" spans="1:14" s="57" customFormat="1" ht="15" customHeight="1" x14ac:dyDescent="0.25">
      <c r="A20" s="501" t="s">
        <v>89</v>
      </c>
      <c r="B20" s="606">
        <v>2979169.5744199683</v>
      </c>
      <c r="C20" s="538">
        <v>2646783.9844960184</v>
      </c>
      <c r="D20" s="538">
        <v>2602398.0133557054</v>
      </c>
      <c r="E20" s="291">
        <v>2916069.7218827028</v>
      </c>
      <c r="F20" s="291">
        <v>2966598.2458345699</v>
      </c>
      <c r="G20" s="538">
        <v>2723601.5312309507</v>
      </c>
      <c r="H20" s="291">
        <v>2983093.2399798441</v>
      </c>
      <c r="I20" s="499">
        <v>3224742.8255788521</v>
      </c>
      <c r="J20" s="500" t="s">
        <v>90</v>
      </c>
      <c r="K20" s="204"/>
      <c r="L20" s="204"/>
      <c r="M20" s="204"/>
    </row>
    <row r="21" spans="1:14" s="57" customFormat="1" x14ac:dyDescent="0.25">
      <c r="A21" s="116"/>
      <c r="B21" s="108"/>
      <c r="C21" s="108"/>
      <c r="D21" s="108"/>
      <c r="E21" s="108"/>
      <c r="F21" s="108"/>
      <c r="G21" s="108"/>
      <c r="H21" s="108"/>
      <c r="I21" s="108"/>
      <c r="J21" s="108"/>
      <c r="K21" s="204"/>
      <c r="L21" s="204"/>
      <c r="M21" s="204"/>
      <c r="N21" s="204"/>
    </row>
    <row r="22" spans="1:14" s="57" customFormat="1" x14ac:dyDescent="0.25">
      <c r="A22" s="575" t="s">
        <v>767</v>
      </c>
      <c r="B22" s="291"/>
      <c r="C22" s="291"/>
      <c r="D22" s="291"/>
      <c r="E22" s="365"/>
      <c r="F22" s="365"/>
      <c r="G22" s="365"/>
      <c r="H22" s="365"/>
      <c r="I22" s="365"/>
      <c r="J22" s="365"/>
    </row>
    <row r="23" spans="1:14" s="57" customFormat="1" x14ac:dyDescent="0.25">
      <c r="A23" s="575"/>
      <c r="B23" s="291"/>
      <c r="C23" s="291"/>
      <c r="D23" s="291"/>
      <c r="E23" s="291"/>
      <c r="F23" s="364"/>
      <c r="G23" s="365"/>
      <c r="H23" s="365"/>
      <c r="I23" s="365"/>
      <c r="J23" s="365"/>
    </row>
    <row r="24" spans="1:14" s="57" customFormat="1" x14ac:dyDescent="0.25"/>
    <row r="25" spans="1:14" s="57" customFormat="1" x14ac:dyDescent="0.25"/>
    <row r="26" spans="1:14" s="57" customFormat="1" x14ac:dyDescent="0.25"/>
    <row r="27" spans="1:14" s="57" customFormat="1" x14ac:dyDescent="0.25"/>
    <row r="28" spans="1:14" s="57" customFormat="1" x14ac:dyDescent="0.25"/>
    <row r="29" spans="1:14" s="57" customFormat="1" x14ac:dyDescent="0.25"/>
    <row r="30" spans="1:14" s="57" customFormat="1" x14ac:dyDescent="0.25"/>
    <row r="31" spans="1:14" s="57" customFormat="1" x14ac:dyDescent="0.25"/>
    <row r="32" spans="1:14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3">
    <mergeCell ref="A4:A5"/>
    <mergeCell ref="C4:F4"/>
    <mergeCell ref="G4:I4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7"/>
  <sheetViews>
    <sheetView workbookViewId="0">
      <selection sqref="A1:B1"/>
    </sheetView>
  </sheetViews>
  <sheetFormatPr defaultColWidth="9.140625" defaultRowHeight="15" x14ac:dyDescent="0.25"/>
  <cols>
    <col min="1" max="1" width="21.7109375" style="87" customWidth="1"/>
    <col min="2" max="5" width="9" style="87" customWidth="1"/>
    <col min="6" max="8" width="9.140625" style="87"/>
    <col min="9" max="9" width="9" style="87" customWidth="1"/>
    <col min="10" max="10" width="19.42578125" style="87" customWidth="1"/>
    <col min="11" max="11" width="20.85546875" style="87" customWidth="1"/>
    <col min="12" max="16384" width="9.140625" style="87"/>
  </cols>
  <sheetData>
    <row r="1" spans="1:16" x14ac:dyDescent="0.25">
      <c r="A1" s="146" t="s">
        <v>609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88"/>
      <c r="M1" s="88"/>
      <c r="N1" s="88"/>
      <c r="O1" s="88"/>
      <c r="P1" s="88"/>
    </row>
    <row r="2" spans="1:16" x14ac:dyDescent="0.25">
      <c r="A2" s="701" t="s">
        <v>610</v>
      </c>
      <c r="B2" s="701"/>
      <c r="C2" s="701"/>
      <c r="D2" s="701"/>
      <c r="E2" s="701"/>
      <c r="F2" s="701"/>
      <c r="G2" s="701"/>
      <c r="H2" s="701"/>
      <c r="I2" s="701"/>
      <c r="J2" s="701"/>
      <c r="K2" s="701"/>
      <c r="L2" s="58" t="s">
        <v>91</v>
      </c>
      <c r="M2" s="88"/>
      <c r="N2" s="88"/>
      <c r="O2" s="88"/>
      <c r="P2" s="88"/>
    </row>
    <row r="3" spans="1:16" x14ac:dyDescent="0.25">
      <c r="A3" s="241"/>
      <c r="B3" s="108"/>
      <c r="C3" s="115"/>
      <c r="D3" s="115"/>
      <c r="E3" s="115"/>
      <c r="F3" s="108"/>
      <c r="G3" s="108"/>
      <c r="H3" s="108"/>
      <c r="I3" s="108"/>
      <c r="J3" s="106" t="s">
        <v>92</v>
      </c>
      <c r="K3" s="106"/>
      <c r="L3" s="88"/>
      <c r="M3" s="88"/>
      <c r="N3" s="88"/>
      <c r="O3" s="88"/>
      <c r="P3" s="88"/>
    </row>
    <row r="4" spans="1:16" ht="15.75" customHeight="1" x14ac:dyDescent="0.25">
      <c r="A4" s="700"/>
      <c r="B4" s="604">
        <v>2019</v>
      </c>
      <c r="C4" s="697">
        <v>2020</v>
      </c>
      <c r="D4" s="698"/>
      <c r="E4" s="698"/>
      <c r="F4" s="699"/>
      <c r="G4" s="697" t="s">
        <v>766</v>
      </c>
      <c r="H4" s="698"/>
      <c r="I4" s="699"/>
      <c r="J4" s="315"/>
      <c r="K4" s="115"/>
      <c r="L4" s="88"/>
      <c r="M4" s="88"/>
      <c r="N4" s="88"/>
      <c r="O4" s="88"/>
    </row>
    <row r="5" spans="1:16" x14ac:dyDescent="0.25">
      <c r="A5" s="700"/>
      <c r="B5" s="314" t="s">
        <v>17</v>
      </c>
      <c r="C5" s="494" t="s">
        <v>14</v>
      </c>
      <c r="D5" s="314" t="s">
        <v>15</v>
      </c>
      <c r="E5" s="314" t="s">
        <v>16</v>
      </c>
      <c r="F5" s="314" t="s">
        <v>17</v>
      </c>
      <c r="G5" s="314" t="s">
        <v>14</v>
      </c>
      <c r="H5" s="314" t="s">
        <v>15</v>
      </c>
      <c r="I5" s="314" t="s">
        <v>16</v>
      </c>
      <c r="J5" s="316"/>
      <c r="K5" s="115"/>
      <c r="L5" s="88"/>
      <c r="M5" s="88"/>
      <c r="N5" s="88"/>
      <c r="O5" s="88"/>
    </row>
    <row r="6" spans="1:16" ht="15" customHeight="1" x14ac:dyDescent="0.25">
      <c r="A6" s="378" t="s">
        <v>71</v>
      </c>
      <c r="B6" s="607">
        <v>0.95771061470328789</v>
      </c>
      <c r="C6" s="503">
        <v>2.8497601442298901</v>
      </c>
      <c r="D6" s="503">
        <v>3.4322169536247031</v>
      </c>
      <c r="E6" s="503">
        <v>6.6098630273387187</v>
      </c>
      <c r="F6" s="576">
        <v>5.7362383949063371</v>
      </c>
      <c r="G6" s="576">
        <v>-1.6812124825447938</v>
      </c>
      <c r="H6" s="576">
        <v>-2.0049663992786861</v>
      </c>
      <c r="I6" s="502">
        <v>-4.0576897858071419</v>
      </c>
      <c r="J6" s="379" t="s">
        <v>71</v>
      </c>
      <c r="K6" s="115"/>
      <c r="L6" s="88"/>
      <c r="M6" s="88"/>
      <c r="N6" s="88"/>
      <c r="O6" s="88"/>
    </row>
    <row r="7" spans="1:16" ht="15" customHeight="1" x14ac:dyDescent="0.25">
      <c r="A7" s="370" t="s">
        <v>72</v>
      </c>
      <c r="B7" s="608">
        <v>-3.7708353679127242</v>
      </c>
      <c r="C7" s="503">
        <v>-4.4837905545107191</v>
      </c>
      <c r="D7" s="503">
        <v>-9.6301234842402579</v>
      </c>
      <c r="E7" s="503">
        <v>-7.1882136579294098</v>
      </c>
      <c r="F7" s="503">
        <v>-4.7116254002762332</v>
      </c>
      <c r="G7" s="503">
        <v>9.706410516334401</v>
      </c>
      <c r="H7" s="503">
        <v>16.269781842195925</v>
      </c>
      <c r="I7" s="504">
        <v>9.0091140675814643</v>
      </c>
      <c r="J7" s="380" t="s">
        <v>72</v>
      </c>
      <c r="K7" s="115"/>
      <c r="L7" s="88"/>
      <c r="M7" s="88"/>
      <c r="N7" s="88"/>
      <c r="O7" s="88"/>
    </row>
    <row r="8" spans="1:16" ht="15" customHeight="1" x14ac:dyDescent="0.25">
      <c r="A8" s="382" t="s">
        <v>73</v>
      </c>
      <c r="B8" s="608">
        <v>-2.025829386558101</v>
      </c>
      <c r="C8" s="503">
        <v>-6.2618950772568667</v>
      </c>
      <c r="D8" s="503">
        <v>-14.353487603649782</v>
      </c>
      <c r="E8" s="503">
        <v>-10.17551311580354</v>
      </c>
      <c r="F8" s="503">
        <v>-5.9828654551183291</v>
      </c>
      <c r="G8" s="503">
        <v>9.7853254162866534</v>
      </c>
      <c r="H8" s="503">
        <v>17.764276480464815</v>
      </c>
      <c r="I8" s="504">
        <v>9.8993671009992852</v>
      </c>
      <c r="J8" s="383" t="s">
        <v>74</v>
      </c>
      <c r="K8" s="115"/>
      <c r="L8" s="88"/>
      <c r="N8" s="88"/>
      <c r="O8" s="88"/>
    </row>
    <row r="9" spans="1:16" ht="15" customHeight="1" x14ac:dyDescent="0.25">
      <c r="A9" s="370" t="s">
        <v>75</v>
      </c>
      <c r="B9" s="608">
        <v>7.1737934407069872</v>
      </c>
      <c r="C9" s="503">
        <v>6.1520677807690447</v>
      </c>
      <c r="D9" s="503">
        <v>5.0456226960078823</v>
      </c>
      <c r="E9" s="503">
        <v>8.0310654972085587</v>
      </c>
      <c r="F9" s="503">
        <v>6.4137994855199736</v>
      </c>
      <c r="G9" s="503">
        <v>4.1709397379699595</v>
      </c>
      <c r="H9" s="503">
        <v>6.4179834336828492</v>
      </c>
      <c r="I9" s="504">
        <v>6.7933869285300261</v>
      </c>
      <c r="J9" s="380" t="s">
        <v>75</v>
      </c>
      <c r="K9" s="115"/>
      <c r="L9" s="88"/>
      <c r="M9" s="88"/>
      <c r="N9" s="88"/>
      <c r="O9" s="88"/>
    </row>
    <row r="10" spans="1:16" s="57" customFormat="1" ht="15" customHeight="1" x14ac:dyDescent="0.25">
      <c r="A10" s="370" t="s">
        <v>76</v>
      </c>
      <c r="B10" s="608">
        <v>4.255474271772556</v>
      </c>
      <c r="C10" s="503">
        <v>3.8843248559819159</v>
      </c>
      <c r="D10" s="503">
        <v>-16.659453033215669</v>
      </c>
      <c r="E10" s="503">
        <v>-10.032901543028245</v>
      </c>
      <c r="F10" s="503">
        <v>-6.0410919949562754</v>
      </c>
      <c r="G10" s="503">
        <v>-1.3112715412059686</v>
      </c>
      <c r="H10" s="503">
        <v>18.917884143573787</v>
      </c>
      <c r="I10" s="504">
        <v>11.981692068817964</v>
      </c>
      <c r="J10" s="380" t="s">
        <v>76</v>
      </c>
      <c r="K10" s="108"/>
      <c r="L10" s="66"/>
      <c r="M10" s="66"/>
      <c r="N10" s="66"/>
      <c r="O10" s="66"/>
    </row>
    <row r="11" spans="1:16" s="57" customFormat="1" ht="15" customHeight="1" x14ac:dyDescent="0.25">
      <c r="A11" s="370" t="s">
        <v>77</v>
      </c>
      <c r="B11" s="608">
        <v>8.3126833792007488</v>
      </c>
      <c r="C11" s="503">
        <v>7.2701433490454264</v>
      </c>
      <c r="D11" s="503">
        <v>6.0879923200654673</v>
      </c>
      <c r="E11" s="503">
        <v>7.6163258064087813</v>
      </c>
      <c r="F11" s="503">
        <v>7.7856205073905187</v>
      </c>
      <c r="G11" s="503">
        <v>6.105625784825051</v>
      </c>
      <c r="H11" s="503">
        <v>6.4911807092540528</v>
      </c>
      <c r="I11" s="504">
        <v>7.3243392756158272</v>
      </c>
      <c r="J11" s="380" t="s">
        <v>77</v>
      </c>
      <c r="K11" s="108"/>
      <c r="L11" s="66"/>
      <c r="M11" s="66"/>
      <c r="N11" s="66"/>
      <c r="O11" s="66"/>
    </row>
    <row r="12" spans="1:16" s="57" customFormat="1" ht="15" customHeight="1" x14ac:dyDescent="0.25">
      <c r="A12" s="370" t="s">
        <v>78</v>
      </c>
      <c r="B12" s="609">
        <v>6.8480831294104689</v>
      </c>
      <c r="C12" s="503">
        <v>3.5246693561791176</v>
      </c>
      <c r="D12" s="503">
        <v>3.3379067196147645</v>
      </c>
      <c r="E12" s="503">
        <v>3.8191382298495569</v>
      </c>
      <c r="F12" s="577">
        <v>2.7847211364605613</v>
      </c>
      <c r="G12" s="577">
        <v>2.3336462112051493</v>
      </c>
      <c r="H12" s="503">
        <v>3.8718377464079197</v>
      </c>
      <c r="I12" s="504">
        <v>4.5322525778561413</v>
      </c>
      <c r="J12" s="380" t="s">
        <v>78</v>
      </c>
      <c r="K12" s="108"/>
      <c r="L12" s="66"/>
      <c r="M12" s="66"/>
      <c r="N12" s="66"/>
      <c r="O12" s="66"/>
    </row>
    <row r="13" spans="1:16" s="57" customFormat="1" ht="15" customHeight="1" x14ac:dyDescent="0.25">
      <c r="A13" s="370" t="s">
        <v>79</v>
      </c>
      <c r="B13" s="608">
        <v>2.6217720470445443</v>
      </c>
      <c r="C13" s="503">
        <v>2.4380696934142634</v>
      </c>
      <c r="D13" s="503">
        <v>1.225277372556576</v>
      </c>
      <c r="E13" s="503">
        <v>0.58178003202138484</v>
      </c>
      <c r="F13" s="503">
        <v>0.29054589748996307</v>
      </c>
      <c r="G13" s="503">
        <v>-0.17761086670600434</v>
      </c>
      <c r="H13" s="503">
        <v>0.2510484772349173</v>
      </c>
      <c r="I13" s="504">
        <v>0.16400918411734722</v>
      </c>
      <c r="J13" s="380" t="s">
        <v>79</v>
      </c>
      <c r="K13" s="108"/>
      <c r="L13" s="66"/>
      <c r="M13" s="66"/>
      <c r="N13" s="66"/>
      <c r="O13" s="66"/>
    </row>
    <row r="14" spans="1:16" s="57" customFormat="1" ht="15" customHeight="1" x14ac:dyDescent="0.25">
      <c r="A14" s="370" t="s">
        <v>80</v>
      </c>
      <c r="B14" s="608">
        <v>10.830444452392584</v>
      </c>
      <c r="C14" s="503">
        <v>-0.45956990936319642</v>
      </c>
      <c r="D14" s="503">
        <v>-5.5553295176958954</v>
      </c>
      <c r="E14" s="503">
        <v>-3.8649814932584832</v>
      </c>
      <c r="F14" s="503">
        <v>-2.3939580784875005</v>
      </c>
      <c r="G14" s="503">
        <v>3.0438877359793821</v>
      </c>
      <c r="H14" s="503">
        <v>2.4762215619792585</v>
      </c>
      <c r="I14" s="504">
        <v>2.3381134909519687</v>
      </c>
      <c r="J14" s="380" t="s">
        <v>80</v>
      </c>
      <c r="K14" s="108"/>
      <c r="L14" s="66"/>
      <c r="M14" s="66"/>
      <c r="N14" s="66"/>
      <c r="O14" s="66"/>
    </row>
    <row r="15" spans="1:16" s="57" customFormat="1" ht="15" customHeight="1" x14ac:dyDescent="0.25">
      <c r="A15" s="370" t="s">
        <v>81</v>
      </c>
      <c r="B15" s="610">
        <v>3.2074128159649291</v>
      </c>
      <c r="C15" s="505">
        <v>1.3933726857441115</v>
      </c>
      <c r="D15" s="505">
        <v>0.88990183537160306</v>
      </c>
      <c r="E15" s="505">
        <v>0.78617866329028629</v>
      </c>
      <c r="F15" s="505">
        <v>1.896475564453624</v>
      </c>
      <c r="G15" s="505">
        <v>1.3588511077271619</v>
      </c>
      <c r="H15" s="505">
        <v>1.311968610312249</v>
      </c>
      <c r="I15" s="506">
        <v>1.4294437268745952</v>
      </c>
      <c r="J15" s="380" t="s">
        <v>81</v>
      </c>
      <c r="K15" s="108"/>
      <c r="L15" s="66"/>
      <c r="M15" s="66"/>
      <c r="N15" s="66"/>
      <c r="O15" s="66"/>
    </row>
    <row r="16" spans="1:16" s="57" customFormat="1" ht="15" customHeight="1" x14ac:dyDescent="0.25">
      <c r="A16" s="370" t="s">
        <v>82</v>
      </c>
      <c r="B16" s="608">
        <v>11.100192147304867</v>
      </c>
      <c r="C16" s="503">
        <v>-1.1395176158138582</v>
      </c>
      <c r="D16" s="503">
        <v>-11.07895898295439</v>
      </c>
      <c r="E16" s="503">
        <v>-7.4170627895512382</v>
      </c>
      <c r="F16" s="503">
        <v>-6.4630247847464659</v>
      </c>
      <c r="G16" s="503">
        <v>1.5688544707493435</v>
      </c>
      <c r="H16" s="503">
        <v>2.2144904514506578</v>
      </c>
      <c r="I16" s="504">
        <v>2.3240586786767778</v>
      </c>
      <c r="J16" s="380" t="s">
        <v>82</v>
      </c>
      <c r="K16" s="108"/>
      <c r="L16" s="66"/>
      <c r="M16" s="66"/>
      <c r="N16" s="66"/>
      <c r="O16" s="66"/>
    </row>
    <row r="17" spans="1:16" s="57" customFormat="1" ht="15" customHeight="1" x14ac:dyDescent="0.25">
      <c r="A17" s="381" t="s">
        <v>83</v>
      </c>
      <c r="B17" s="610">
        <v>5.0407789809181054</v>
      </c>
      <c r="C17" s="505">
        <v>2.4380781278532169</v>
      </c>
      <c r="D17" s="505">
        <v>1.7232002057899365</v>
      </c>
      <c r="E17" s="505">
        <v>3.9520000357513965</v>
      </c>
      <c r="F17" s="505">
        <v>3.7340627761073506</v>
      </c>
      <c r="G17" s="505">
        <v>0.88390940637475524</v>
      </c>
      <c r="H17" s="505">
        <v>1.5082214486945844</v>
      </c>
      <c r="I17" s="506">
        <v>1.8673095098814372</v>
      </c>
      <c r="J17" s="380" t="s">
        <v>84</v>
      </c>
      <c r="K17" s="108"/>
      <c r="L17" s="66"/>
      <c r="M17" s="66"/>
      <c r="N17" s="66"/>
      <c r="O17" s="66"/>
    </row>
    <row r="18" spans="1:16" s="57" customFormat="1" ht="15" customHeight="1" x14ac:dyDescent="0.25">
      <c r="A18" s="381" t="s">
        <v>85</v>
      </c>
      <c r="B18" s="610">
        <v>2.6007922374288341</v>
      </c>
      <c r="C18" s="505">
        <v>1.1354266771732853</v>
      </c>
      <c r="D18" s="505">
        <v>-4.9004711801221532</v>
      </c>
      <c r="E18" s="505">
        <v>-2.2909674905632329</v>
      </c>
      <c r="F18" s="505">
        <v>-0.67940281497784838</v>
      </c>
      <c r="G18" s="505">
        <v>3.0488299423135885</v>
      </c>
      <c r="H18" s="505">
        <v>8.3428472070971509</v>
      </c>
      <c r="I18" s="506">
        <v>5.3167654237440587</v>
      </c>
      <c r="J18" s="380" t="s">
        <v>86</v>
      </c>
      <c r="K18" s="108"/>
      <c r="L18" s="66"/>
      <c r="M18" s="66"/>
      <c r="N18" s="66"/>
      <c r="O18" s="66"/>
    </row>
    <row r="19" spans="1:16" s="57" customFormat="1" ht="15" customHeight="1" x14ac:dyDescent="0.25">
      <c r="A19" s="381" t="s">
        <v>87</v>
      </c>
      <c r="B19" s="610">
        <v>3.809513223756241</v>
      </c>
      <c r="C19" s="505">
        <v>3.9724148839974873</v>
      </c>
      <c r="D19" s="505">
        <v>-10.967860082733054</v>
      </c>
      <c r="E19" s="505">
        <v>-8.5543873874358525</v>
      </c>
      <c r="F19" s="505">
        <v>-7.3552599600798771</v>
      </c>
      <c r="G19" s="505">
        <v>-1.8632464455001241</v>
      </c>
      <c r="H19" s="505">
        <v>18.072754201806447</v>
      </c>
      <c r="I19" s="506">
        <v>10.259195864534149</v>
      </c>
      <c r="J19" s="380" t="s">
        <v>88</v>
      </c>
      <c r="K19" s="108"/>
      <c r="L19" s="66"/>
      <c r="M19" s="66"/>
      <c r="N19" s="66"/>
      <c r="O19" s="66"/>
    </row>
    <row r="20" spans="1:16" s="57" customFormat="1" ht="15" customHeight="1" x14ac:dyDescent="0.25">
      <c r="A20" s="507" t="s">
        <v>89</v>
      </c>
      <c r="B20" s="610">
        <v>2.8124346792561852</v>
      </c>
      <c r="C20" s="505">
        <v>1.6519061841959939</v>
      </c>
      <c r="D20" s="505">
        <v>-5.961921692268433</v>
      </c>
      <c r="E20" s="505">
        <v>-3.3408080071761646</v>
      </c>
      <c r="F20" s="505">
        <v>-1.8153762406054312</v>
      </c>
      <c r="G20" s="505">
        <v>2.115500043252581</v>
      </c>
      <c r="H20" s="505">
        <v>9.9503841564848585</v>
      </c>
      <c r="I20" s="506">
        <v>6.1047522989426</v>
      </c>
      <c r="J20" s="508" t="s">
        <v>90</v>
      </c>
      <c r="K20" s="108"/>
      <c r="L20" s="66"/>
      <c r="M20" s="66"/>
      <c r="N20" s="66"/>
      <c r="O20" s="66"/>
    </row>
    <row r="21" spans="1:16" s="57" customFormat="1" x14ac:dyDescent="0.25">
      <c r="A21" s="173"/>
      <c r="B21" s="2"/>
      <c r="C21" s="2"/>
      <c r="D21" s="2"/>
      <c r="E21" s="2"/>
      <c r="F21" s="2"/>
      <c r="G21" s="2"/>
      <c r="H21" s="2"/>
      <c r="I21" s="2"/>
      <c r="J21" s="2"/>
      <c r="K21" s="108"/>
      <c r="L21" s="66"/>
      <c r="M21" s="66"/>
      <c r="N21" s="66"/>
      <c r="O21" s="66"/>
      <c r="P21" s="66"/>
    </row>
    <row r="22" spans="1:16" s="57" customFormat="1" x14ac:dyDescent="0.25">
      <c r="A22" s="575" t="s">
        <v>767</v>
      </c>
      <c r="B22" s="98"/>
      <c r="C22" s="207"/>
      <c r="D22" s="358"/>
      <c r="E22" s="2"/>
      <c r="F22" s="2"/>
      <c r="G22" s="2"/>
      <c r="H22" s="2"/>
      <c r="I22" s="2"/>
      <c r="J22" s="2"/>
      <c r="K22" s="66"/>
      <c r="L22" s="66"/>
      <c r="M22" s="66"/>
      <c r="N22" s="66"/>
      <c r="O22" s="66"/>
      <c r="P22" s="66"/>
    </row>
    <row r="23" spans="1:16" s="57" customFormat="1" x14ac:dyDescent="0.25">
      <c r="A23" s="575"/>
      <c r="B23" s="98"/>
      <c r="C23" s="98"/>
      <c r="D23" s="98"/>
      <c r="E23" s="98"/>
      <c r="F23" s="98"/>
      <c r="G23" s="98"/>
      <c r="H23" s="98"/>
      <c r="I23" s="98"/>
      <c r="J23" s="2"/>
      <c r="K23" s="66"/>
      <c r="L23" s="66"/>
      <c r="M23" s="66"/>
      <c r="N23" s="66"/>
      <c r="O23" s="66"/>
      <c r="P23" s="66"/>
    </row>
    <row r="24" spans="1:16" s="57" customFormat="1" x14ac:dyDescent="0.25">
      <c r="A24" s="66"/>
      <c r="B24" s="66"/>
      <c r="C24" s="66"/>
      <c r="D24" s="66"/>
      <c r="E24" s="66"/>
      <c r="F24" s="204"/>
      <c r="G24" s="204"/>
      <c r="H24" s="204"/>
      <c r="I24" s="66"/>
      <c r="J24" s="204"/>
      <c r="K24" s="66"/>
      <c r="L24" s="66"/>
      <c r="M24" s="66"/>
      <c r="N24" s="66"/>
      <c r="O24" s="66"/>
      <c r="P24" s="66"/>
    </row>
    <row r="25" spans="1:16" s="57" customFormat="1" x14ac:dyDescent="0.25">
      <c r="A25" s="66"/>
      <c r="B25" s="66"/>
      <c r="C25" s="66"/>
      <c r="D25" s="66"/>
      <c r="E25" s="66"/>
      <c r="F25" s="204"/>
      <c r="G25" s="204"/>
      <c r="H25" s="204"/>
      <c r="I25" s="66"/>
      <c r="J25" s="204"/>
      <c r="K25" s="66"/>
      <c r="L25" s="66"/>
      <c r="M25" s="66"/>
      <c r="N25" s="66"/>
      <c r="O25" s="66"/>
      <c r="P25" s="66"/>
    </row>
    <row r="26" spans="1:16" s="57" customFormat="1" x14ac:dyDescent="0.25">
      <c r="A26" s="66"/>
      <c r="B26" s="66"/>
      <c r="C26" s="66"/>
      <c r="D26" s="66"/>
      <c r="E26" s="66"/>
      <c r="F26" s="204"/>
      <c r="G26" s="204"/>
      <c r="H26" s="204"/>
      <c r="I26" s="66"/>
      <c r="J26" s="204"/>
      <c r="K26" s="66"/>
      <c r="L26" s="66"/>
      <c r="M26" s="66"/>
      <c r="N26" s="66"/>
      <c r="O26" s="66"/>
      <c r="P26" s="66"/>
    </row>
    <row r="27" spans="1:16" s="57" customFormat="1" x14ac:dyDescent="0.25">
      <c r="A27" s="66"/>
      <c r="B27" s="66"/>
      <c r="C27" s="66"/>
      <c r="D27" s="66"/>
      <c r="E27" s="66"/>
      <c r="F27" s="204"/>
      <c r="G27" s="204"/>
      <c r="H27" s="204"/>
      <c r="I27" s="66"/>
      <c r="J27" s="204"/>
      <c r="K27" s="66"/>
      <c r="L27" s="66"/>
      <c r="M27" s="66"/>
      <c r="N27" s="66"/>
      <c r="O27" s="66"/>
      <c r="P27" s="66"/>
    </row>
    <row r="28" spans="1:16" s="57" customFormat="1" x14ac:dyDescent="0.25">
      <c r="F28" s="204"/>
      <c r="G28" s="204"/>
      <c r="H28" s="204"/>
      <c r="J28" s="204"/>
    </row>
    <row r="29" spans="1:16" s="57" customFormat="1" x14ac:dyDescent="0.25">
      <c r="F29" s="204"/>
      <c r="G29" s="204"/>
      <c r="H29" s="204"/>
      <c r="J29" s="204"/>
    </row>
    <row r="30" spans="1:16" s="57" customFormat="1" x14ac:dyDescent="0.25"/>
    <row r="31" spans="1:16" s="57" customFormat="1" x14ac:dyDescent="0.25"/>
    <row r="32" spans="1:16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4">
    <mergeCell ref="A4:A5"/>
    <mergeCell ref="A2:K2"/>
    <mergeCell ref="C4:F4"/>
    <mergeCell ref="G4:I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>
      <selection sqref="A1:B1"/>
    </sheetView>
  </sheetViews>
  <sheetFormatPr defaultRowHeight="15" x14ac:dyDescent="0.25"/>
  <cols>
    <col min="1" max="3" width="9.140625" style="76"/>
    <col min="4" max="4" width="9.140625" style="126"/>
    <col min="5" max="6" width="9.140625" style="76"/>
    <col min="7" max="8" width="9.140625" style="126"/>
    <col min="9" max="11" width="9.140625" style="76"/>
    <col min="12" max="12" width="9.140625" style="126"/>
    <col min="13" max="16384" width="9.140625" style="76"/>
  </cols>
  <sheetData>
    <row r="1" spans="1:14" x14ac:dyDescent="0.25">
      <c r="A1" s="69" t="s">
        <v>94</v>
      </c>
      <c r="B1" s="80"/>
      <c r="C1" s="80"/>
      <c r="D1" s="435"/>
      <c r="E1" s="80"/>
      <c r="F1" s="80"/>
      <c r="G1" s="68"/>
      <c r="H1" s="68"/>
      <c r="I1" s="80"/>
      <c r="J1" s="80"/>
      <c r="K1" s="80"/>
      <c r="L1" s="68"/>
      <c r="M1" s="80"/>
      <c r="N1" s="80"/>
    </row>
    <row r="2" spans="1:14" x14ac:dyDescent="0.25">
      <c r="A2" s="74" t="s">
        <v>95</v>
      </c>
      <c r="B2" s="80"/>
      <c r="C2" s="80"/>
      <c r="D2" s="68"/>
      <c r="E2" s="80"/>
      <c r="F2" s="80"/>
      <c r="G2" s="68"/>
      <c r="H2" s="436" t="s">
        <v>500</v>
      </c>
      <c r="I2" s="80"/>
      <c r="J2" s="80"/>
      <c r="K2" s="80"/>
      <c r="L2" s="68"/>
      <c r="M2" s="80"/>
      <c r="N2" s="80"/>
    </row>
    <row r="3" spans="1:14" x14ac:dyDescent="0.25">
      <c r="A3" s="709"/>
      <c r="B3" s="702" t="s">
        <v>522</v>
      </c>
      <c r="C3" s="702" t="s">
        <v>523</v>
      </c>
      <c r="D3" s="121" t="s">
        <v>524</v>
      </c>
      <c r="E3" s="415" t="s">
        <v>525</v>
      </c>
      <c r="F3" s="415" t="s">
        <v>526</v>
      </c>
      <c r="G3" s="121" t="s">
        <v>527</v>
      </c>
      <c r="H3" s="121" t="s">
        <v>501</v>
      </c>
      <c r="I3" s="702" t="s">
        <v>528</v>
      </c>
      <c r="J3" s="702" t="s">
        <v>529</v>
      </c>
      <c r="K3" s="702" t="s">
        <v>530</v>
      </c>
      <c r="L3" s="704" t="s">
        <v>531</v>
      </c>
      <c r="M3" s="706" t="s">
        <v>532</v>
      </c>
      <c r="N3" s="80"/>
    </row>
    <row r="4" spans="1:14" x14ac:dyDescent="0.25">
      <c r="A4" s="710"/>
      <c r="B4" s="703"/>
      <c r="C4" s="703"/>
      <c r="D4" s="122" t="s">
        <v>96</v>
      </c>
      <c r="E4" s="92" t="s">
        <v>97</v>
      </c>
      <c r="F4" s="92" t="s">
        <v>98</v>
      </c>
      <c r="G4" s="122" t="s">
        <v>99</v>
      </c>
      <c r="H4" s="122" t="s">
        <v>100</v>
      </c>
      <c r="I4" s="703"/>
      <c r="J4" s="703"/>
      <c r="K4" s="703"/>
      <c r="L4" s="705"/>
      <c r="M4" s="707"/>
      <c r="N4" s="80"/>
    </row>
    <row r="5" spans="1:14" ht="30.75" customHeight="1" x14ac:dyDescent="0.25">
      <c r="A5" s="708" t="s">
        <v>510</v>
      </c>
      <c r="B5" s="708"/>
      <c r="C5" s="708"/>
      <c r="D5" s="708"/>
      <c r="E5" s="708"/>
      <c r="F5" s="708"/>
      <c r="G5" s="708"/>
      <c r="H5" s="708"/>
      <c r="I5" s="708"/>
      <c r="J5" s="708"/>
      <c r="K5" s="708"/>
      <c r="L5" s="708"/>
      <c r="M5" s="708"/>
      <c r="N5" s="80"/>
    </row>
    <row r="6" spans="1:14" x14ac:dyDescent="0.25">
      <c r="A6" s="102">
        <v>2017</v>
      </c>
      <c r="B6" s="79">
        <v>100.9</v>
      </c>
      <c r="C6" s="79">
        <v>100.1</v>
      </c>
      <c r="D6" s="54">
        <v>100.1</v>
      </c>
      <c r="E6" s="54">
        <v>98.9</v>
      </c>
      <c r="F6" s="54">
        <v>99.8</v>
      </c>
      <c r="G6" s="54">
        <v>99.6</v>
      </c>
      <c r="H6" s="54">
        <v>99.7</v>
      </c>
      <c r="I6" s="54">
        <v>99.8</v>
      </c>
      <c r="J6" s="79">
        <v>100.3</v>
      </c>
      <c r="K6" s="54">
        <v>101.3</v>
      </c>
      <c r="L6" s="54">
        <v>99.9</v>
      </c>
      <c r="M6" s="123">
        <v>100</v>
      </c>
      <c r="N6" s="80"/>
    </row>
    <row r="7" spans="1:14" x14ac:dyDescent="0.25">
      <c r="A7" s="102">
        <v>2018</v>
      </c>
      <c r="B7" s="79">
        <v>100.2</v>
      </c>
      <c r="C7" s="79">
        <v>101.2</v>
      </c>
      <c r="D7" s="54">
        <v>100.4</v>
      </c>
      <c r="E7" s="54">
        <v>98.9</v>
      </c>
      <c r="F7" s="54">
        <v>100.2</v>
      </c>
      <c r="G7" s="54">
        <v>99.8</v>
      </c>
      <c r="H7" s="54">
        <v>99.4</v>
      </c>
      <c r="I7" s="54">
        <v>100</v>
      </c>
      <c r="J7" s="79">
        <v>100.3</v>
      </c>
      <c r="K7" s="54">
        <v>101.3</v>
      </c>
      <c r="L7" s="54">
        <v>100</v>
      </c>
      <c r="M7" s="123">
        <v>99.7</v>
      </c>
      <c r="N7" s="80"/>
    </row>
    <row r="8" spans="1:14" x14ac:dyDescent="0.25">
      <c r="A8" s="102">
        <v>2019</v>
      </c>
      <c r="B8" s="79">
        <v>100.2</v>
      </c>
      <c r="C8" s="79">
        <v>100.5</v>
      </c>
      <c r="D8" s="54">
        <v>100.2</v>
      </c>
      <c r="E8" s="54">
        <v>99.1</v>
      </c>
      <c r="F8" s="54">
        <v>100.1</v>
      </c>
      <c r="G8" s="54">
        <v>99.4</v>
      </c>
      <c r="H8" s="54">
        <v>99.5</v>
      </c>
      <c r="I8" s="54">
        <v>99.7</v>
      </c>
      <c r="J8" s="79">
        <v>100.6</v>
      </c>
      <c r="K8" s="54">
        <v>101.2</v>
      </c>
      <c r="L8" s="54">
        <v>99.8</v>
      </c>
      <c r="M8" s="123">
        <v>100</v>
      </c>
      <c r="N8" s="80"/>
    </row>
    <row r="9" spans="1:14" x14ac:dyDescent="0.25">
      <c r="A9" s="102">
        <v>2020</v>
      </c>
      <c r="B9" s="79">
        <v>100.4</v>
      </c>
      <c r="C9" s="79">
        <v>100.1</v>
      </c>
      <c r="D9" s="54">
        <v>100</v>
      </c>
      <c r="E9" s="54">
        <v>97.9</v>
      </c>
      <c r="F9" s="54">
        <v>99.2</v>
      </c>
      <c r="G9" s="54">
        <v>100.2</v>
      </c>
      <c r="H9" s="54">
        <v>99.6</v>
      </c>
      <c r="I9" s="54">
        <v>99.8</v>
      </c>
      <c r="J9" s="79">
        <v>100.1</v>
      </c>
      <c r="K9" s="54">
        <v>101</v>
      </c>
      <c r="L9" s="54">
        <v>100</v>
      </c>
      <c r="M9" s="123">
        <v>99.9</v>
      </c>
      <c r="N9" s="80"/>
    </row>
    <row r="10" spans="1:14" x14ac:dyDescent="0.25">
      <c r="A10" s="102">
        <v>2021</v>
      </c>
      <c r="B10" s="79">
        <v>100.5</v>
      </c>
      <c r="C10" s="79">
        <v>100.4</v>
      </c>
      <c r="D10" s="54">
        <v>100.7</v>
      </c>
      <c r="E10" s="54">
        <v>99.3</v>
      </c>
      <c r="F10" s="54">
        <v>100.2</v>
      </c>
      <c r="G10" s="54">
        <v>100</v>
      </c>
      <c r="H10" s="54">
        <v>99.9</v>
      </c>
      <c r="I10" s="54">
        <v>100.2</v>
      </c>
      <c r="J10" s="79">
        <v>100.6</v>
      </c>
      <c r="K10" s="54">
        <v>102.3</v>
      </c>
      <c r="L10" s="54">
        <v>101.2</v>
      </c>
      <c r="M10" s="123">
        <v>100.5</v>
      </c>
      <c r="N10" s="80"/>
    </row>
    <row r="11" spans="1:14" ht="25.5" x14ac:dyDescent="0.25">
      <c r="A11" s="391" t="s">
        <v>511</v>
      </c>
      <c r="B11" s="391"/>
      <c r="C11" s="391"/>
      <c r="D11" s="399"/>
      <c r="E11" s="391"/>
      <c r="F11" s="391"/>
      <c r="G11" s="399"/>
      <c r="H11" s="399"/>
      <c r="I11" s="391"/>
      <c r="J11" s="391"/>
      <c r="K11" s="391"/>
      <c r="L11" s="399"/>
      <c r="M11" s="390"/>
      <c r="N11" s="80"/>
    </row>
    <row r="12" spans="1:14" x14ac:dyDescent="0.25">
      <c r="A12" s="102">
        <v>2017</v>
      </c>
      <c r="B12" s="79">
        <v>100.4</v>
      </c>
      <c r="C12" s="79">
        <v>100.8</v>
      </c>
      <c r="D12" s="54">
        <v>100.9</v>
      </c>
      <c r="E12" s="79">
        <v>100.8</v>
      </c>
      <c r="F12" s="79">
        <v>100.6</v>
      </c>
      <c r="G12" s="54">
        <v>100.4</v>
      </c>
      <c r="H12" s="54">
        <v>100.3</v>
      </c>
      <c r="I12" s="79">
        <v>100.4</v>
      </c>
      <c r="J12" s="79">
        <v>100.6</v>
      </c>
      <c r="K12" s="54">
        <v>100.5</v>
      </c>
      <c r="L12" s="54">
        <v>100.3</v>
      </c>
      <c r="M12" s="124">
        <v>100.4</v>
      </c>
      <c r="N12" s="80"/>
    </row>
    <row r="13" spans="1:14" x14ac:dyDescent="0.25">
      <c r="A13" s="102">
        <v>2018</v>
      </c>
      <c r="B13" s="79">
        <v>99.7</v>
      </c>
      <c r="C13" s="79">
        <v>100.8</v>
      </c>
      <c r="D13" s="54">
        <v>101</v>
      </c>
      <c r="E13" s="79">
        <v>101.1</v>
      </c>
      <c r="F13" s="79">
        <v>101.4</v>
      </c>
      <c r="G13" s="54">
        <v>101.6</v>
      </c>
      <c r="H13" s="54">
        <v>101.5</v>
      </c>
      <c r="I13" s="79">
        <v>101.6</v>
      </c>
      <c r="J13" s="79">
        <v>101.6</v>
      </c>
      <c r="K13" s="54">
        <v>101.6</v>
      </c>
      <c r="L13" s="54">
        <v>101.6</v>
      </c>
      <c r="M13" s="124">
        <v>101.4</v>
      </c>
      <c r="N13" s="80"/>
    </row>
    <row r="14" spans="1:14" x14ac:dyDescent="0.25">
      <c r="A14" s="102">
        <v>2019</v>
      </c>
      <c r="B14" s="79">
        <v>101.4</v>
      </c>
      <c r="C14" s="79">
        <v>100.8</v>
      </c>
      <c r="D14" s="54">
        <v>100.5</v>
      </c>
      <c r="E14" s="79">
        <v>100.7</v>
      </c>
      <c r="F14" s="79">
        <v>100.6</v>
      </c>
      <c r="G14" s="54">
        <v>100.3</v>
      </c>
      <c r="H14" s="54">
        <v>100.3</v>
      </c>
      <c r="I14" s="79">
        <v>100.1</v>
      </c>
      <c r="J14" s="79">
        <v>100.4</v>
      </c>
      <c r="K14" s="54">
        <v>100.2</v>
      </c>
      <c r="L14" s="54">
        <v>100</v>
      </c>
      <c r="M14" s="124">
        <v>100.3</v>
      </c>
      <c r="N14" s="80"/>
    </row>
    <row r="15" spans="1:14" x14ac:dyDescent="0.25">
      <c r="A15" s="102">
        <v>2020</v>
      </c>
      <c r="B15" s="79">
        <v>100.5</v>
      </c>
      <c r="C15" s="79">
        <v>100.1</v>
      </c>
      <c r="D15" s="54">
        <v>99.9</v>
      </c>
      <c r="E15" s="79">
        <v>98.7</v>
      </c>
      <c r="F15" s="79">
        <v>97.9</v>
      </c>
      <c r="G15" s="54">
        <v>98.6</v>
      </c>
      <c r="H15" s="54">
        <v>98.7</v>
      </c>
      <c r="I15" s="79">
        <v>98.8</v>
      </c>
      <c r="J15" s="79">
        <v>98.3</v>
      </c>
      <c r="K15" s="54">
        <v>98.1</v>
      </c>
      <c r="L15" s="54">
        <v>98.3</v>
      </c>
      <c r="M15" s="124">
        <v>98.1</v>
      </c>
      <c r="N15" s="80"/>
    </row>
    <row r="16" spans="1:14" x14ac:dyDescent="0.25">
      <c r="A16" s="102">
        <v>2021</v>
      </c>
      <c r="B16" s="79">
        <v>98.2</v>
      </c>
      <c r="C16" s="79">
        <v>98.4</v>
      </c>
      <c r="D16" s="54">
        <v>99.2</v>
      </c>
      <c r="E16" s="79">
        <v>100.6</v>
      </c>
      <c r="F16" s="79">
        <v>101.5</v>
      </c>
      <c r="G16" s="54">
        <v>101.4</v>
      </c>
      <c r="H16" s="54">
        <v>101.7</v>
      </c>
      <c r="I16" s="79">
        <v>102.1</v>
      </c>
      <c r="J16" s="79">
        <v>102.6</v>
      </c>
      <c r="K16" s="54">
        <v>104</v>
      </c>
      <c r="L16" s="54">
        <v>105.2</v>
      </c>
      <c r="M16" s="124">
        <v>105.9</v>
      </c>
      <c r="N16" s="80"/>
    </row>
    <row r="17" spans="1:14" ht="25.5" x14ac:dyDescent="0.25">
      <c r="A17" s="391" t="s">
        <v>512</v>
      </c>
      <c r="B17" s="391"/>
      <c r="C17" s="391"/>
      <c r="D17" s="399"/>
      <c r="E17" s="391"/>
      <c r="F17" s="391"/>
      <c r="G17" s="399"/>
      <c r="H17" s="399"/>
      <c r="I17" s="391"/>
      <c r="J17" s="391"/>
      <c r="K17" s="391"/>
      <c r="L17" s="399"/>
      <c r="M17" s="390"/>
      <c r="N17" s="80"/>
    </row>
    <row r="18" spans="1:14" x14ac:dyDescent="0.25">
      <c r="A18" s="3">
        <v>2017</v>
      </c>
      <c r="B18" s="103" t="s">
        <v>102</v>
      </c>
      <c r="C18" s="103">
        <v>100.6</v>
      </c>
      <c r="D18" s="104">
        <v>100.7</v>
      </c>
      <c r="E18" s="103">
        <v>100.7</v>
      </c>
      <c r="F18" s="103">
        <v>100.7</v>
      </c>
      <c r="G18" s="104">
        <v>100.7</v>
      </c>
      <c r="H18" s="104">
        <v>100.6</v>
      </c>
      <c r="I18" s="103">
        <v>100.6</v>
      </c>
      <c r="J18" s="103">
        <v>100.6</v>
      </c>
      <c r="K18" s="104">
        <v>100.6</v>
      </c>
      <c r="L18" s="104">
        <v>100.6</v>
      </c>
      <c r="M18" s="125">
        <v>100.5</v>
      </c>
      <c r="N18" s="80"/>
    </row>
    <row r="19" spans="1:14" s="78" customFormat="1" x14ac:dyDescent="0.25">
      <c r="A19" s="3">
        <v>2018</v>
      </c>
      <c r="B19" s="103" t="s">
        <v>102</v>
      </c>
      <c r="C19" s="103">
        <v>100.2</v>
      </c>
      <c r="D19" s="104">
        <v>100.5</v>
      </c>
      <c r="E19" s="103">
        <v>100.7</v>
      </c>
      <c r="F19" s="103">
        <v>100.8</v>
      </c>
      <c r="G19" s="104">
        <v>100.9</v>
      </c>
      <c r="H19" s="104">
        <v>101</v>
      </c>
      <c r="I19" s="103">
        <v>101.1</v>
      </c>
      <c r="J19" s="103">
        <v>101.1</v>
      </c>
      <c r="K19" s="104">
        <v>101.2</v>
      </c>
      <c r="L19" s="104">
        <v>101.2</v>
      </c>
      <c r="M19" s="125">
        <v>101.2</v>
      </c>
      <c r="N19" s="2"/>
    </row>
    <row r="20" spans="1:14" s="78" customFormat="1" x14ac:dyDescent="0.25">
      <c r="A20" s="3">
        <v>2019</v>
      </c>
      <c r="B20" s="103" t="s">
        <v>102</v>
      </c>
      <c r="C20" s="103">
        <v>101.1</v>
      </c>
      <c r="D20" s="104">
        <v>100.9</v>
      </c>
      <c r="E20" s="103">
        <v>100.9</v>
      </c>
      <c r="F20" s="103">
        <v>100.8</v>
      </c>
      <c r="G20" s="104">
        <v>100.7</v>
      </c>
      <c r="H20" s="104">
        <v>100.7</v>
      </c>
      <c r="I20" s="103">
        <v>100.6</v>
      </c>
      <c r="J20" s="103">
        <v>100.6</v>
      </c>
      <c r="K20" s="104">
        <v>100.5</v>
      </c>
      <c r="L20" s="104">
        <v>100.5</v>
      </c>
      <c r="M20" s="125">
        <v>100.5</v>
      </c>
      <c r="N20" s="2"/>
    </row>
    <row r="21" spans="1:14" s="78" customFormat="1" x14ac:dyDescent="0.25">
      <c r="A21" s="3">
        <v>2020</v>
      </c>
      <c r="B21" s="103" t="s">
        <v>102</v>
      </c>
      <c r="C21" s="103">
        <v>100.3</v>
      </c>
      <c r="D21" s="104">
        <v>100.2</v>
      </c>
      <c r="E21" s="103">
        <v>99.8</v>
      </c>
      <c r="F21" s="103">
        <v>99.4</v>
      </c>
      <c r="G21" s="104">
        <v>99.3</v>
      </c>
      <c r="H21" s="104">
        <v>99.2</v>
      </c>
      <c r="I21" s="103">
        <v>99.2</v>
      </c>
      <c r="J21" s="103">
        <v>99.1</v>
      </c>
      <c r="K21" s="104">
        <v>99</v>
      </c>
      <c r="L21" s="104">
        <v>98.9</v>
      </c>
      <c r="M21" s="125">
        <v>98.8</v>
      </c>
      <c r="N21" s="2"/>
    </row>
    <row r="22" spans="1:14" s="78" customFormat="1" x14ac:dyDescent="0.25">
      <c r="A22" s="3">
        <v>2021</v>
      </c>
      <c r="B22" s="103" t="s">
        <v>102</v>
      </c>
      <c r="C22" s="103">
        <v>98.3</v>
      </c>
      <c r="D22" s="104">
        <v>98.6</v>
      </c>
      <c r="E22" s="103">
        <v>99.1</v>
      </c>
      <c r="F22" s="103">
        <v>99.6</v>
      </c>
      <c r="G22" s="104">
        <v>99.9</v>
      </c>
      <c r="H22" s="104">
        <v>100.1</v>
      </c>
      <c r="I22" s="103">
        <v>100.4</v>
      </c>
      <c r="J22" s="103">
        <v>100.6</v>
      </c>
      <c r="K22" s="104">
        <v>100.9</v>
      </c>
      <c r="L22" s="104">
        <v>101.3</v>
      </c>
      <c r="M22" s="125">
        <v>101.7</v>
      </c>
      <c r="N22" s="2"/>
    </row>
    <row r="23" spans="1:14" x14ac:dyDescent="0.25">
      <c r="A23" s="74"/>
      <c r="B23" s="80"/>
      <c r="C23" s="80"/>
      <c r="D23" s="68"/>
      <c r="E23" s="80"/>
      <c r="F23" s="80"/>
      <c r="G23" s="68"/>
      <c r="H23" s="68"/>
      <c r="I23" s="80"/>
      <c r="J23" s="80"/>
      <c r="K23" s="80"/>
      <c r="L23" s="68"/>
      <c r="M23" s="80"/>
      <c r="N23" s="80"/>
    </row>
    <row r="24" spans="1:14" x14ac:dyDescent="0.25">
      <c r="A24" s="80"/>
      <c r="B24" s="80"/>
      <c r="C24" s="80"/>
      <c r="D24" s="68"/>
      <c r="E24" s="80"/>
      <c r="F24" s="80"/>
      <c r="G24" s="68"/>
      <c r="H24" s="68"/>
      <c r="I24" s="80"/>
      <c r="J24" s="80"/>
      <c r="K24" s="80"/>
      <c r="L24" s="68"/>
      <c r="M24" s="80"/>
      <c r="N24" s="80"/>
    </row>
    <row r="25" spans="1:14" x14ac:dyDescent="0.25">
      <c r="A25" s="80"/>
      <c r="B25" s="80"/>
      <c r="C25" s="80"/>
      <c r="D25" s="68"/>
      <c r="E25" s="80"/>
      <c r="F25" s="80"/>
      <c r="G25" s="68"/>
      <c r="H25" s="68"/>
      <c r="I25" s="80"/>
      <c r="J25" s="80"/>
      <c r="K25" s="80"/>
      <c r="L25" s="68"/>
      <c r="M25" s="80"/>
      <c r="N25" s="80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Знакови,симболи-Signs,symbols</vt:lpstr>
      <vt:lpstr>T1.1.</vt:lpstr>
      <vt:lpstr>T1.2.</vt:lpstr>
      <vt:lpstr>Т2.1.</vt:lpstr>
      <vt:lpstr>Т2.2.</vt:lpstr>
      <vt:lpstr>Т2.3.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РЗС РС</cp:lastModifiedBy>
  <cp:lastPrinted>2019-05-07T11:01:12Z</cp:lastPrinted>
  <dcterms:created xsi:type="dcterms:W3CDTF">2014-03-18T10:04:48Z</dcterms:created>
  <dcterms:modified xsi:type="dcterms:W3CDTF">2022-02-09T09:10:48Z</dcterms:modified>
</cp:coreProperties>
</file>