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krajina\Statisticki bilteni\Socijalna zastita\"/>
    </mc:Choice>
  </mc:AlternateContent>
  <bookViews>
    <workbookView xWindow="0" yWindow="0" windowWidth="28800" windowHeight="12300" tabRatio="935"/>
  </bookViews>
  <sheets>
    <sheet name="Садржај" sheetId="36" r:id="rId1"/>
    <sheet name="1.1" sheetId="1" r:id="rId2"/>
    <sheet name="1.2" sheetId="2" r:id="rId3"/>
    <sheet name="2.1" sheetId="3" r:id="rId4"/>
    <sheet name="2.2" sheetId="4" r:id="rId5"/>
    <sheet name="3.1" sheetId="5" r:id="rId6"/>
    <sheet name="3.2" sheetId="6" r:id="rId7"/>
    <sheet name="3.3" sheetId="7" r:id="rId8"/>
    <sheet name="4.1" sheetId="8" r:id="rId9"/>
    <sheet name="5." sheetId="9" r:id="rId10"/>
    <sheet name="6." sheetId="10" r:id="rId11"/>
    <sheet name="7." sheetId="12" r:id="rId12"/>
    <sheet name="8.1" sheetId="13" r:id="rId13"/>
    <sheet name="8.2" sheetId="14" r:id="rId14"/>
    <sheet name="9.1" sheetId="15" r:id="rId15"/>
    <sheet name="9.2" sheetId="16" r:id="rId16"/>
    <sheet name="9.3" sheetId="17" r:id="rId17"/>
    <sheet name="10.1" sheetId="18" r:id="rId18"/>
    <sheet name="11.1" sheetId="19" r:id="rId19"/>
    <sheet name="11.2" sheetId="20" r:id="rId20"/>
    <sheet name="11.3" sheetId="21" r:id="rId21"/>
    <sheet name="11.4" sheetId="22" r:id="rId22"/>
    <sheet name="11.5" sheetId="23" r:id="rId23"/>
    <sheet name="12.1" sheetId="24" r:id="rId24"/>
    <sheet name="12.2" sheetId="25" r:id="rId25"/>
    <sheet name="12.3" sheetId="26" r:id="rId26"/>
    <sheet name="12.4" sheetId="27" r:id="rId27"/>
    <sheet name="12.5" sheetId="28" r:id="rId28"/>
    <sheet name="13.1" sheetId="29" r:id="rId29"/>
    <sheet name="13.2" sheetId="30" r:id="rId30"/>
    <sheet name="13.3" sheetId="31" r:id="rId31"/>
    <sheet name="14.1" sheetId="32" r:id="rId32"/>
    <sheet name="14.2" sheetId="33" r:id="rId33"/>
    <sheet name="14.3" sheetId="34" r:id="rId34"/>
    <sheet name="14.4" sheetId="35" r:id="rId35"/>
  </sheets>
  <definedNames>
    <definedName name="_xlnm._FilterDatabase" localSheetId="1" hidden="1">'1.1'!$C$4:$F$4</definedName>
    <definedName name="_xlnm._FilterDatabase" localSheetId="2" hidden="1">'1.2'!$D$5:$H$756</definedName>
    <definedName name="_xlnm._FilterDatabase" localSheetId="3" hidden="1">'2.1'!$C$3:$F$234</definedName>
    <definedName name="_xlnm._FilterDatabase" localSheetId="4" hidden="1">'2.2'!$E$5:$J$695</definedName>
    <definedName name="_xlnm._FilterDatabase" localSheetId="5" hidden="1">'3.1'!$B$3:$G$50</definedName>
    <definedName name="_xlnm._FilterDatabase" localSheetId="6" hidden="1">'3.2'!$C$5:$I$327</definedName>
    <definedName name="_xlnm._FilterDatabase" localSheetId="7" hidden="1">'3.3'!$C$3:$J$193</definedName>
    <definedName name="_ftn1" localSheetId="2">'1.2'!$A$764</definedName>
    <definedName name="_ftnref1" localSheetId="2">'1.2'!$H$5</definedName>
    <definedName name="OLE_LINK28" localSheetId="5">'3.1'!$A$9</definedName>
    <definedName name="Punoljet1" localSheetId="3">'2.1'!$A$1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8" l="1"/>
  <c r="F27" i="8"/>
  <c r="G27" i="8"/>
  <c r="H27" i="8"/>
  <c r="E26" i="8"/>
  <c r="F26" i="8"/>
  <c r="G26" i="8"/>
  <c r="H26" i="8"/>
  <c r="D26" i="8"/>
  <c r="D27" i="8"/>
  <c r="E25" i="8"/>
  <c r="F25" i="8"/>
  <c r="G25" i="8"/>
  <c r="H25" i="8"/>
  <c r="D25" i="8"/>
  <c r="D12" i="7" l="1"/>
  <c r="E12" i="7"/>
  <c r="F12" i="7"/>
  <c r="G12" i="7"/>
  <c r="H12" i="7"/>
  <c r="I12" i="7"/>
  <c r="J12" i="7"/>
  <c r="C12" i="7"/>
  <c r="D13" i="6"/>
  <c r="E13" i="6"/>
  <c r="F13" i="6"/>
  <c r="G13" i="6"/>
  <c r="H13" i="6"/>
  <c r="I13" i="6"/>
  <c r="C13" i="6"/>
  <c r="E24" i="4" l="1"/>
  <c r="F24" i="4"/>
  <c r="G24" i="4"/>
  <c r="H24" i="4"/>
  <c r="I24" i="4"/>
  <c r="J24" i="4"/>
  <c r="D24" i="4"/>
</calcChain>
</file>

<file path=xl/sharedStrings.xml><?xml version="1.0" encoding="utf-8"?>
<sst xmlns="http://schemas.openxmlformats.org/spreadsheetml/2006/main" count="3087" uniqueCount="694">
  <si>
    <t>1.1. СТАЊЕ И КРЕТАЊЕ КОРИСНИКА ПРЕМА КАТЕГОРИЈАМА</t>
  </si>
  <si>
    <r>
      <t>Категорија корисника</t>
    </r>
    <r>
      <rPr>
        <i/>
        <sz val="8"/>
        <color theme="1"/>
        <rFont val="Arial Narrow"/>
        <family val="2"/>
      </rPr>
      <t xml:space="preserve"> </t>
    </r>
  </si>
  <si>
    <t>Category of beneficiaries</t>
  </si>
  <si>
    <t>Стање на почетку године</t>
  </si>
  <si>
    <t>State at the beginning of the year</t>
  </si>
  <si>
    <t>Newly registered and reactivated</t>
  </si>
  <si>
    <t>Passive</t>
  </si>
  <si>
    <t>Стање на крају године</t>
  </si>
  <si>
    <t>УКУПНО</t>
  </si>
  <si>
    <t>TOTAL</t>
  </si>
  <si>
    <t>Угрожени породичном ситуацијом</t>
  </si>
  <si>
    <t>Disadvantaged by family situation</t>
  </si>
  <si>
    <t>Дјеца без оба родитеља</t>
  </si>
  <si>
    <t>Children without both parents</t>
  </si>
  <si>
    <t>Дјеца непознатих родитеља</t>
  </si>
  <si>
    <t>Children of unknown parents</t>
  </si>
  <si>
    <t>Дјеца напуштена од родитеља</t>
  </si>
  <si>
    <t>Children abandoned by parents</t>
  </si>
  <si>
    <t>Дјеца родитеља спријечених да обављају родитељску дужност</t>
  </si>
  <si>
    <t>Children of parents prevented from performing parental duty</t>
  </si>
  <si>
    <t>Дјеца родитеља лишених родитељских права</t>
  </si>
  <si>
    <t>Children of parents deprived of parental rights</t>
  </si>
  <si>
    <t>Children of parents with insufficient income</t>
  </si>
  <si>
    <t>Дјеца родитеља који занемарују или злостављају дјецу</t>
  </si>
  <si>
    <t>Children of parents who neglect or molest children</t>
  </si>
  <si>
    <t>Дјеца чији је развој ометен породичним приликама</t>
  </si>
  <si>
    <t>Children whose development is hindered by family situation</t>
  </si>
  <si>
    <t>Васпитно занемарена и запуштена дјеца</t>
  </si>
  <si>
    <t>Socially neglected and maladjusted children</t>
  </si>
  <si>
    <t>Лица са сметњама у психичком и физичком развоју</t>
  </si>
  <si>
    <t>Mentally and physically handicapped persons</t>
  </si>
  <si>
    <t>Са оштећењем вида</t>
  </si>
  <si>
    <t>With visual impairment</t>
  </si>
  <si>
    <t>Са оштећењем слуха</t>
  </si>
  <si>
    <t>With hearing impairment</t>
  </si>
  <si>
    <t>Са оштећењем у говорно-гласовној комуникацији</t>
  </si>
  <si>
    <t>With impairment in voice and speech communication</t>
  </si>
  <si>
    <t>Са тјелесним оштећењем и хроничним обољењима</t>
  </si>
  <si>
    <t>With physical impairment and chronic diseases</t>
  </si>
  <si>
    <t>Са интелектуалним оштећењем</t>
  </si>
  <si>
    <t>With intellectual impairment</t>
  </si>
  <si>
    <t>Са психичким поремећајима  и обољењима</t>
  </si>
  <si>
    <t>With mental impairment and mental disorders</t>
  </si>
  <si>
    <t>Са вишеструким сметњама</t>
  </si>
  <si>
    <t>With multiple impairments</t>
  </si>
  <si>
    <t>Аутизам</t>
  </si>
  <si>
    <t>Autism</t>
  </si>
  <si>
    <t>МКБ-10</t>
  </si>
  <si>
    <t>ICD-10</t>
  </si>
  <si>
    <t>Лица друштвено неприхватљивог понашања</t>
  </si>
  <si>
    <t>Persons with socially unacceptable behavior</t>
  </si>
  <si>
    <t>Склона скитњи</t>
  </si>
  <si>
    <t>Inclined to vagrancy</t>
  </si>
  <si>
    <t>Склона просјачењу</t>
  </si>
  <si>
    <t>Inclined to beggary</t>
  </si>
  <si>
    <t>Склона проституцији</t>
  </si>
  <si>
    <t>Inclined to prostitution</t>
  </si>
  <si>
    <t>Склона вршењу кривичних дјела</t>
  </si>
  <si>
    <t>Inclined to committing criminal acts</t>
  </si>
  <si>
    <t>Склона уживању алкохолних пића</t>
  </si>
  <si>
    <t>Prone to alcohol consumption</t>
  </si>
  <si>
    <t>Склона уживању опојних дрога</t>
  </si>
  <si>
    <t>Prone to drug abuse</t>
  </si>
  <si>
    <t>Психички болесна лица</t>
  </si>
  <si>
    <t>Mentally ill persons</t>
  </si>
  <si>
    <t>Лица у стању различитих социјално-заштитних потреба</t>
  </si>
  <si>
    <t>Persons in different social and protective needs</t>
  </si>
  <si>
    <t>Са тешким стамбеним приликама</t>
  </si>
  <si>
    <t>With serious housing problems</t>
  </si>
  <si>
    <t>Вратили се са издржавања казне</t>
  </si>
  <si>
    <t>On release from imprisonment</t>
  </si>
  <si>
    <t>Страдалa у елементарним непогодама</t>
  </si>
  <si>
    <t>Suffered in natural disasters</t>
  </si>
  <si>
    <t>Чланови породица цивилних жртава рата</t>
  </si>
  <si>
    <t>Family members of civil victims of war</t>
  </si>
  <si>
    <t>Којима су потребне услуге социјалног рада</t>
  </si>
  <si>
    <t>In need of social welfare services</t>
  </si>
  <si>
    <t>Без специфичне категорије (остали)</t>
  </si>
  <si>
    <t>Without specific category (others)</t>
  </si>
  <si>
    <t>1.2. МАЛОЉЕТНИ КОРИСНИЦИ ПРЕМА КАТЕГОРИЈАМА, ПОЛУ И ГОДИНАМА СТАРОСТИ НА КРАЈУ ГОДИНЕ</t>
  </si>
  <si>
    <t xml:space="preserve">       MINOR BENEFICIARIES BY CATEGORY, SEX AND AGE AT THE END OF THE YEAR</t>
  </si>
  <si>
    <t>Укупно</t>
  </si>
  <si>
    <t>Total</t>
  </si>
  <si>
    <t>Старост</t>
  </si>
  <si>
    <t>Age</t>
  </si>
  <si>
    <t>испод 7 година</t>
  </si>
  <si>
    <t>under 7 years</t>
  </si>
  <si>
    <t>7–14</t>
  </si>
  <si>
    <t>15–16</t>
  </si>
  <si>
    <r>
      <t xml:space="preserve">свега / </t>
    </r>
    <r>
      <rPr>
        <i/>
        <sz val="8"/>
        <color theme="1"/>
        <rFont val="Arial Narrow"/>
        <family val="2"/>
      </rPr>
      <t>all</t>
    </r>
  </si>
  <si>
    <r>
      <t xml:space="preserve">мушки / </t>
    </r>
    <r>
      <rPr>
        <i/>
        <sz val="8"/>
        <color theme="1"/>
        <rFont val="Arial Narrow"/>
        <family val="2"/>
      </rPr>
      <t>male</t>
    </r>
  </si>
  <si>
    <r>
      <t xml:space="preserve">женски / </t>
    </r>
    <r>
      <rPr>
        <i/>
        <sz val="8"/>
        <color theme="1"/>
        <rFont val="Arial Narrow"/>
        <family val="2"/>
      </rPr>
      <t>female</t>
    </r>
  </si>
  <si>
    <t xml:space="preserve">Са психичким поремећајима и обољењима </t>
  </si>
  <si>
    <t>Persons with socially unacceptable behaviour</t>
  </si>
  <si>
    <t>Persons in need of different social welfare services</t>
  </si>
  <si>
    <t>С тешким стамбеним приликама</t>
  </si>
  <si>
    <t>With difficult housing conditions</t>
  </si>
  <si>
    <t>Вратили се с издржавања казне</t>
  </si>
  <si>
    <t>Страдала у елементарним непогодама</t>
  </si>
  <si>
    <t>2.1. СТАЊЕ И КРЕТАЊЕ КОРИСНИКА ПРЕМА КАТЕГОРИЈАМА</t>
  </si>
  <si>
    <t xml:space="preserve">       STATE AND MOVEMENT OF BENEFICIARIES BY CATEGORY</t>
  </si>
  <si>
    <t>Корисници субвенционираних трошкова</t>
  </si>
  <si>
    <t>Beneficiaries of subventions</t>
  </si>
  <si>
    <t xml:space="preserve">Са оштећењем у говорно-гласовној комуникацији </t>
  </si>
  <si>
    <t>Са психичким поремећајима и обољењима</t>
  </si>
  <si>
    <t>Лица која немају довољно прихода за издржавање</t>
  </si>
  <si>
    <t>Persons not having sufficient income to support themselves</t>
  </si>
  <si>
    <t>Материјално необезбијеђена и за рад неспособна лица</t>
  </si>
  <si>
    <t>Persons financially unprovided for and persons unable to work</t>
  </si>
  <si>
    <t>Стара лица без породичног старања</t>
  </si>
  <si>
    <t>Elderly persons without family care</t>
  </si>
  <si>
    <t>Хронично болесна</t>
  </si>
  <si>
    <t>Chronically ill persons</t>
  </si>
  <si>
    <t xml:space="preserve">Лица којима је због посебних околности потребна социјална </t>
  </si>
  <si>
    <t>заштита</t>
  </si>
  <si>
    <t>Persons requiring social care due to specific circumstances</t>
  </si>
  <si>
    <t>Остала лица у стању социјалне потребе</t>
  </si>
  <si>
    <t>Other persons in need of social services</t>
  </si>
  <si>
    <t>Корисници хуманитарне помоћи</t>
  </si>
  <si>
    <t>Цивилне жртве рата</t>
  </si>
  <si>
    <t>Civil victims of war</t>
  </si>
  <si>
    <t>2.2. ПУНОЉЕТНИ КОРИСНИЦИ ПРЕМА КАТЕГОРИЈАМА, ПОЛУ И ГОДИНАМА СТАРОСТИ НА КРАЈУ ГОДИНЕ</t>
  </si>
  <si>
    <t xml:space="preserve">       ADULT BENEFICIARIES BY CATEGORY, SEX AND AGE AT THE END OF THE YEAR</t>
  </si>
  <si>
    <t>18–21</t>
  </si>
  <si>
    <t>22–26</t>
  </si>
  <si>
    <t>27–45</t>
  </si>
  <si>
    <t>46–59</t>
  </si>
  <si>
    <t>60–65</t>
  </si>
  <si>
    <t>Са тјелесним оштећењем  и хроничним обољењима</t>
  </si>
  <si>
    <t xml:space="preserve">Persons not having sufficient income to support </t>
  </si>
  <si>
    <t>themselves</t>
  </si>
  <si>
    <t xml:space="preserve">Persons financially unprovided for and persons unable to </t>
  </si>
  <si>
    <t>work</t>
  </si>
  <si>
    <t xml:space="preserve">Лица којима је због посебних околности потребна соц. </t>
  </si>
  <si>
    <t>Beneficiaries of humanitarian aid</t>
  </si>
  <si>
    <t>3.1. ПРУЖЕНИ ОБЛИЦИ, МЈЕРЕ И УСЛУГЕ</t>
  </si>
  <si>
    <t xml:space="preserve">      RENDERED FORMS, MEASURES AND SERVICES</t>
  </si>
  <si>
    <r>
      <t xml:space="preserve">УКУПНО / </t>
    </r>
    <r>
      <rPr>
        <b/>
        <i/>
        <sz val="8"/>
        <color theme="1"/>
        <rFont val="Arial Narrow"/>
        <family val="2"/>
      </rPr>
      <t>TOTAL</t>
    </r>
  </si>
  <si>
    <r>
      <t xml:space="preserve">Старатељство и усвојење / </t>
    </r>
    <r>
      <rPr>
        <b/>
        <i/>
        <sz val="8"/>
        <color theme="1"/>
        <rFont val="Arial Narrow"/>
        <family val="2"/>
      </rPr>
      <t>Guardianship and adoption</t>
    </r>
  </si>
  <si>
    <r>
      <t xml:space="preserve">Старатељство над малољетним и пунољетним лицима / </t>
    </r>
    <r>
      <rPr>
        <i/>
        <sz val="8"/>
        <color theme="1"/>
        <rFont val="Arial Narrow"/>
        <family val="2"/>
      </rPr>
      <t>Guardianship of minor and adult persons</t>
    </r>
  </si>
  <si>
    <r>
      <t xml:space="preserve">Старатељство за посебне случајеве / </t>
    </r>
    <r>
      <rPr>
        <i/>
        <sz val="8"/>
        <color theme="1"/>
        <rFont val="Arial Narrow"/>
        <family val="2"/>
      </rPr>
      <t>Guardianship for special cases</t>
    </r>
  </si>
  <si>
    <r>
      <t>Усвојење /</t>
    </r>
    <r>
      <rPr>
        <i/>
        <sz val="8"/>
        <color theme="1"/>
        <rFont val="Arial Narrow"/>
        <family val="2"/>
      </rPr>
      <t xml:space="preserve"> Adoption</t>
    </r>
  </si>
  <si>
    <r>
      <t xml:space="preserve">Смјештај  (упућивање) у установе / </t>
    </r>
    <r>
      <rPr>
        <b/>
        <i/>
        <sz val="8"/>
        <color theme="1"/>
        <rFont val="Arial Narrow"/>
        <family val="2"/>
      </rPr>
      <t>Placement (assignment) in institutions</t>
    </r>
  </si>
  <si>
    <r>
      <t xml:space="preserve">У предшколске установе / </t>
    </r>
    <r>
      <rPr>
        <i/>
        <sz val="8"/>
        <color theme="1"/>
        <rFont val="Arial Narrow"/>
        <family val="2"/>
      </rPr>
      <t>In pre-school institutions</t>
    </r>
  </si>
  <si>
    <r>
      <t xml:space="preserve">У дом за дјецу и омладину / </t>
    </r>
    <r>
      <rPr>
        <i/>
        <sz val="8"/>
        <color theme="1"/>
        <rFont val="Arial Narrow"/>
        <family val="2"/>
      </rPr>
      <t>In institution for children and adolescents</t>
    </r>
  </si>
  <si>
    <r>
      <t xml:space="preserve">У установу за дјецу без родитељског старања / </t>
    </r>
    <r>
      <rPr>
        <i/>
        <sz val="8"/>
        <color theme="1"/>
        <rFont val="Arial Narrow"/>
        <family val="2"/>
      </rPr>
      <t>In institution for children deprived of parental care</t>
    </r>
  </si>
  <si>
    <r>
      <t xml:space="preserve">Смјештај у другу породицу / </t>
    </r>
    <r>
      <rPr>
        <i/>
        <sz val="8"/>
        <color theme="1"/>
        <rFont val="Arial Narrow"/>
        <family val="2"/>
      </rPr>
      <t>In foster family</t>
    </r>
  </si>
  <si>
    <r>
      <t xml:space="preserve">У ученички или студентски дом / </t>
    </r>
    <r>
      <rPr>
        <i/>
        <sz val="8"/>
        <color theme="1"/>
        <rFont val="Arial Narrow"/>
        <family val="2"/>
      </rPr>
      <t>In home for pupils or students</t>
    </r>
  </si>
  <si>
    <r>
      <t xml:space="preserve">У установу за рехабилитацију и заштиту / </t>
    </r>
    <r>
      <rPr>
        <i/>
        <sz val="8"/>
        <color theme="1"/>
        <rFont val="Arial Narrow"/>
        <family val="2"/>
      </rPr>
      <t>In institution for rehabilitation and care</t>
    </r>
  </si>
  <si>
    <r>
      <t xml:space="preserve">У друге установе социјалне заштите / </t>
    </r>
    <r>
      <rPr>
        <i/>
        <sz val="8"/>
        <color theme="1"/>
        <rFont val="Arial Narrow"/>
        <family val="2"/>
      </rPr>
      <t>In other social welfare facilities</t>
    </r>
  </si>
  <si>
    <r>
      <t xml:space="preserve">Смјештај у дом за стара лица / </t>
    </r>
    <r>
      <rPr>
        <i/>
        <sz val="8"/>
        <color theme="1"/>
        <rFont val="Arial Narrow"/>
        <family val="2"/>
      </rPr>
      <t>In institution for the elderly</t>
    </r>
  </si>
  <si>
    <r>
      <t xml:space="preserve">Мјере, васпитне препоруке и кривичне санкције према малољетницима / </t>
    </r>
    <r>
      <rPr>
        <b/>
        <i/>
        <sz val="8"/>
        <color theme="1"/>
        <rFont val="Arial Narrow"/>
        <family val="2"/>
      </rPr>
      <t>Measures, correctional recommendations and criminal sanctions for minors</t>
    </r>
  </si>
  <si>
    <r>
      <t xml:space="preserve">Полицијско упозорење / </t>
    </r>
    <r>
      <rPr>
        <i/>
        <sz val="8"/>
        <color theme="1"/>
        <rFont val="Arial Narrow"/>
        <family val="2"/>
      </rPr>
      <t>Police warning</t>
    </r>
  </si>
  <si>
    <r>
      <t xml:space="preserve">Васпитне препоруке / </t>
    </r>
    <r>
      <rPr>
        <i/>
        <sz val="8"/>
        <color theme="1"/>
        <rFont val="Arial Narrow"/>
        <family val="2"/>
      </rPr>
      <t>Correctional recommendations</t>
    </r>
  </si>
  <si>
    <r>
      <t xml:space="preserve">Судски укор / </t>
    </r>
    <r>
      <rPr>
        <i/>
        <sz val="8"/>
        <color theme="1"/>
        <rFont val="Arial Narrow"/>
        <family val="2"/>
      </rPr>
      <t>Judicial admonition</t>
    </r>
  </si>
  <si>
    <r>
      <t xml:space="preserve">Посебне обавезе / </t>
    </r>
    <r>
      <rPr>
        <i/>
        <sz val="8"/>
        <color theme="1"/>
        <rFont val="Arial Narrow"/>
        <family val="2"/>
      </rPr>
      <t>Special obligations</t>
    </r>
  </si>
  <si>
    <r>
      <t>Појачан надзор родитеља, усвојиоца или стараоца /</t>
    </r>
    <r>
      <rPr>
        <i/>
        <sz val="8"/>
        <color theme="1"/>
        <rFont val="Arial Narrow"/>
        <family val="2"/>
      </rPr>
      <t xml:space="preserve"> Increased supervision by the parent, adoptive parent or guardian</t>
    </r>
  </si>
  <si>
    <r>
      <t xml:space="preserve">Појачан надзор у другој породици / </t>
    </r>
    <r>
      <rPr>
        <i/>
        <sz val="8"/>
        <color theme="1"/>
        <rFont val="Arial Narrow"/>
        <family val="2"/>
      </rPr>
      <t>Increased  supervision in foster family</t>
    </r>
  </si>
  <si>
    <r>
      <t xml:space="preserve">Појачан надзор надлежног органа социјалног старања / </t>
    </r>
    <r>
      <rPr>
        <i/>
        <sz val="8"/>
        <color theme="1"/>
        <rFont val="Arial Narrow"/>
        <family val="2"/>
      </rPr>
      <t>Increased supervision by a social welfare authority</t>
    </r>
  </si>
  <si>
    <r>
      <t xml:space="preserve">Упућивање у васпитни центар / </t>
    </r>
    <r>
      <rPr>
        <i/>
        <sz val="8"/>
        <color theme="1"/>
        <rFont val="Arial Narrow"/>
        <family val="2"/>
      </rPr>
      <t>Assignment to correctional centre</t>
    </r>
  </si>
  <si>
    <r>
      <t xml:space="preserve">Упућивање у васпитну установу / </t>
    </r>
    <r>
      <rPr>
        <i/>
        <sz val="8"/>
        <color theme="1"/>
        <rFont val="Arial Narrow"/>
        <family val="2"/>
      </rPr>
      <t>Assignment to correctional institution</t>
    </r>
  </si>
  <si>
    <r>
      <t xml:space="preserve">Упућивање у васпитно поправни дом / </t>
    </r>
    <r>
      <rPr>
        <i/>
        <sz val="8"/>
        <color theme="1"/>
        <rFont val="Arial Narrow"/>
        <family val="2"/>
      </rPr>
      <t>Assignment to reformatory</t>
    </r>
  </si>
  <si>
    <r>
      <t xml:space="preserve">Упућивање у малољетнички затвор / </t>
    </r>
    <r>
      <rPr>
        <i/>
        <sz val="8"/>
        <color theme="1"/>
        <rFont val="Arial Narrow"/>
        <family val="2"/>
      </rPr>
      <t>Assignment to juvenile prison</t>
    </r>
  </si>
  <si>
    <r>
      <t xml:space="preserve">Упућивање у посебну установу за лијечење и оспособљавање / </t>
    </r>
    <r>
      <rPr>
        <i/>
        <sz val="8"/>
        <color theme="1"/>
        <rFont val="Arial Narrow"/>
        <family val="2"/>
      </rPr>
      <t>Assignment to a special institution for medical treatment and rehabilitation</t>
    </r>
  </si>
  <si>
    <r>
      <t>Остале мјере /</t>
    </r>
    <r>
      <rPr>
        <i/>
        <sz val="8"/>
        <color theme="1"/>
        <rFont val="Arial Narrow"/>
        <family val="2"/>
      </rPr>
      <t xml:space="preserve"> Other measures</t>
    </r>
  </si>
  <si>
    <r>
      <t>Помоћ за оспособљавање и привређивање /</t>
    </r>
    <r>
      <rPr>
        <b/>
        <i/>
        <sz val="8"/>
        <color theme="1"/>
        <rFont val="Arial Narrow"/>
        <family val="2"/>
      </rPr>
      <t xml:space="preserve"> Assistance in vocational training and employment</t>
    </r>
    <r>
      <rPr>
        <b/>
        <sz val="8"/>
        <color theme="1"/>
        <rFont val="Arial Narrow"/>
        <family val="2"/>
      </rPr>
      <t xml:space="preserve"> </t>
    </r>
  </si>
  <si>
    <r>
      <t xml:space="preserve">Оспособљавање за рад и привређивање / </t>
    </r>
    <r>
      <rPr>
        <i/>
        <sz val="8"/>
        <color theme="1"/>
        <rFont val="Arial Narrow"/>
        <family val="2"/>
      </rPr>
      <t>Vocational training</t>
    </r>
  </si>
  <si>
    <r>
      <t xml:space="preserve">Помоћ за рехабилитацију / </t>
    </r>
    <r>
      <rPr>
        <i/>
        <sz val="8"/>
        <color theme="1"/>
        <rFont val="Arial Narrow"/>
        <family val="2"/>
      </rPr>
      <t>Assistance in rehabilitation</t>
    </r>
  </si>
  <si>
    <r>
      <t>Укључивање у радни однос /</t>
    </r>
    <r>
      <rPr>
        <i/>
        <sz val="8"/>
        <color theme="1"/>
        <rFont val="Arial Narrow"/>
        <family val="2"/>
      </rPr>
      <t xml:space="preserve"> Employment</t>
    </r>
  </si>
  <si>
    <r>
      <t xml:space="preserve">Укључивање у остале облике (кућна радиност) / </t>
    </r>
    <r>
      <rPr>
        <i/>
        <sz val="8"/>
        <color theme="1"/>
        <rFont val="Arial Narrow"/>
        <family val="2"/>
      </rPr>
      <t>Inclusion in other forms of work (working from home)</t>
    </r>
  </si>
  <si>
    <r>
      <t xml:space="preserve">Новчане помоћи / </t>
    </r>
    <r>
      <rPr>
        <b/>
        <i/>
        <sz val="8"/>
        <color theme="1"/>
        <rFont val="Arial Narrow"/>
        <family val="2"/>
      </rPr>
      <t>Allowances</t>
    </r>
  </si>
  <si>
    <r>
      <t xml:space="preserve">Стална новчана помоћ / </t>
    </r>
    <r>
      <rPr>
        <i/>
        <sz val="8"/>
        <color theme="1"/>
        <rFont val="Arial Narrow"/>
        <family val="2"/>
      </rPr>
      <t>Permanent allowance</t>
    </r>
  </si>
  <si>
    <r>
      <t xml:space="preserve">Изузетна новчана помоћ / </t>
    </r>
    <r>
      <rPr>
        <i/>
        <sz val="8"/>
        <color theme="1"/>
        <rFont val="Arial Narrow"/>
        <family val="2"/>
      </rPr>
      <t>Exceptional</t>
    </r>
    <r>
      <rPr>
        <sz val="8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allowance</t>
    </r>
  </si>
  <si>
    <r>
      <t xml:space="preserve">Једнократна новчана помоћ / </t>
    </r>
    <r>
      <rPr>
        <i/>
        <sz val="8"/>
        <color theme="1"/>
        <rFont val="Arial Narrow"/>
        <family val="2"/>
      </rPr>
      <t>One-off allowance</t>
    </r>
  </si>
  <si>
    <r>
      <t xml:space="preserve">Права на додатак за помоћ и његу од стране других лица / </t>
    </r>
    <r>
      <rPr>
        <i/>
        <sz val="8"/>
        <color theme="1"/>
        <rFont val="Arial Narrow"/>
        <family val="2"/>
      </rPr>
      <t>Right to allowance for assistance and care</t>
    </r>
  </si>
  <si>
    <r>
      <t xml:space="preserve">Остали облици заштите и услуга / </t>
    </r>
    <r>
      <rPr>
        <b/>
        <i/>
        <sz val="8"/>
        <color theme="1"/>
        <rFont val="Arial Narrow"/>
        <family val="2"/>
      </rPr>
      <t>Other forms of protection and services</t>
    </r>
  </si>
  <si>
    <r>
      <t xml:space="preserve">Здравствена заштита на терет општине или центра / </t>
    </r>
    <r>
      <rPr>
        <i/>
        <sz val="8"/>
        <color theme="1"/>
        <rFont val="Arial Narrow"/>
        <family val="2"/>
      </rPr>
      <t>Health care at the expense of municipality or social work centre</t>
    </r>
  </si>
  <si>
    <r>
      <t>Помоћ у рјешавању стамбеног питања /</t>
    </r>
    <r>
      <rPr>
        <i/>
        <sz val="8"/>
        <color theme="1"/>
        <rFont val="Arial Narrow"/>
        <family val="2"/>
      </rPr>
      <t xml:space="preserve"> Assistance in solving housing problems</t>
    </r>
    <r>
      <rPr>
        <sz val="8"/>
        <color theme="1"/>
        <rFont val="Arial Narrow"/>
        <family val="2"/>
      </rPr>
      <t xml:space="preserve"> </t>
    </r>
  </si>
  <si>
    <r>
      <t>Мирење брачних партнера</t>
    </r>
    <r>
      <rPr>
        <i/>
        <sz val="8"/>
        <color theme="1"/>
        <rFont val="Arial Narrow"/>
        <family val="2"/>
      </rPr>
      <t xml:space="preserve"> / Reconciliation of spouses</t>
    </r>
  </si>
  <si>
    <r>
      <t xml:space="preserve">Њега и помоћ у кући / </t>
    </r>
    <r>
      <rPr>
        <i/>
        <sz val="8"/>
        <color theme="1"/>
        <rFont val="Arial Narrow"/>
        <family val="2"/>
      </rPr>
      <t>Care and assistance rendered at home</t>
    </r>
  </si>
  <si>
    <r>
      <t xml:space="preserve">Помоћ у сређивању конфликтних ситуација / </t>
    </r>
    <r>
      <rPr>
        <i/>
        <sz val="8"/>
        <color theme="1"/>
        <rFont val="Arial Narrow"/>
        <family val="2"/>
      </rPr>
      <t>Assistance in conflict resolution</t>
    </r>
  </si>
  <si>
    <r>
      <t xml:space="preserve">Услуге социјалног и другог стручног рада / </t>
    </r>
    <r>
      <rPr>
        <i/>
        <sz val="8"/>
        <color theme="1"/>
        <rFont val="Arial Narrow"/>
        <family val="2"/>
      </rPr>
      <t>Services of social and other professional work</t>
    </r>
  </si>
  <si>
    <r>
      <t xml:space="preserve">Помоћ за прехрану, огрјев, одјећу и обућу / </t>
    </r>
    <r>
      <rPr>
        <i/>
        <sz val="8"/>
        <color theme="1"/>
        <rFont val="Arial Narrow"/>
        <family val="2"/>
      </rPr>
      <t>Allowances for food, fuel, clothing and footwear</t>
    </r>
  </si>
  <si>
    <r>
      <t xml:space="preserve">Помоћ за опрему новорођенчета / </t>
    </r>
    <r>
      <rPr>
        <i/>
        <sz val="8"/>
        <color theme="1"/>
        <rFont val="Arial Narrow"/>
        <family val="2"/>
      </rPr>
      <t>Right to the equipment of the newborn</t>
    </r>
  </si>
  <si>
    <t>3.2. ПРУЖЕНИ ОБЛИЦИ, МЈЕРЕ И УСЛУГЕ ПРЕМА КАТЕГОРИЈАМА КОРИСНИКА – МАЛОЉЕТНИ КОРИСНИЦИ</t>
  </si>
  <si>
    <t xml:space="preserve">       RENDERED FORMS, MEASURES AND SERVICES BY CATEGORY OF BENEFICIARIES – MINOR BENEFICIARIES</t>
  </si>
  <si>
    <r>
      <t>Облици, мјере и услуге</t>
    </r>
    <r>
      <rPr>
        <i/>
        <sz val="8"/>
        <color theme="1"/>
        <rFont val="Arial Narrow"/>
        <family val="2"/>
      </rPr>
      <t xml:space="preserve"> </t>
    </r>
  </si>
  <si>
    <t>Forms, measures and services</t>
  </si>
  <si>
    <t>Without</t>
  </si>
  <si>
    <t>Старатељство и усвојење</t>
  </si>
  <si>
    <t>Guardianship and adoption</t>
  </si>
  <si>
    <t>Старатељство над малољетним лицима</t>
  </si>
  <si>
    <t>Guardianship of minor  persons</t>
  </si>
  <si>
    <t>Старатељство за посебне случајеве</t>
  </si>
  <si>
    <t>Guardianship for special cases</t>
  </si>
  <si>
    <t>Усвојење</t>
  </si>
  <si>
    <t>Adoption</t>
  </si>
  <si>
    <t>Смјештај (упућивање) у установе</t>
  </si>
  <si>
    <t>Placement (assignment) in institutions</t>
  </si>
  <si>
    <t>У предшколске установе</t>
  </si>
  <si>
    <t>In pre-school institutions</t>
  </si>
  <si>
    <t>У дом за дјецу и омладину</t>
  </si>
  <si>
    <t>In institution for children and adolescents</t>
  </si>
  <si>
    <t>Смјештај у другу породицу</t>
  </si>
  <si>
    <t>In foster family</t>
  </si>
  <si>
    <t>У ученички или студентски дом</t>
  </si>
  <si>
    <t>In home for pupils or students</t>
  </si>
  <si>
    <t>У установу за рехабилитацију и заштиту</t>
  </si>
  <si>
    <t>In institution for rehabilitation and care</t>
  </si>
  <si>
    <t>У друге установе социјалне заштите</t>
  </si>
  <si>
    <t>In other social welfare facilities</t>
  </si>
  <si>
    <t xml:space="preserve">Полицијско упозорење                                                         </t>
  </si>
  <si>
    <t>Police warning</t>
  </si>
  <si>
    <t xml:space="preserve">Васпитне препоруке                                                        </t>
  </si>
  <si>
    <t>Correctional recommendations</t>
  </si>
  <si>
    <t>Судски укор</t>
  </si>
  <si>
    <t>Judicial admonition</t>
  </si>
  <si>
    <t xml:space="preserve">Посебне обавезе     </t>
  </si>
  <si>
    <t>Special obligations</t>
  </si>
  <si>
    <t>Појачан надзор у другој породици</t>
  </si>
  <si>
    <r>
      <t>Increased supervision in foster family</t>
    </r>
    <r>
      <rPr>
        <sz val="8"/>
        <color theme="1"/>
        <rFont val="Arial Narrow"/>
        <family val="2"/>
      </rPr>
      <t xml:space="preserve">   </t>
    </r>
  </si>
  <si>
    <t>Упућивање у васпитни центар</t>
  </si>
  <si>
    <t>Assignment to correctional centre</t>
  </si>
  <si>
    <t>Упућивање у васпитну установу</t>
  </si>
  <si>
    <t>Assignment to correctional institution</t>
  </si>
  <si>
    <t>Упућивање у васпитно поправни дом</t>
  </si>
  <si>
    <t>Assignment to reformatory</t>
  </si>
  <si>
    <t>Упућивање у малољетнички затвор</t>
  </si>
  <si>
    <t>Juvenile imprisonment</t>
  </si>
  <si>
    <t>Остале мјере</t>
  </si>
  <si>
    <t>Other measures</t>
  </si>
  <si>
    <t>Оспособљавање за рад и привређивање</t>
  </si>
  <si>
    <t>Assistance in vocational training</t>
  </si>
  <si>
    <t>Помоћ за рехабилитацију</t>
  </si>
  <si>
    <t>Assistance in rehabilitation</t>
  </si>
  <si>
    <t>Укључивање у радни однос</t>
  </si>
  <si>
    <t>Employment</t>
  </si>
  <si>
    <t>Новчане помоћи</t>
  </si>
  <si>
    <t>Allowances</t>
  </si>
  <si>
    <t>Стална новчана помоћ</t>
  </si>
  <si>
    <t>Permanent allowance</t>
  </si>
  <si>
    <t>Изузетна новчана помоћ</t>
  </si>
  <si>
    <r>
      <t>Exceptional</t>
    </r>
    <r>
      <rPr>
        <sz val="8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allowance</t>
    </r>
  </si>
  <si>
    <t>Једнократна новчана помоћ</t>
  </si>
  <si>
    <t>One-off allowance</t>
  </si>
  <si>
    <t xml:space="preserve">Помоћ за опрему новорођенчета </t>
  </si>
  <si>
    <t>Right to the equipment of the newborn</t>
  </si>
  <si>
    <t>Остали облици заштите и услуга</t>
  </si>
  <si>
    <t>Other forms of protection and services</t>
  </si>
  <si>
    <t>Помоћ у рјешавању стамбеног питања</t>
  </si>
  <si>
    <t>Assistance in solving housing problems</t>
  </si>
  <si>
    <t>Мирење брачних партнера</t>
  </si>
  <si>
    <t>Reconciliation of spouses</t>
  </si>
  <si>
    <t>Њега и помоћ у кући</t>
  </si>
  <si>
    <t>Care and assistance rendered at home</t>
  </si>
  <si>
    <t>Assistance in conflict resolution</t>
  </si>
  <si>
    <t>Услуге социјалног и другог стручног рада</t>
  </si>
  <si>
    <t>Помоћ за исхрану, огрјев, одјећу и обућу</t>
  </si>
  <si>
    <t>3.3. ПРУЖЕНИ ОБЛИЦИ, МЈЕРЕ И УСЛУГЕ ПРЕМА КАТЕГОРИЈАМА КОРИСНИКА – ПУНОЉЕТНИ КОРИСНИЦИ</t>
  </si>
  <si>
    <t xml:space="preserve">       RENDERED FORMS, MEASURES AND SERVICES BY CATEGORY OF BENEFICIARIES – ADULT BENEFICIARIES</t>
  </si>
  <si>
    <t xml:space="preserve">Старатељство </t>
  </si>
  <si>
    <t>Guardianship</t>
  </si>
  <si>
    <t>Старатељство над пунољетним лицима</t>
  </si>
  <si>
    <t>Guardianship of adult persons</t>
  </si>
  <si>
    <t>Смјештај у дом за стара лица</t>
  </si>
  <si>
    <t>In home for the aged</t>
  </si>
  <si>
    <t xml:space="preserve">Помоћ за рехабилитацију </t>
  </si>
  <si>
    <t>У установу за дјецу без родитељског  старања</t>
  </si>
  <si>
    <t>In institution for children deprived of parental care</t>
  </si>
  <si>
    <t>Појачан надзор надлежног органа социјалног старања</t>
  </si>
  <si>
    <t xml:space="preserve">Increased supervision by a social welfare authority  </t>
  </si>
  <si>
    <t>Појачан надзор родитеља, усвојитеља или старатеља</t>
  </si>
  <si>
    <t>Increased supervision by the parent, adoptive parent or guardian</t>
  </si>
  <si>
    <t>Мјере, васпитне препоруке и кривичне санкције према малољетницима</t>
  </si>
  <si>
    <t>Measures, correctional recommendations and criminal sanctions for minors</t>
  </si>
  <si>
    <t>Упућивање у посебну установу за лијечење и оспособљавање</t>
  </si>
  <si>
    <t>Assignment to special institution for medical treatment and rehabilitation</t>
  </si>
  <si>
    <t>Allowances for food, fuel, clothing and footwear</t>
  </si>
  <si>
    <t>Services of social and other professional work</t>
  </si>
  <si>
    <t>Помоћ у сређивању конфликтних ситуација</t>
  </si>
  <si>
    <t>Здравствена заштита на терет општине или центра</t>
  </si>
  <si>
    <t>Health care at the expense of municipality or social welfare centre</t>
  </si>
  <si>
    <t>Права на додатак за помоћ и његу од стране других лица</t>
  </si>
  <si>
    <t xml:space="preserve">Right to allowance for assistance and care rendered by other persons  </t>
  </si>
  <si>
    <t>Укључивање у остале облике (кућна радиност)</t>
  </si>
  <si>
    <t>Inclusion in other forms of work (working from home)</t>
  </si>
  <si>
    <t>Помоћ за оспособљавање и привређивање</t>
  </si>
  <si>
    <t>Assistance in  vocational training and employment</t>
  </si>
  <si>
    <t>4.1. РАЗВРСТАВАЊЕ ДЈЕЦЕ И ОМЛАДИНЕ ОМЕТЕНЕ У ПСИХИЧКОМ И ФИЗИЧКОМ РАЗВОЈУ ПРЕМА ВРСТИ И СТЕПЕНУ ОМЕТЕНОСТИ</t>
  </si>
  <si>
    <t xml:space="preserve">      CLASSIFICATION OF MENTALLY AND PHYSICALLY HANDICAPPED CHILDREN AND ADOLESCENTS BY TYPE AND LEVEL OF DISABILITY</t>
  </si>
  <si>
    <t>17–18</t>
  </si>
  <si>
    <t>Стављени у пасиву</t>
  </si>
  <si>
    <t>State at the end of the year</t>
  </si>
  <si>
    <t>5. ЗАПОСЛЕНИ У ЦЕНТРИМА ЗА СОЦИЈАЛНИ РАД</t>
  </si>
  <si>
    <t xml:space="preserve">    EMPLOYEES IN SOCIAL WORK CENTRES</t>
  </si>
  <si>
    <t>Социјални радници</t>
  </si>
  <si>
    <t>Social workers</t>
  </si>
  <si>
    <t>Педагози</t>
  </si>
  <si>
    <t>Pedagogues</t>
  </si>
  <si>
    <t>Психолози</t>
  </si>
  <si>
    <t>Psychologists</t>
  </si>
  <si>
    <t>Special education teacher</t>
  </si>
  <si>
    <t>Љекари</t>
  </si>
  <si>
    <t>Physicians</t>
  </si>
  <si>
    <t>Медицинске сестре</t>
  </si>
  <si>
    <t>Nurses</t>
  </si>
  <si>
    <t>Правници</t>
  </si>
  <si>
    <t>Jurists</t>
  </si>
  <si>
    <t>Административно особље</t>
  </si>
  <si>
    <t>Administrative staff</t>
  </si>
  <si>
    <t>Остали</t>
  </si>
  <si>
    <t>Other</t>
  </si>
  <si>
    <t>свега</t>
  </si>
  <si>
    <t>all</t>
  </si>
  <si>
    <t>мушки</t>
  </si>
  <si>
    <t>male</t>
  </si>
  <si>
    <t>женски</t>
  </si>
  <si>
    <t>female</t>
  </si>
  <si>
    <t xml:space="preserve">6. ОБРАЂЕНИ СЛУЧАЈЕВИ – ИНТЕРВЕНЦИЈЕ У ЦЕНТРУ </t>
  </si>
  <si>
    <t xml:space="preserve">    TREATMENT RENDERED IN CENTRES</t>
  </si>
  <si>
    <t>Број случајева обрађених у центру</t>
  </si>
  <si>
    <t>Number of cases handled in centres</t>
  </si>
  <si>
    <t>Број интервенција пружених у центру</t>
  </si>
  <si>
    <t>Number of treatments rendered in centres</t>
  </si>
  <si>
    <t>жене</t>
  </si>
  <si>
    <t>Дефектолози</t>
  </si>
  <si>
    <t>7. ДОДАТАК НА ДЈЕЦУ</t>
  </si>
  <si>
    <t xml:space="preserve">   CHILD SUPPORT</t>
  </si>
  <si>
    <t>запослени</t>
  </si>
  <si>
    <t>employed</t>
  </si>
  <si>
    <t>незапослени</t>
  </si>
  <si>
    <t>unemployed</t>
  </si>
  <si>
    <t>пензионери</t>
  </si>
  <si>
    <t>pensioners</t>
  </si>
  <si>
    <t>остало</t>
  </si>
  <si>
    <t>other</t>
  </si>
  <si>
    <t>Према старости</t>
  </si>
  <si>
    <t>By age</t>
  </si>
  <si>
    <t>0–2</t>
  </si>
  <si>
    <t>3–5</t>
  </si>
  <si>
    <t>6–10</t>
  </si>
  <si>
    <t>11–14</t>
  </si>
  <si>
    <r>
      <t>15–18</t>
    </r>
    <r>
      <rPr>
        <vertAlign val="superscript"/>
        <sz val="8"/>
        <color rgb="FF000000"/>
        <rFont val="Arial Narrow"/>
        <family val="2"/>
      </rPr>
      <t>1)</t>
    </r>
  </si>
  <si>
    <r>
      <t xml:space="preserve">2018   свега / </t>
    </r>
    <r>
      <rPr>
        <i/>
        <sz val="8"/>
        <color theme="1"/>
        <rFont val="Arial Narrow"/>
        <family val="2"/>
      </rPr>
      <t>аll</t>
    </r>
  </si>
  <si>
    <r>
      <t xml:space="preserve">           мушки / </t>
    </r>
    <r>
      <rPr>
        <i/>
        <sz val="8"/>
        <color theme="1"/>
        <rFont val="Arial Narrow"/>
        <family val="2"/>
      </rPr>
      <t>male</t>
    </r>
  </si>
  <si>
    <r>
      <t xml:space="preserve">           женски / </t>
    </r>
    <r>
      <rPr>
        <i/>
        <sz val="8"/>
        <color theme="1"/>
        <rFont val="Arial Narrow"/>
        <family val="2"/>
      </rPr>
      <t>female</t>
    </r>
  </si>
  <si>
    <r>
      <t xml:space="preserve">2019   свега / </t>
    </r>
    <r>
      <rPr>
        <i/>
        <sz val="8"/>
        <color theme="1"/>
        <rFont val="Arial Narrow"/>
        <family val="2"/>
      </rPr>
      <t>аll</t>
    </r>
  </si>
  <si>
    <r>
      <t xml:space="preserve">2020   свега / </t>
    </r>
    <r>
      <rPr>
        <i/>
        <sz val="8"/>
        <color theme="1"/>
        <rFont val="Arial Narrow"/>
        <family val="2"/>
      </rPr>
      <t>аll</t>
    </r>
  </si>
  <si>
    <r>
      <t xml:space="preserve">2021   свега / </t>
    </r>
    <r>
      <rPr>
        <i/>
        <sz val="8"/>
        <color theme="1"/>
        <rFont val="Arial Narrow"/>
        <family val="2"/>
      </rPr>
      <t>аll</t>
    </r>
  </si>
  <si>
    <r>
      <t xml:space="preserve">2022   свега / </t>
    </r>
    <r>
      <rPr>
        <i/>
        <sz val="8"/>
        <color theme="1"/>
        <rFont val="Arial Narrow"/>
        <family val="2"/>
      </rPr>
      <t>аll</t>
    </r>
  </si>
  <si>
    <t>8.2. ПУНОЉЕТНА ЛИЦА ПОД СТАРАТЕЉСТВОМ ПРЕМА ПОЛУ И СТАРОСТИ</t>
  </si>
  <si>
    <t xml:space="preserve">       ADULTS UNDER GUARDIANSHIP, BY SEX AND AGE</t>
  </si>
  <si>
    <t>18–30</t>
  </si>
  <si>
    <t>31–50</t>
  </si>
  <si>
    <t>51–70</t>
  </si>
  <si>
    <t>преко 70 година</t>
  </si>
  <si>
    <t>over 70</t>
  </si>
  <si>
    <t>9.1. МАЛОЉЕТНА ЛИЦА У ХРАНИТЕЉСКИМ ПОРОДИЦАМА ПРЕМА ПОЛУ И СТАРОСТИ</t>
  </si>
  <si>
    <t xml:space="preserve">      MINORS IN FOSTER FAMILIES, BY SEX AND AGE</t>
  </si>
  <si>
    <t>9.2. ПУНОЉЕТНА ЛИЦА У ХРАНИТЕЉСКИМ ПОРОДИЦАМА ПРЕМА ПОЛУ И СТАРОСТИ</t>
  </si>
  <si>
    <t xml:space="preserve">      ADULTS IN FOSTER FAMILIES, BY SEX AND AGE</t>
  </si>
  <si>
    <t>9.3. БРОЈ ХРАНИТЕЉСКИХ ПОРОДИЦА ПРЕМА БРОЈУ ЛИЦА НА ХРАНИТЕЉСТВУ</t>
  </si>
  <si>
    <t xml:space="preserve">      NUMBER OF FOSTER FAMILIES BY NUMBER OF PERSONS IN FOSTER CARE</t>
  </si>
  <si>
    <t>Од тога: број породица које на хранитељству имају малољетна лица с посебним потребама</t>
  </si>
  <si>
    <t>једно</t>
  </si>
  <si>
    <t>one</t>
  </si>
  <si>
    <t>двоје</t>
  </si>
  <si>
    <t>two</t>
  </si>
  <si>
    <t xml:space="preserve">троје и више </t>
  </si>
  <si>
    <t>three and more</t>
  </si>
  <si>
    <t>Оf which, number of families that provide foster care for children with special needs</t>
  </si>
  <si>
    <t>Потпуно усвојена</t>
  </si>
  <si>
    <t>Fully adopted</t>
  </si>
  <si>
    <t>Непотпуно усвојена</t>
  </si>
  <si>
    <t>Partially adopted</t>
  </si>
  <si>
    <t>укупно</t>
  </si>
  <si>
    <t>total</t>
  </si>
  <si>
    <r>
      <t xml:space="preserve">2019  свега / </t>
    </r>
    <r>
      <rPr>
        <i/>
        <sz val="8"/>
        <color theme="1"/>
        <rFont val="Arial Narrow"/>
        <family val="2"/>
      </rPr>
      <t>аll</t>
    </r>
  </si>
  <si>
    <r>
      <t xml:space="preserve">          мушки / </t>
    </r>
    <r>
      <rPr>
        <i/>
        <sz val="8"/>
        <color theme="1"/>
        <rFont val="Arial Narrow"/>
        <family val="2"/>
      </rPr>
      <t>male</t>
    </r>
  </si>
  <si>
    <r>
      <t xml:space="preserve">          женски / </t>
    </r>
    <r>
      <rPr>
        <i/>
        <sz val="8"/>
        <color theme="1"/>
        <rFont val="Arial Narrow"/>
        <family val="2"/>
      </rPr>
      <t>female</t>
    </r>
  </si>
  <si>
    <r>
      <t xml:space="preserve">2020  свега / </t>
    </r>
    <r>
      <rPr>
        <i/>
        <sz val="8"/>
        <color theme="1"/>
        <rFont val="Arial Narrow"/>
        <family val="2"/>
      </rPr>
      <t>аll</t>
    </r>
  </si>
  <si>
    <r>
      <t xml:space="preserve">2021  свега / </t>
    </r>
    <r>
      <rPr>
        <i/>
        <sz val="8"/>
        <color theme="1"/>
        <rFont val="Arial Narrow"/>
        <family val="2"/>
      </rPr>
      <t>аll</t>
    </r>
  </si>
  <si>
    <r>
      <t xml:space="preserve">2022  свега / </t>
    </r>
    <r>
      <rPr>
        <i/>
        <sz val="8"/>
        <color theme="1"/>
        <rFont val="Arial Narrow"/>
        <family val="2"/>
      </rPr>
      <t>аll</t>
    </r>
  </si>
  <si>
    <t>11.1. КОРИСНИЦИ ПРЕМА ПОЛУ И СТАРОСТИ</t>
  </si>
  <si>
    <t>Старост корисника</t>
  </si>
  <si>
    <t>Age of beneficiaries</t>
  </si>
  <si>
    <t>0 - 2</t>
  </si>
  <si>
    <t>3–6</t>
  </si>
  <si>
    <t>7–10</t>
  </si>
  <si>
    <t>15–17</t>
  </si>
  <si>
    <t>изнад 18 година</t>
  </si>
  <si>
    <t>over 18 years</t>
  </si>
  <si>
    <t>11.2. КОРИСНИЦИ ПРЕМА РОДИТЕЉИМА</t>
  </si>
  <si>
    <t>Без оба родитеља</t>
  </si>
  <si>
    <t>Without both parents</t>
  </si>
  <si>
    <t>Само с мајком</t>
  </si>
  <si>
    <t>With mother only</t>
  </si>
  <si>
    <t>Само с оцем</t>
  </si>
  <si>
    <t>With father only</t>
  </si>
  <si>
    <t xml:space="preserve">С оба родитеља </t>
  </si>
  <si>
    <t>With both parents</t>
  </si>
  <si>
    <t>од тога дјеца разведених родитеља</t>
  </si>
  <si>
    <t>out of which, children of divorced parents</t>
  </si>
  <si>
    <t>11.3. КОРИСНИЦИ ПРЕМА ПЛАЋАЊУ БОРАВКА У ДОМУ</t>
  </si>
  <si>
    <t>Плаћају боравак</t>
  </si>
  <si>
    <t>Paying for accommodation</t>
  </si>
  <si>
    <t>Не плаћају боравак</t>
  </si>
  <si>
    <t>у цјелости</t>
  </si>
  <si>
    <t>completely</t>
  </si>
  <si>
    <t>дјелимично</t>
  </si>
  <si>
    <t>partially</t>
  </si>
  <si>
    <t>11.4. КОРИСНИЦИ ПРЕМА ШКОЛОВАЊУ</t>
  </si>
  <si>
    <t>основна школа</t>
  </si>
  <si>
    <t>primary school</t>
  </si>
  <si>
    <t>средња школа</t>
  </si>
  <si>
    <t>secondary school</t>
  </si>
  <si>
    <t>виша школа или факултет</t>
  </si>
  <si>
    <t>high school (college) or university</t>
  </si>
  <si>
    <t>11.5. ЗАПОСЛЕНИ У ДОМОВИМА ЗА ДЈЕЦУ И ОМЛАДИНУ</t>
  </si>
  <si>
    <r>
      <t xml:space="preserve">       </t>
    </r>
    <r>
      <rPr>
        <i/>
        <sz val="8"/>
        <color theme="1"/>
        <rFont val="Arial Narrow"/>
        <family val="2"/>
      </rPr>
      <t>EMPLOYEES IN INSTITUTIONS FOR CHILDREN AND ADOLESCENTS</t>
    </r>
  </si>
  <si>
    <t>Мушки</t>
  </si>
  <si>
    <t>Male</t>
  </si>
  <si>
    <t>Женски</t>
  </si>
  <si>
    <t>Female</t>
  </si>
  <si>
    <t>Васпитачи</t>
  </si>
  <si>
    <t>Child care workers</t>
  </si>
  <si>
    <t>Здравствено особље</t>
  </si>
  <si>
    <t>Health care workers</t>
  </si>
  <si>
    <t>Остали стручни радници</t>
  </si>
  <si>
    <t xml:space="preserve">Other professional workers </t>
  </si>
  <si>
    <t>Others</t>
  </si>
  <si>
    <t>стручни</t>
  </si>
  <si>
    <t>professional</t>
  </si>
  <si>
    <t>стручно</t>
  </si>
  <si>
    <t>12.1. КОРИСНИЦИ ПРЕМА ГОДИНАМА СТАРОСТИ И ПОЛУ</t>
  </si>
  <si>
    <r>
      <t>Укупно</t>
    </r>
    <r>
      <rPr>
        <b/>
        <i/>
        <sz val="8"/>
        <color rgb="FF000000"/>
        <rFont val="Arial Narrow"/>
        <family val="2"/>
      </rPr>
      <t xml:space="preserve">         </t>
    </r>
    <r>
      <rPr>
        <i/>
        <sz val="8"/>
        <color rgb="FF000000"/>
        <rFont val="Arial Narrow"/>
        <family val="2"/>
      </rPr>
      <t xml:space="preserve">Тotal </t>
    </r>
  </si>
  <si>
    <r>
      <t>0</t>
    </r>
    <r>
      <rPr>
        <sz val="8"/>
        <color theme="1"/>
        <rFont val="Arial Narrow"/>
        <family val="2"/>
      </rPr>
      <t>–</t>
    </r>
    <r>
      <rPr>
        <sz val="8"/>
        <color rgb="FF000000"/>
        <rFont val="Arial Narrow"/>
        <family val="2"/>
      </rPr>
      <t>2</t>
    </r>
  </si>
  <si>
    <r>
      <t>3</t>
    </r>
    <r>
      <rPr>
        <sz val="8"/>
        <color theme="1"/>
        <rFont val="Arial Narrow"/>
        <family val="2"/>
      </rPr>
      <t>–</t>
    </r>
    <r>
      <rPr>
        <sz val="8"/>
        <color rgb="FF000000"/>
        <rFont val="Arial Narrow"/>
        <family val="2"/>
      </rPr>
      <t>6</t>
    </r>
  </si>
  <si>
    <r>
      <t>7</t>
    </r>
    <r>
      <rPr>
        <sz val="8"/>
        <color theme="1"/>
        <rFont val="Arial Narrow"/>
        <family val="2"/>
      </rPr>
      <t>–</t>
    </r>
    <r>
      <rPr>
        <sz val="8"/>
        <color rgb="FF000000"/>
        <rFont val="Arial Narrow"/>
        <family val="2"/>
      </rPr>
      <t>10</t>
    </r>
  </si>
  <si>
    <r>
      <t>11</t>
    </r>
    <r>
      <rPr>
        <sz val="8"/>
        <color theme="1"/>
        <rFont val="Arial Narrow"/>
        <family val="2"/>
      </rPr>
      <t>–</t>
    </r>
    <r>
      <rPr>
        <sz val="8"/>
        <color rgb="FF000000"/>
        <rFont val="Arial Narrow"/>
        <family val="2"/>
      </rPr>
      <t>14</t>
    </r>
  </si>
  <si>
    <r>
      <t>15</t>
    </r>
    <r>
      <rPr>
        <sz val="8"/>
        <color theme="1"/>
        <rFont val="Arial Narrow"/>
        <family val="2"/>
      </rPr>
      <t>–</t>
    </r>
    <r>
      <rPr>
        <sz val="8"/>
        <color rgb="FF000000"/>
        <rFont val="Arial Narrow"/>
        <family val="2"/>
      </rPr>
      <t>17</t>
    </r>
  </si>
  <si>
    <r>
      <t>18</t>
    </r>
    <r>
      <rPr>
        <sz val="8"/>
        <color theme="1"/>
        <rFont val="Arial Narrow"/>
        <family val="2"/>
      </rPr>
      <t>–</t>
    </r>
    <r>
      <rPr>
        <sz val="8"/>
        <color rgb="FF000000"/>
        <rFont val="Arial Narrow"/>
        <family val="2"/>
      </rPr>
      <t>21</t>
    </r>
  </si>
  <si>
    <r>
      <t>22</t>
    </r>
    <r>
      <rPr>
        <sz val="8"/>
        <color theme="1"/>
        <rFont val="Arial Narrow"/>
        <family val="2"/>
      </rPr>
      <t>–</t>
    </r>
    <r>
      <rPr>
        <sz val="8"/>
        <color rgb="FF000000"/>
        <rFont val="Arial Narrow"/>
        <family val="2"/>
      </rPr>
      <t>35</t>
    </r>
  </si>
  <si>
    <t>изнад 35 година</t>
  </si>
  <si>
    <t>over 35  years</t>
  </si>
  <si>
    <r>
      <t xml:space="preserve">свега / </t>
    </r>
    <r>
      <rPr>
        <i/>
        <sz val="8"/>
        <color rgb="FF000000"/>
        <rFont val="Arial Narrow"/>
        <family val="2"/>
      </rPr>
      <t>all</t>
    </r>
  </si>
  <si>
    <t xml:space="preserve">            </t>
  </si>
  <si>
    <t>12.2. КОРИСНИЦИ ПРЕМА ВРСТИ ОШТЕЋЕЊА И ПОХАЂАЊУ ШКОЛЕ</t>
  </si>
  <si>
    <t>Похађају</t>
  </si>
  <si>
    <t>Attending</t>
  </si>
  <si>
    <t>Остала дјеца и омладина</t>
  </si>
  <si>
    <t>основну школу</t>
  </si>
  <si>
    <t>средњу школу</t>
  </si>
  <si>
    <t>Оштећење вида</t>
  </si>
  <si>
    <t>Visual impairment</t>
  </si>
  <si>
    <t>Оштећење слуха и говора</t>
  </si>
  <si>
    <t>Hearing and speech impediment</t>
  </si>
  <si>
    <t>С комбинованим сметњама</t>
  </si>
  <si>
    <t>With combined handicaps</t>
  </si>
  <si>
    <t>Оспособљавају се за рад</t>
  </si>
  <si>
    <t>Attending vocational training</t>
  </si>
  <si>
    <t>Other children and adolescents</t>
  </si>
  <si>
    <t>12.3. КОРИСНИЦИ ПРЕМА ВРСТИ ОШТЕЋЕЊА И ПЛАЋАЊУ БОРАВКА</t>
  </si>
  <si>
    <t>Not paying for accommodation</t>
  </si>
  <si>
    <t>12.4. КОРИСНИЦИ ПРЕМА ПОЛУ И РОДИТЕЉИМА</t>
  </si>
  <si>
    <t>С оба родитеља</t>
  </si>
  <si>
    <t>12.5. ЗАПОСЛЕНИ У УСТАНОВАМА ЗА ДЈЕЦУ И ОМЛАДИНУ ОМЕТЕНУ У ПСИХИЧКОМ И ФИЗИЧКОМ РАЗВОЈУ</t>
  </si>
  <si>
    <t>Special education teachers</t>
  </si>
  <si>
    <t>Инструктори</t>
  </si>
  <si>
    <t>Instructors</t>
  </si>
  <si>
    <t>13.1. ИНВАЛИДИ И РЕХАБИЛИТАНТИ ПРЕМА ПРАВНОЈ ОСНОВИ И ИНВАЛИДИТЕТУ</t>
  </si>
  <si>
    <t>Према врсти инвалидитета</t>
  </si>
  <si>
    <t>Type of handicap</t>
  </si>
  <si>
    <t>физички инвалиди</t>
  </si>
  <si>
    <t>с оштећеним видом</t>
  </si>
  <si>
    <t>with visual impairment</t>
  </si>
  <si>
    <t>с оштећеним слухом</t>
  </si>
  <si>
    <t>with hearing impairment</t>
  </si>
  <si>
    <t>психички заостали</t>
  </si>
  <si>
    <t>mentally handicapped</t>
  </si>
  <si>
    <t>остали</t>
  </si>
  <si>
    <t>others</t>
  </si>
  <si>
    <t>Војне и цивилне жртве рата</t>
  </si>
  <si>
    <t>Military and civil victims of war</t>
  </si>
  <si>
    <t>Инвалиди рада</t>
  </si>
  <si>
    <t>Persons with work-related disabilities</t>
  </si>
  <si>
    <t>Остали инвалиди</t>
  </si>
  <si>
    <t>Other disabled persons</t>
  </si>
  <si>
    <t>13.2. ИНВАЛИДИ И РЕХАБИЛИТАНТИ ПРЕМА ПРАВНОЈ ОСНОВИ И РАЗЛОГУ КОРИШТЕЊА УСТАНОВЕ</t>
  </si>
  <si>
    <t xml:space="preserve">       DISABLED AND REHABILITATING PERSONS BY LEGAL BASIS AND REASON FOR INSTITUTIONALIZATION</t>
  </si>
  <si>
    <t>Запослени инвалиди</t>
  </si>
  <si>
    <t>Disabled persons employed</t>
  </si>
  <si>
    <t>Рехабилитанти</t>
  </si>
  <si>
    <t>Rehabilitating persons</t>
  </si>
  <si>
    <t>у заштитној радионици</t>
  </si>
  <si>
    <t>in workshop</t>
  </si>
  <si>
    <t>раде код куће</t>
  </si>
  <si>
    <t>working from home</t>
  </si>
  <si>
    <t>на стручном оспособљавању</t>
  </si>
  <si>
    <t>on vocational training</t>
  </si>
  <si>
    <t>на преквалификацији</t>
  </si>
  <si>
    <t>on training for new qualification</t>
  </si>
  <si>
    <t>Жене</t>
  </si>
  <si>
    <t>13.3. ЗАПОСЛЕНИ У УСТАНОВАМА ЗА ОДРАСЛА ИНВАЛИДНА ЛИЦА</t>
  </si>
  <si>
    <t xml:space="preserve">       EMPLOYEES IN INSTITUTIONS FOR ADULT HANDICAPPED PERSONS</t>
  </si>
  <si>
    <t>Професори и педагози</t>
  </si>
  <si>
    <t>Qualified workers</t>
  </si>
  <si>
    <t>Квалификовани радници</t>
  </si>
  <si>
    <t>Professors and pedagogues</t>
  </si>
  <si>
    <t>испод 40 година</t>
  </si>
  <si>
    <t>under 40 years</t>
  </si>
  <si>
    <t>40–49</t>
  </si>
  <si>
    <t>50–59</t>
  </si>
  <si>
    <t>60–64</t>
  </si>
  <si>
    <t>65–69</t>
  </si>
  <si>
    <t>70–74</t>
  </si>
  <si>
    <t>75–79</t>
  </si>
  <si>
    <t>80 и више</t>
  </si>
  <si>
    <t>80 and older</t>
  </si>
  <si>
    <t>Old age</t>
  </si>
  <si>
    <t>Теже хронично болесни</t>
  </si>
  <si>
    <t>Severely chronically ill</t>
  </si>
  <si>
    <t>Психичке сметње</t>
  </si>
  <si>
    <t>Физички инвалидитет</t>
  </si>
  <si>
    <t>Несређене стамбене прилике</t>
  </si>
  <si>
    <t>Difficult housing conditions</t>
  </si>
  <si>
    <t>Поремећени односи у породици</t>
  </si>
  <si>
    <t>Disturbed family relations</t>
  </si>
  <si>
    <t>Остало</t>
  </si>
  <si>
    <t>Mental handicaps</t>
  </si>
  <si>
    <t>Physical handicaps</t>
  </si>
  <si>
    <t>у цијелости</t>
  </si>
  <si>
    <t>Other professional workers</t>
  </si>
  <si>
    <t>Новоевидентирани и реактивирани</t>
  </si>
  <si>
    <t>ТАБЕЛЕ</t>
  </si>
  <si>
    <t>TABLES</t>
  </si>
  <si>
    <t>ЗНАКОВИ И СКРАЋЕНИЦЕ</t>
  </si>
  <si>
    <t>SYMBOLS AND ABBREVIATIONS</t>
  </si>
  <si>
    <t>нема појаве</t>
  </si>
  <si>
    <t>no occurrence</t>
  </si>
  <si>
    <t>...</t>
  </si>
  <si>
    <t>не располаже се податком</t>
  </si>
  <si>
    <t>data not available</t>
  </si>
  <si>
    <t>1)</t>
  </si>
  <si>
    <t>ознака за напомену у табели</t>
  </si>
  <si>
    <t>symbol for footnote in a table</t>
  </si>
  <si>
    <t xml:space="preserve">       STATE AND MOVEMENT OF BENEFICIARIES BY CATEGORY </t>
  </si>
  <si>
    <r>
      <t xml:space="preserve">17–18 </t>
    </r>
    <r>
      <rPr>
        <vertAlign val="superscript"/>
        <sz val="8"/>
        <color theme="1"/>
        <rFont val="Arial Narrow"/>
        <family val="2"/>
        <charset val="238"/>
      </rPr>
      <t>1)</t>
    </r>
  </si>
  <si>
    <r>
      <rPr>
        <vertAlign val="superscript"/>
        <sz val="9"/>
        <color theme="1"/>
        <rFont val="Arial Narrow"/>
        <family val="2"/>
        <charset val="238"/>
      </rPr>
      <t>1)</t>
    </r>
    <r>
      <rPr>
        <sz val="9"/>
        <color theme="1"/>
        <rFont val="Arial Narrow"/>
        <family val="2"/>
        <charset val="238"/>
      </rPr>
      <t xml:space="preserve"> Малољетни корисници до навршених 18 година старости / Minor beneficiaries under the age of 18.</t>
    </r>
  </si>
  <si>
    <r>
      <t>Са интелектуалним оштећењем</t>
    </r>
    <r>
      <rPr>
        <i/>
        <sz val="8"/>
        <color theme="1"/>
        <rFont val="Arial Narrow"/>
        <family val="2"/>
        <charset val="238"/>
      </rPr>
      <t xml:space="preserve"> </t>
    </r>
  </si>
  <si>
    <r>
      <t>Beneficiaries of humanitarian aid</t>
    </r>
    <r>
      <rPr>
        <sz val="8"/>
        <color theme="1"/>
        <rFont val="Arial Narrow"/>
        <family val="2"/>
        <charset val="238"/>
      </rPr>
      <t xml:space="preserve">   </t>
    </r>
  </si>
  <si>
    <t>65 и више
65 andover</t>
  </si>
  <si>
    <r>
      <t xml:space="preserve">Укупно
</t>
    </r>
    <r>
      <rPr>
        <i/>
        <sz val="8"/>
        <color theme="1"/>
        <rFont val="Arial Narrow"/>
        <family val="2"/>
        <charset val="238"/>
      </rPr>
      <t>Total</t>
    </r>
  </si>
  <si>
    <r>
      <t xml:space="preserve">Категорија корисника
</t>
    </r>
    <r>
      <rPr>
        <i/>
        <sz val="8"/>
        <color theme="1"/>
        <rFont val="Arial Narrow"/>
        <family val="2"/>
        <charset val="238"/>
      </rPr>
      <t>Category of beneficiaries</t>
    </r>
  </si>
  <si>
    <t>САДРЖАЈ</t>
  </si>
  <si>
    <r>
      <t xml:space="preserve">Психички болесна лица
</t>
    </r>
    <r>
      <rPr>
        <i/>
        <sz val="8"/>
        <color theme="1"/>
        <rFont val="Arial Narrow"/>
        <family val="2"/>
        <charset val="238"/>
      </rPr>
      <t>Mentally ill persons</t>
    </r>
  </si>
  <si>
    <r>
      <t xml:space="preserve">Лица која немају довољно прихода за издржавање
</t>
    </r>
    <r>
      <rPr>
        <i/>
        <sz val="8"/>
        <color theme="1"/>
        <rFont val="Arial Narrow"/>
        <family val="2"/>
        <charset val="238"/>
      </rPr>
      <t>Persons not having sufficient income to support themselves</t>
    </r>
  </si>
  <si>
    <r>
      <t xml:space="preserve">Лица друштвено неприхватљивог понашања
</t>
    </r>
    <r>
      <rPr>
        <i/>
        <sz val="8"/>
        <color theme="1"/>
        <rFont val="Arial Narrow"/>
        <family val="2"/>
        <charset val="238"/>
      </rPr>
      <t>Persons with socially unacceptable behaviour</t>
    </r>
  </si>
  <si>
    <r>
      <t xml:space="preserve">Лица у стању различитих социјално-заштитних потреба
</t>
    </r>
    <r>
      <rPr>
        <i/>
        <sz val="8"/>
        <color theme="1"/>
        <rFont val="Arial Narrow"/>
        <family val="2"/>
        <charset val="238"/>
      </rPr>
      <t>Persons in different social and protective needs</t>
    </r>
  </si>
  <si>
    <r>
      <t xml:space="preserve">Без специфичне категорије (остали)
</t>
    </r>
    <r>
      <rPr>
        <i/>
        <sz val="8"/>
        <color theme="1"/>
        <rFont val="Arial Narrow"/>
        <family val="2"/>
        <charset val="238"/>
      </rPr>
      <t>Without specific category (others)</t>
    </r>
  </si>
  <si>
    <r>
      <t xml:space="preserve">Лица са сметњама у психичком и физичком развоју
</t>
    </r>
    <r>
      <rPr>
        <i/>
        <sz val="8"/>
        <color theme="1"/>
        <rFont val="Arial Narrow"/>
        <family val="2"/>
        <charset val="238"/>
      </rPr>
      <t>Mentally and physically handicapped persons</t>
    </r>
  </si>
  <si>
    <r>
      <t xml:space="preserve">Корисници субвенционирања трошкова
</t>
    </r>
    <r>
      <rPr>
        <i/>
        <sz val="8"/>
        <color theme="1"/>
        <rFont val="Arial Narrow"/>
        <family val="2"/>
        <charset val="238"/>
      </rPr>
      <t>Beneficiaries of subventions</t>
    </r>
  </si>
  <si>
    <t>Укупно
Total</t>
  </si>
  <si>
    <r>
      <t xml:space="preserve">Облици, мјере и услуге
</t>
    </r>
    <r>
      <rPr>
        <i/>
        <sz val="8"/>
        <color theme="1"/>
        <rFont val="Arial Narrow"/>
        <family val="2"/>
        <charset val="238"/>
      </rPr>
      <t>Forms, measures and services</t>
    </r>
  </si>
  <si>
    <t>испод 7 година
under 7 years</t>
  </si>
  <si>
    <t>Број корисника
Number of beneficiaries</t>
  </si>
  <si>
    <t>Број дјеце
Number of  children</t>
  </si>
  <si>
    <t>Економска обиљежја корисника
Economic characteristics of beneficiaries</t>
  </si>
  <si>
    <t xml:space="preserve">      MINORS UNDER GUARDIANSHIP, BY SEX AND AGE</t>
  </si>
  <si>
    <t>Према старости
By age</t>
  </si>
  <si>
    <r>
      <t xml:space="preserve">Од тога: дјеца с посебним потребама
</t>
    </r>
    <r>
      <rPr>
        <i/>
        <sz val="8"/>
        <color rgb="FF000000"/>
        <rFont val="Arial Narrow"/>
        <family val="2"/>
        <charset val="238"/>
      </rPr>
      <t>Of which, children with special needs</t>
    </r>
  </si>
  <si>
    <r>
      <t xml:space="preserve">Укупно
</t>
    </r>
    <r>
      <rPr>
        <i/>
        <sz val="8"/>
        <color rgb="FF000000"/>
        <rFont val="Arial Narrow"/>
        <family val="2"/>
        <charset val="238"/>
      </rPr>
      <t>Total</t>
    </r>
  </si>
  <si>
    <t>.</t>
  </si>
  <si>
    <r>
      <t xml:space="preserve">Укупан </t>
    </r>
    <r>
      <rPr>
        <sz val="8"/>
        <color theme="1"/>
        <rFont val="Arial Narrow"/>
        <family val="2"/>
      </rPr>
      <t>број породица
Total number of families</t>
    </r>
  </si>
  <si>
    <r>
      <t xml:space="preserve">Малољетна лица
</t>
    </r>
    <r>
      <rPr>
        <i/>
        <sz val="8"/>
        <color rgb="FF000000"/>
        <rFont val="Arial Narrow"/>
        <family val="2"/>
        <charset val="238"/>
      </rPr>
      <t>Minors</t>
    </r>
  </si>
  <si>
    <r>
      <t xml:space="preserve">Пунољетна лица
</t>
    </r>
    <r>
      <rPr>
        <i/>
        <sz val="8"/>
        <color rgb="FF000000"/>
        <rFont val="Arial Narrow"/>
        <family val="2"/>
        <charset val="238"/>
      </rPr>
      <t>Adults</t>
    </r>
  </si>
  <si>
    <t xml:space="preserve">         BENEFICIARIES BY SEX AND AGE</t>
  </si>
  <si>
    <t xml:space="preserve">         BENEFICIARIES BY PARENT</t>
  </si>
  <si>
    <r>
      <t xml:space="preserve">Без оба родитеља
</t>
    </r>
    <r>
      <rPr>
        <i/>
        <sz val="8"/>
        <color theme="1"/>
        <rFont val="Arial Narrow"/>
        <family val="2"/>
        <charset val="238"/>
      </rPr>
      <t>Without both parents</t>
    </r>
  </si>
  <si>
    <r>
      <t xml:space="preserve">Само с мајком
</t>
    </r>
    <r>
      <rPr>
        <i/>
        <sz val="8"/>
        <color theme="1"/>
        <rFont val="Arial Narrow"/>
        <family val="2"/>
        <charset val="238"/>
      </rPr>
      <t>With mother only</t>
    </r>
  </si>
  <si>
    <r>
      <t xml:space="preserve">Само с оцем
</t>
    </r>
    <r>
      <rPr>
        <i/>
        <sz val="8"/>
        <color theme="1"/>
        <rFont val="Arial Narrow"/>
        <family val="2"/>
        <charset val="238"/>
      </rPr>
      <t>With father only</t>
    </r>
  </si>
  <si>
    <r>
      <t xml:space="preserve">свега
</t>
    </r>
    <r>
      <rPr>
        <i/>
        <sz val="8"/>
        <color theme="1"/>
        <rFont val="Arial Narrow"/>
        <family val="2"/>
        <charset val="238"/>
      </rPr>
      <t>all</t>
    </r>
  </si>
  <si>
    <r>
      <t xml:space="preserve">од тога дјеца разведених родитеља
</t>
    </r>
    <r>
      <rPr>
        <i/>
        <sz val="8"/>
        <color theme="1"/>
        <rFont val="Arial Narrow"/>
        <family val="2"/>
        <charset val="238"/>
      </rPr>
      <t>out of which, children of divorced parents</t>
    </r>
  </si>
  <si>
    <t>Плаћају боравак
Paying for accommodation</t>
  </si>
  <si>
    <t>Не плаћају боравак
Not paying for accommodation</t>
  </si>
  <si>
    <t xml:space="preserve">         BENEFICIARIES BY PAYMENT</t>
  </si>
  <si>
    <r>
      <t xml:space="preserve">Врста школе коју похађају
</t>
    </r>
    <r>
      <rPr>
        <i/>
        <sz val="8"/>
        <color theme="1"/>
        <rFont val="Arial Narrow"/>
        <family val="2"/>
        <charset val="238"/>
      </rPr>
      <t>Level of school attended</t>
    </r>
  </si>
  <si>
    <r>
      <t xml:space="preserve">Не похађају школу
</t>
    </r>
    <r>
      <rPr>
        <i/>
        <sz val="8"/>
        <color theme="1"/>
        <rFont val="Arial Narrow"/>
        <family val="2"/>
        <charset val="238"/>
      </rPr>
      <t>Not attending school</t>
    </r>
  </si>
  <si>
    <t xml:space="preserve">         BENEFICIARIES BY EDUCATION</t>
  </si>
  <si>
    <r>
      <t xml:space="preserve">        </t>
    </r>
    <r>
      <rPr>
        <i/>
        <sz val="8"/>
        <color theme="1"/>
        <rFont val="Arial Narrow"/>
        <family val="2"/>
      </rPr>
      <t>BENEFICIARIES BY AGE AND SEX</t>
    </r>
  </si>
  <si>
    <r>
      <t xml:space="preserve">        </t>
    </r>
    <r>
      <rPr>
        <i/>
        <sz val="8"/>
        <color theme="1"/>
        <rFont val="Arial Narrow"/>
        <family val="2"/>
      </rPr>
      <t>BENEFICIARIES BY TYPE OF HANDICAP AND SCHOOL ATTENDANCE</t>
    </r>
  </si>
  <si>
    <r>
      <t xml:space="preserve">         </t>
    </r>
    <r>
      <rPr>
        <i/>
        <sz val="8"/>
        <color theme="1"/>
        <rFont val="Arial Narrow"/>
        <family val="2"/>
      </rPr>
      <t>BENEFICIARIES BY TYPE OF HANDICAP AND PAYMENT</t>
    </r>
  </si>
  <si>
    <t xml:space="preserve">        BENEFICIARIES BY SEX AND PARENT</t>
  </si>
  <si>
    <t xml:space="preserve">        EMPLOYEES IN INSTITUTIONS FOR MENTALLY AND PHYSICALLY HANDICAPPED CHILDREN AND ADOLESCENTS</t>
  </si>
  <si>
    <t>physically disabled persons</t>
  </si>
  <si>
    <t xml:space="preserve">        DISABLED AND REHABILITATING PERSONS BY LEGAL BASIS AND TYPE OF HANDICAP</t>
  </si>
  <si>
    <t>8.1. МАЛОЉЕТНА ЛИЦА ПОД СТАРАТЕЉСТВОМ ПРЕМА ПОЛУ И СТАРОСТИ</t>
  </si>
  <si>
    <t>10.1. УСВОЈЕНА ДЈЕЦА ПРЕМА ПОЛУ И СТАРОСТИ</t>
  </si>
  <si>
    <t xml:space="preserve">       ADOPTED CHILDREN BY SEX AND AGE</t>
  </si>
  <si>
    <t>1.1. Стање и кретање корисника према категоријама</t>
  </si>
  <si>
    <t>1.2. Малољетни корисници према категоријама, полу и годинама старости на крају године</t>
  </si>
  <si>
    <t>2.1. Стање и кретање корисника према категоријама</t>
  </si>
  <si>
    <t>2.2. Пунољетни корисници према категоријама, полу и годинама старости на крају године</t>
  </si>
  <si>
    <t>3.1. Пружени облици, мјере и услуге</t>
  </si>
  <si>
    <t>3.2. Пружени облици, мјере и услуге према категоријама корисника – малољетни корисници</t>
  </si>
  <si>
    <t>3.3. Пружени облици, мјере и услуге према категоријама корисника – пунољетни корисници</t>
  </si>
  <si>
    <t>4.1. Разврставање дјеце и омладине ометене у психичком и физичком развоју према врсти и степену ометености</t>
  </si>
  <si>
    <t>5. Запослени у центрима за социјални рад</t>
  </si>
  <si>
    <t xml:space="preserve">6. Обрађени случајеви – интервенције у центру </t>
  </si>
  <si>
    <t>7.  Додатак на дјецу</t>
  </si>
  <si>
    <t>8.1. Малољетна лица под старатељством према полу и старости</t>
  </si>
  <si>
    <t>8.2. Пунољетна лица под старатељством према полу и старости</t>
  </si>
  <si>
    <t>9.1. Малољетна лица у хранитељским породицама према полу и старости</t>
  </si>
  <si>
    <t>9.2. Пунољетна лица у хранитељским породицама према полу и старости</t>
  </si>
  <si>
    <t>9.3. Број хранитељских породица према броју лица на хранитељству</t>
  </si>
  <si>
    <t>10.1. Усвојена дјеца према полу и старости</t>
  </si>
  <si>
    <t>11.1. Корисници према полу и старости</t>
  </si>
  <si>
    <t>11.2. Корисници према родитељима</t>
  </si>
  <si>
    <t>11.3. Корисници према плаћању боравка у дому</t>
  </si>
  <si>
    <t>11.4. Корисници према школовању</t>
  </si>
  <si>
    <t>11.5. Запослени у домовима за дјецу и омладину</t>
  </si>
  <si>
    <t>12.1. Корисници према годинама старости и полу</t>
  </si>
  <si>
    <t>12.2. Корисници према врсти оштећења и похађању школе</t>
  </si>
  <si>
    <t>12.3. Корисници према врсти оштећења и плаћању боравка</t>
  </si>
  <si>
    <t>12.4. Корисници према полу и родитељима</t>
  </si>
  <si>
    <t>12.5. Запослени у установама за дјецу и омладину ометену у психичком и физичком развоју</t>
  </si>
  <si>
    <t>13.1. Инвалиди и рехабилитанти према правној основи и инвалидитету</t>
  </si>
  <si>
    <t>13.2. Инвалиди и рехабилитанти према правној основи и разлогу кориштења установе</t>
  </si>
  <si>
    <t>13.3. Запослени у установама за одрасла инвалидна лица</t>
  </si>
  <si>
    <t>14.1. Корисници према старости</t>
  </si>
  <si>
    <t xml:space="preserve">14.2. Корисници према разлогу смјештаја </t>
  </si>
  <si>
    <t>14.3. Корисници према плаћању боравка</t>
  </si>
  <si>
    <t>14.4. Запослени у установама за одрасла лица</t>
  </si>
  <si>
    <t xml:space="preserve">1.1. State and movement of beneficiaries by category </t>
  </si>
  <si>
    <t>1.2. Minor beneficiaries by category, sex and age at the end of the year</t>
  </si>
  <si>
    <t>2.1. State and movement of beneficiaries by category</t>
  </si>
  <si>
    <t>2.2. Adult beneficiaries by category, sex and age at the end of the year</t>
  </si>
  <si>
    <t>3.1. Rendered forms, measures and services</t>
  </si>
  <si>
    <t>3.2. Rendered forms, measures and services by category of beneficiaries – minor beneficiaries</t>
  </si>
  <si>
    <t>3.3. Rendered forms, measures and services by category of beneficiaries – adult beneficiaries</t>
  </si>
  <si>
    <t>4.1. Classification of mentally and physically handicapped children and adolescents by type and level of disability</t>
  </si>
  <si>
    <t>5. Employees in social work centres</t>
  </si>
  <si>
    <t>6. Treatment rendered in centres</t>
  </si>
  <si>
    <t>7. Child support</t>
  </si>
  <si>
    <t>8.1. Minors under guardianship, by sex and age</t>
  </si>
  <si>
    <t>8.2. Adults under guardianship, by sex and age</t>
  </si>
  <si>
    <t>9.1. Minors in foster families, by sex and age</t>
  </si>
  <si>
    <t>9.2. Adults in foster families, by sex and age</t>
  </si>
  <si>
    <t>9.3. Number of foster families by number of persons in foster care</t>
  </si>
  <si>
    <t>10.1. Adopted children by sex and age</t>
  </si>
  <si>
    <t>11.1. Beneficiaries by sex and age</t>
  </si>
  <si>
    <t>11.2. Beneficiaries by parent</t>
  </si>
  <si>
    <t>11.3. Beneficiaries by payment</t>
  </si>
  <si>
    <t>11.4. Beneficiaries by education</t>
  </si>
  <si>
    <t>11.5. Employees in institutions for children and adolescents</t>
  </si>
  <si>
    <t>12.1. Beneficiaries by age and sex</t>
  </si>
  <si>
    <t>12.2. Beneficiaries by type of handicap and school attendance</t>
  </si>
  <si>
    <t>12.3. Beneficiaries by type of handicap and payment</t>
  </si>
  <si>
    <t>12.4. Beneficiaries by sex and parent</t>
  </si>
  <si>
    <t>12.5. Employees in institutions for mentally and physically handicapped children and adolescents</t>
  </si>
  <si>
    <t>13.1. Disabled and rehabilitating persons by legal basis and type of handicap</t>
  </si>
  <si>
    <t>13.2. Disabled and rehabilitating persons by legal basis and reason for institutionalization</t>
  </si>
  <si>
    <t>13.3. Employees in institutions for adult handicapped persons</t>
  </si>
  <si>
    <t xml:space="preserve">14.1. Beneficiaries by age </t>
  </si>
  <si>
    <t>14.2. Beneficiaries by reason for institutionalisation</t>
  </si>
  <si>
    <t>14.3. Beneficiaries by payment</t>
  </si>
  <si>
    <t>14.4. Employees in institutions for adult persons</t>
  </si>
  <si>
    <t>2022*</t>
  </si>
  <si>
    <t>Дјеца родитеља који немају довољно прихода за издржавање</t>
  </si>
  <si>
    <t>Склона вршењу кривичних дјела и прекршаја</t>
  </si>
  <si>
    <r>
      <t xml:space="preserve">2023   свега / </t>
    </r>
    <r>
      <rPr>
        <i/>
        <sz val="8"/>
        <color theme="1"/>
        <rFont val="Arial Narrow"/>
        <family val="2"/>
      </rPr>
      <t>аll</t>
    </r>
  </si>
  <si>
    <r>
      <t xml:space="preserve">2023  свега / </t>
    </r>
    <r>
      <rPr>
        <i/>
        <sz val="8"/>
        <color theme="1"/>
        <rFont val="Arial Narrow"/>
        <family val="2"/>
      </rPr>
      <t>аll</t>
    </r>
  </si>
  <si>
    <t>12. УСТАНОВЕ СОЦИЈАЛНЕ ЗАШТИТЕ ЗА ИНВАЛИДНУ ДЈЕЦУ И ОМЛАДИНУ ОМЕТЕНУ У ПСИХИЧКОМ И ФИЗИЧКОМ РАЗВОЈУ</t>
  </si>
  <si>
    <t>СОЦИЈАЛНА ЗАШТИТА, БИЛТЕН (табеле)</t>
  </si>
  <si>
    <t xml:space="preserve">SOCIAL WELFARE, BULLETIN (tables) </t>
  </si>
  <si>
    <r>
      <t xml:space="preserve">Од тога: дјеца с посебним потребама
</t>
    </r>
    <r>
      <rPr>
        <i/>
        <sz val="8"/>
        <color rgb="FF000000"/>
        <rFont val="Arial Narrow"/>
        <family val="2"/>
      </rPr>
      <t>Of which, children with special needs</t>
    </r>
  </si>
  <si>
    <r>
      <t xml:space="preserve">2024  свега / </t>
    </r>
    <r>
      <rPr>
        <i/>
        <sz val="8"/>
        <color theme="1"/>
        <rFont val="Arial Narrow"/>
        <family val="2"/>
      </rPr>
      <t>аll</t>
    </r>
  </si>
  <si>
    <r>
      <t xml:space="preserve">2024   свега / </t>
    </r>
    <r>
      <rPr>
        <i/>
        <sz val="8"/>
        <color theme="1"/>
        <rFont val="Arial Narrow"/>
        <family val="2"/>
      </rPr>
      <t>аll</t>
    </r>
  </si>
  <si>
    <r>
      <t xml:space="preserve">свега / </t>
    </r>
    <r>
      <rPr>
        <i/>
        <sz val="8"/>
        <rFont val="Arial Narrow"/>
        <family val="2"/>
      </rPr>
      <t>all</t>
    </r>
  </si>
  <si>
    <r>
      <t xml:space="preserve">мушки / </t>
    </r>
    <r>
      <rPr>
        <i/>
        <sz val="8"/>
        <rFont val="Arial Narrow"/>
        <family val="2"/>
      </rPr>
      <t>male</t>
    </r>
  </si>
  <si>
    <r>
      <t xml:space="preserve">женски / </t>
    </r>
    <r>
      <rPr>
        <i/>
        <sz val="8"/>
        <rFont val="Arial Narrow"/>
        <family val="2"/>
      </rPr>
      <t>female</t>
    </r>
  </si>
  <si>
    <t>14.4. ЗАПОСЛЕНИ У УСТАНОВАМА ЗА ОДРАСЛА ЛИЦА*</t>
  </si>
  <si>
    <t xml:space="preserve">         EMPLOYEES IN INSTITUTIONS FOR ADULT PERSONS*</t>
  </si>
  <si>
    <t>14.3. КОРИСНИЦИ ПРЕМА ПЛАЋАЊУ БОРАВКА*</t>
  </si>
  <si>
    <t xml:space="preserve">        BENEFICIARIES BY PAYMENT*</t>
  </si>
  <si>
    <t>14.2. КОРИСНИЦИ ПРЕМА РАЗЛОГУ СМЈЕШТАЈА*</t>
  </si>
  <si>
    <t xml:space="preserve">      BENEFICIARIES BY REASON FOR INSTITUTIONALISATION*</t>
  </si>
  <si>
    <t>2024*</t>
  </si>
  <si>
    <t xml:space="preserve">* Због техничких проблема и корекција на базама података социјалне заштите за 2024. годину табела је ажурирана. </t>
  </si>
  <si>
    <t>* Due to technical problems and corrections to the social security databases for 2024, the table has been updated.</t>
  </si>
  <si>
    <r>
      <t xml:space="preserve">2024*  свега / </t>
    </r>
    <r>
      <rPr>
        <i/>
        <sz val="8"/>
        <color theme="1"/>
        <rFont val="Arial Narrow"/>
        <family val="2"/>
      </rPr>
      <t>аll</t>
    </r>
  </si>
  <si>
    <r>
      <t xml:space="preserve">2024*   свега / </t>
    </r>
    <r>
      <rPr>
        <i/>
        <sz val="8"/>
        <color theme="1"/>
        <rFont val="Arial Narrow"/>
        <family val="2"/>
      </rPr>
      <t>аll</t>
    </r>
  </si>
  <si>
    <t>14.1. КОРИСНИЦИ ПРЕМА СТАРОСТИ И ПОЛУ</t>
  </si>
  <si>
    <t xml:space="preserve">        BENEFICIARIES BY AGE AND 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</si>
</sst>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0" x14ac:knownFonts="1"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i/>
      <sz val="8"/>
      <color theme="1"/>
      <name val="Arial Narrow"/>
      <family val="2"/>
    </font>
    <font>
      <b/>
      <sz val="8"/>
      <color theme="1"/>
      <name val="Arial Narrow"/>
      <family val="2"/>
    </font>
    <font>
      <sz val="8"/>
      <color rgb="FF000000"/>
      <name val="Arial Narrow"/>
      <family val="2"/>
    </font>
    <font>
      <b/>
      <i/>
      <sz val="8"/>
      <color theme="1"/>
      <name val="Arial Narrow"/>
      <family val="2"/>
    </font>
    <font>
      <sz val="7"/>
      <color theme="1"/>
      <name val="Arial Narrow"/>
      <family val="2"/>
    </font>
    <font>
      <sz val="5"/>
      <color theme="1"/>
      <name val="Arial Narrow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i/>
      <sz val="8"/>
      <color rgb="FF000000"/>
      <name val="Arial Narrow"/>
      <family val="2"/>
    </font>
    <font>
      <vertAlign val="superscript"/>
      <sz val="8"/>
      <color rgb="FF000000"/>
      <name val="Arial Narrow"/>
      <family val="2"/>
    </font>
    <font>
      <b/>
      <i/>
      <sz val="8"/>
      <color rgb="FF000000"/>
      <name val="Arial Narrow"/>
      <family val="2"/>
    </font>
    <font>
      <b/>
      <sz val="26"/>
      <color theme="0"/>
      <name val="Arial Narrow"/>
      <family val="2"/>
      <charset val="238"/>
    </font>
    <font>
      <sz val="10"/>
      <color rgb="FF0070C0"/>
      <name val="Arial Narrow"/>
      <family val="2"/>
    </font>
    <font>
      <b/>
      <sz val="24"/>
      <color rgb="FFC00000"/>
      <name val="Arial Narrow"/>
      <family val="2"/>
    </font>
    <font>
      <sz val="10"/>
      <name val="Arial Narrow"/>
      <family val="2"/>
    </font>
    <font>
      <sz val="14"/>
      <color rgb="FF0070C0"/>
      <name val="Arial Narrow"/>
      <family val="2"/>
    </font>
    <font>
      <sz val="12"/>
      <name val="Arial Narrow"/>
      <family val="2"/>
    </font>
    <font>
      <b/>
      <sz val="14"/>
      <color rgb="FFC00000"/>
      <name val="Arial Narrow"/>
      <family val="2"/>
    </font>
    <font>
      <sz val="10"/>
      <color rgb="FFC00000"/>
      <name val="Arial"/>
      <family val="2"/>
    </font>
    <font>
      <b/>
      <sz val="11"/>
      <color theme="3"/>
      <name val="Arial Narrow"/>
      <family val="2"/>
      <charset val="238"/>
    </font>
    <font>
      <b/>
      <sz val="10"/>
      <color theme="3"/>
      <name val="Arial Narrow"/>
      <family val="2"/>
      <charset val="238"/>
    </font>
    <font>
      <b/>
      <sz val="10"/>
      <color theme="0"/>
      <name val="Arial Narrow"/>
      <family val="2"/>
    </font>
    <font>
      <b/>
      <sz val="10"/>
      <name val="Arial Narrow"/>
      <family val="2"/>
    </font>
    <font>
      <sz val="10"/>
      <color theme="3"/>
      <name val="Arial Narrow"/>
      <family val="2"/>
      <charset val="238"/>
    </font>
    <font>
      <b/>
      <vertAlign val="superscript"/>
      <sz val="10"/>
      <color theme="0"/>
      <name val="Arial Narrow"/>
      <family val="2"/>
    </font>
    <font>
      <vertAlign val="superscript"/>
      <sz val="8"/>
      <color theme="1"/>
      <name val="Arial Narrow"/>
      <family val="2"/>
      <charset val="238"/>
    </font>
    <font>
      <sz val="8"/>
      <color theme="1"/>
      <name val="Calibri"/>
      <family val="2"/>
      <scheme val="minor"/>
    </font>
    <font>
      <sz val="8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vertAlign val="superscript"/>
      <sz val="9"/>
      <color theme="1"/>
      <name val="Arial Narrow"/>
      <family val="2"/>
      <charset val="238"/>
    </font>
    <font>
      <sz val="8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u/>
      <sz val="10"/>
      <color theme="10"/>
      <name val="Arial Narrow"/>
      <family val="2"/>
      <charset val="238"/>
    </font>
    <font>
      <i/>
      <sz val="8"/>
      <color rgb="FF000000"/>
      <name val="Arial Narrow"/>
      <family val="2"/>
      <charset val="238"/>
    </font>
    <font>
      <sz val="8"/>
      <name val="Arial Narrow"/>
      <family val="2"/>
    </font>
    <font>
      <sz val="10"/>
      <color indexed="8"/>
      <name val="Arial"/>
      <family val="2"/>
      <charset val="238"/>
    </font>
    <font>
      <sz val="8"/>
      <color indexed="8"/>
      <name val="Arial Narrow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sz val="10"/>
      <name val="Arial"/>
      <family val="2"/>
      <charset val="238"/>
    </font>
    <font>
      <i/>
      <sz val="8"/>
      <name val="Arial Narrow"/>
      <family val="2"/>
    </font>
    <font>
      <sz val="11"/>
      <name val="Calibri"/>
      <family val="2"/>
      <scheme val="minor"/>
    </font>
    <font>
      <i/>
      <sz val="7"/>
      <color rgb="FF000000"/>
      <name val="Arial Narrow"/>
      <family val="2"/>
    </font>
    <font>
      <i/>
      <sz val="7"/>
      <color theme="1"/>
      <name val="Arial Narrow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7"/>
      <color rgb="FF00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rgb="FFD0D7E5"/>
      </top>
      <bottom/>
      <diagonal/>
    </border>
  </borders>
  <cellStyleXfs count="7">
    <xf numFmtId="0" fontId="0" fillId="0" borderId="0"/>
    <xf numFmtId="0" fontId="8" fillId="0" borderId="0" applyNumberFormat="0" applyFill="0" applyBorder="0" applyAlignment="0" applyProtection="0"/>
    <xf numFmtId="0" fontId="38" fillId="0" borderId="0"/>
    <xf numFmtId="0" fontId="40" fillId="0" borderId="0"/>
    <xf numFmtId="0" fontId="41" fillId="0" borderId="0"/>
    <xf numFmtId="0" fontId="42" fillId="0" borderId="0"/>
    <xf numFmtId="0" fontId="40" fillId="0" borderId="0"/>
  </cellStyleXfs>
  <cellXfs count="417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horizontal="right" vertical="center" wrapText="1" indent="2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 indent="2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Border="1"/>
    <xf numFmtId="0" fontId="4" fillId="0" borderId="0" xfId="0" applyFont="1" applyAlignment="1">
      <alignment horizontal="right" vertical="center" wrapText="1" inden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indent="3"/>
    </xf>
    <xf numFmtId="0" fontId="4" fillId="0" borderId="0" xfId="0" applyFont="1" applyAlignment="1">
      <alignment horizontal="right" vertical="center" indent="2"/>
    </xf>
    <xf numFmtId="0" fontId="4" fillId="0" borderId="0" xfId="0" applyFont="1" applyAlignment="1">
      <alignment horizontal="right" vertical="center" indent="5"/>
    </xf>
    <xf numFmtId="0" fontId="1" fillId="0" borderId="0" xfId="0" applyFont="1" applyAlignment="1">
      <alignment horizontal="right" vertical="center" indent="5"/>
    </xf>
    <xf numFmtId="0" fontId="10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 indent="6"/>
    </xf>
    <xf numFmtId="0" fontId="2" fillId="0" borderId="0" xfId="0" applyFont="1" applyAlignment="1">
      <alignment horizontal="right" vertical="center" wrapText="1" indent="5"/>
    </xf>
    <xf numFmtId="0" fontId="2" fillId="0" borderId="0" xfId="0" applyFont="1" applyAlignment="1">
      <alignment horizontal="left" vertical="center" wrapText="1" indent="5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 indent="2"/>
    </xf>
    <xf numFmtId="0" fontId="2" fillId="0" borderId="0" xfId="0" applyFont="1" applyAlignment="1">
      <alignment horizontal="right" vertical="center" wrapText="1" indent="4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 indent="1"/>
    </xf>
    <xf numFmtId="0" fontId="15" fillId="5" borderId="0" xfId="0" applyFont="1" applyFill="1" applyBorder="1"/>
    <xf numFmtId="0" fontId="17" fillId="4" borderId="0" xfId="0" applyFont="1" applyFill="1" applyBorder="1"/>
    <xf numFmtId="0" fontId="18" fillId="6" borderId="0" xfId="0" applyFont="1" applyFill="1" applyBorder="1" applyAlignment="1"/>
    <xf numFmtId="0" fontId="19" fillId="4" borderId="0" xfId="0" applyFont="1" applyFill="1" applyBorder="1"/>
    <xf numFmtId="0" fontId="20" fillId="6" borderId="0" xfId="1" applyFont="1" applyFill="1" applyAlignment="1" applyProtection="1"/>
    <xf numFmtId="0" fontId="18" fillId="6" borderId="0" xfId="1" applyFont="1" applyFill="1" applyBorder="1" applyAlignment="1" applyProtection="1"/>
    <xf numFmtId="0" fontId="0" fillId="5" borderId="0" xfId="0" applyFill="1" applyAlignment="1">
      <alignment vertical="center"/>
    </xf>
    <xf numFmtId="0" fontId="22" fillId="5" borderId="0" xfId="1" applyFont="1" applyFill="1" applyBorder="1" applyAlignment="1" applyProtection="1">
      <alignment horizontal="left" vertical="top"/>
    </xf>
    <xf numFmtId="0" fontId="15" fillId="5" borderId="7" xfId="0" applyFont="1" applyFill="1" applyBorder="1"/>
    <xf numFmtId="0" fontId="20" fillId="5" borderId="8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right"/>
    </xf>
    <xf numFmtId="0" fontId="26" fillId="6" borderId="0" xfId="1" applyFont="1" applyFill="1" applyBorder="1" applyAlignment="1" applyProtection="1">
      <alignment horizontal="left" vertical="top"/>
    </xf>
    <xf numFmtId="0" fontId="26" fillId="5" borderId="0" xfId="1" applyFont="1" applyFill="1" applyBorder="1" applyAlignment="1" applyProtection="1">
      <alignment horizontal="left" vertical="top"/>
    </xf>
    <xf numFmtId="0" fontId="27" fillId="4" borderId="0" xfId="0" applyFont="1" applyFill="1" applyBorder="1" applyAlignment="1">
      <alignment horizontal="right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vertical="top" wrapText="1"/>
    </xf>
    <xf numFmtId="1" fontId="4" fillId="0" borderId="0" xfId="0" applyNumberFormat="1" applyFont="1" applyAlignment="1">
      <alignment horizontal="right" vertical="center" wrapText="1" indent="2"/>
    </xf>
    <xf numFmtId="0" fontId="3" fillId="0" borderId="15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 wrapText="1"/>
    </xf>
    <xf numFmtId="1" fontId="4" fillId="0" borderId="0" xfId="0" applyNumberFormat="1" applyFont="1" applyAlignment="1">
      <alignment horizontal="right" vertical="top" wrapText="1" indent="2"/>
    </xf>
    <xf numFmtId="0" fontId="1" fillId="0" borderId="9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vertical="top" wrapText="1"/>
    </xf>
    <xf numFmtId="0" fontId="0" fillId="2" borderId="13" xfId="0" applyFill="1" applyBorder="1" applyAlignment="1">
      <alignment vertical="center" wrapText="1"/>
    </xf>
    <xf numFmtId="0" fontId="1" fillId="2" borderId="20" xfId="0" applyFont="1" applyFill="1" applyBorder="1" applyAlignment="1">
      <alignment horizontal="center" wrapText="1"/>
    </xf>
    <xf numFmtId="0" fontId="2" fillId="2" borderId="20" xfId="0" applyFont="1" applyFill="1" applyBorder="1" applyAlignment="1">
      <alignment horizontal="center" vertical="top" wrapText="1"/>
    </xf>
    <xf numFmtId="0" fontId="1" fillId="0" borderId="16" xfId="0" applyFont="1" applyBorder="1" applyAlignment="1">
      <alignment vertical="center" wrapText="1"/>
    </xf>
    <xf numFmtId="1" fontId="4" fillId="0" borderId="0" xfId="0" applyNumberFormat="1" applyFont="1" applyBorder="1" applyAlignment="1">
      <alignment horizontal="right" vertical="top" wrapText="1" indent="2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16" xfId="0" applyFont="1" applyBorder="1" applyAlignment="1">
      <alignment vertical="top" wrapText="1"/>
    </xf>
    <xf numFmtId="0" fontId="1" fillId="0" borderId="16" xfId="0" applyFont="1" applyBorder="1" applyAlignment="1">
      <alignment horizontal="left" vertical="top" wrapText="1"/>
    </xf>
    <xf numFmtId="1" fontId="4" fillId="0" borderId="0" xfId="0" applyNumberFormat="1" applyFont="1" applyAlignment="1">
      <alignment horizontal="right" vertical="center" wrapText="1" indent="4"/>
    </xf>
    <xf numFmtId="1" fontId="1" fillId="0" borderId="0" xfId="0" applyNumberFormat="1" applyFont="1" applyAlignment="1">
      <alignment horizontal="right" vertical="center" wrapText="1" indent="4"/>
    </xf>
    <xf numFmtId="0" fontId="30" fillId="0" borderId="0" xfId="0" applyFont="1" applyAlignment="1">
      <alignment vertical="top" wrapText="1"/>
    </xf>
    <xf numFmtId="0" fontId="34" fillId="0" borderId="0" xfId="0" applyFont="1" applyAlignment="1">
      <alignment vertical="top" wrapText="1"/>
    </xf>
    <xf numFmtId="0" fontId="30" fillId="0" borderId="0" xfId="0" applyFont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30" fillId="0" borderId="0" xfId="0" applyFont="1" applyBorder="1" applyAlignment="1">
      <alignment vertical="top" wrapText="1"/>
    </xf>
    <xf numFmtId="0" fontId="30" fillId="0" borderId="0" xfId="0" applyFont="1" applyBorder="1" applyAlignment="1">
      <alignment horizontal="left" vertical="top" wrapText="1"/>
    </xf>
    <xf numFmtId="0" fontId="34" fillId="0" borderId="0" xfId="0" applyFont="1" applyBorder="1" applyAlignment="1">
      <alignment horizontal="left" vertical="top" wrapText="1"/>
    </xf>
    <xf numFmtId="1" fontId="1" fillId="0" borderId="0" xfId="0" applyNumberFormat="1" applyFont="1" applyAlignment="1">
      <alignment horizontal="right" vertical="top" wrapText="1" indent="3"/>
    </xf>
    <xf numFmtId="0" fontId="1" fillId="2" borderId="1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2" fillId="2" borderId="21" xfId="0" applyFont="1" applyFill="1" applyBorder="1" applyAlignment="1">
      <alignment horizontal="center" vertical="top" wrapText="1"/>
    </xf>
    <xf numFmtId="0" fontId="35" fillId="0" borderId="0" xfId="1" applyFont="1"/>
    <xf numFmtId="0" fontId="1" fillId="2" borderId="17" xfId="0" applyFont="1" applyFill="1" applyBorder="1" applyAlignment="1">
      <alignment vertical="center" wrapText="1"/>
    </xf>
    <xf numFmtId="1" fontId="4" fillId="0" borderId="0" xfId="0" applyNumberFormat="1" applyFont="1" applyAlignment="1">
      <alignment horizontal="right" vertical="top" indent="2"/>
    </xf>
    <xf numFmtId="1" fontId="1" fillId="0" borderId="0" xfId="0" applyNumberFormat="1" applyFont="1" applyAlignment="1">
      <alignment horizontal="right" vertical="top" wrapText="1" indent="2"/>
    </xf>
    <xf numFmtId="1" fontId="1" fillId="0" borderId="0" xfId="0" applyNumberFormat="1" applyFont="1" applyAlignment="1">
      <alignment horizontal="right" vertical="top" indent="2"/>
    </xf>
    <xf numFmtId="0" fontId="3" fillId="0" borderId="9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5" fillId="0" borderId="0" xfId="0" applyFont="1" applyBorder="1" applyAlignment="1">
      <alignment horizontal="left" vertical="top" wrapText="1"/>
    </xf>
    <xf numFmtId="0" fontId="1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9" xfId="0" applyFont="1" applyBorder="1" applyAlignment="1">
      <alignment vertical="top"/>
    </xf>
    <xf numFmtId="0" fontId="5" fillId="0" borderId="0" xfId="0" applyFont="1" applyAlignment="1">
      <alignment vertical="top"/>
    </xf>
    <xf numFmtId="0" fontId="1" fillId="0" borderId="16" xfId="0" applyFont="1" applyBorder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" fillId="0" borderId="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0" borderId="16" xfId="0" applyFont="1" applyBorder="1" applyAlignment="1">
      <alignment vertical="top" wrapText="1"/>
    </xf>
    <xf numFmtId="0" fontId="11" fillId="2" borderId="1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horizontal="right" vertical="center" indent="2"/>
    </xf>
    <xf numFmtId="1" fontId="4" fillId="0" borderId="0" xfId="0" applyNumberFormat="1" applyFont="1" applyAlignment="1">
      <alignment horizontal="right" vertical="center" indent="2"/>
    </xf>
    <xf numFmtId="0" fontId="11" fillId="2" borderId="13" xfId="0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justify" wrapText="1"/>
    </xf>
    <xf numFmtId="0" fontId="4" fillId="2" borderId="11" xfId="0" applyFont="1" applyFill="1" applyBorder="1" applyAlignment="1">
      <alignment horizontal="center" wrapText="1"/>
    </xf>
    <xf numFmtId="0" fontId="11" fillId="2" borderId="14" xfId="0" applyFont="1" applyFill="1" applyBorder="1" applyAlignment="1">
      <alignment horizontal="center" vertical="top" wrapText="1"/>
    </xf>
    <xf numFmtId="1" fontId="4" fillId="0" borderId="0" xfId="0" applyNumberFormat="1" applyFont="1" applyBorder="1" applyAlignment="1">
      <alignment horizontal="right" vertical="center" wrapText="1" indent="2"/>
    </xf>
    <xf numFmtId="1" fontId="1" fillId="0" borderId="0" xfId="0" applyNumberFormat="1" applyFont="1" applyBorder="1" applyAlignment="1">
      <alignment horizontal="right" vertical="center" indent="2"/>
    </xf>
    <xf numFmtId="0" fontId="1" fillId="0" borderId="0" xfId="0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right" vertical="center" indent="2"/>
    </xf>
    <xf numFmtId="1" fontId="4" fillId="0" borderId="0" xfId="0" applyNumberFormat="1" applyFont="1" applyAlignment="1">
      <alignment horizontal="right" vertical="center" indent="9"/>
    </xf>
    <xf numFmtId="0" fontId="2" fillId="0" borderId="9" xfId="0" applyFont="1" applyBorder="1" applyAlignment="1">
      <alignment vertical="center" wrapText="1"/>
    </xf>
    <xf numFmtId="1" fontId="4" fillId="0" borderId="0" xfId="0" applyNumberFormat="1" applyFont="1" applyAlignment="1">
      <alignment horizontal="right" vertical="center" wrapText="1" indent="8"/>
    </xf>
    <xf numFmtId="0" fontId="2" fillId="2" borderId="13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" fillId="0" borderId="9" xfId="0" applyFont="1" applyBorder="1" applyAlignment="1">
      <alignment horizontal="justify" vertical="center" wrapText="1"/>
    </xf>
    <xf numFmtId="0" fontId="0" fillId="2" borderId="14" xfId="0" applyFill="1" applyBorder="1" applyAlignment="1">
      <alignment vertical="top" wrapText="1"/>
    </xf>
    <xf numFmtId="0" fontId="2" fillId="2" borderId="14" xfId="0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right" vertical="center" wrapText="1" indent="6"/>
    </xf>
    <xf numFmtId="1" fontId="4" fillId="0" borderId="0" xfId="0" applyNumberFormat="1" applyFont="1" applyAlignment="1">
      <alignment horizontal="right" vertical="center" wrapText="1" indent="3"/>
    </xf>
    <xf numFmtId="1" fontId="1" fillId="0" borderId="0" xfId="0" applyNumberFormat="1" applyFont="1" applyAlignment="1">
      <alignment horizontal="right" vertical="center" wrapText="1" indent="3"/>
    </xf>
    <xf numFmtId="0" fontId="1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1" fillId="2" borderId="10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35" fillId="0" borderId="0" xfId="1" applyFont="1" applyAlignment="1">
      <alignment vertical="top"/>
    </xf>
    <xf numFmtId="1" fontId="4" fillId="0" borderId="0" xfId="0" applyNumberFormat="1" applyFont="1" applyBorder="1" applyAlignment="1">
      <alignment wrapText="1"/>
    </xf>
    <xf numFmtId="1" fontId="4" fillId="0" borderId="0" xfId="0" applyNumberFormat="1" applyFont="1" applyAlignment="1">
      <alignment wrapText="1"/>
    </xf>
    <xf numFmtId="0" fontId="1" fillId="0" borderId="0" xfId="0" applyFont="1" applyFill="1" applyAlignment="1"/>
    <xf numFmtId="0" fontId="4" fillId="0" borderId="23" xfId="0" applyFont="1" applyFill="1" applyBorder="1" applyAlignment="1" applyProtection="1">
      <alignment wrapText="1"/>
    </xf>
    <xf numFmtId="0" fontId="1" fillId="0" borderId="0" xfId="0" applyFont="1" applyAlignment="1"/>
    <xf numFmtId="3" fontId="4" fillId="0" borderId="0" xfId="0" applyNumberFormat="1" applyFont="1" applyAlignment="1">
      <alignment wrapText="1"/>
    </xf>
    <xf numFmtId="0" fontId="0" fillId="0" borderId="16" xfId="0" applyBorder="1"/>
    <xf numFmtId="1" fontId="33" fillId="0" borderId="0" xfId="0" quotePrefix="1" applyNumberFormat="1" applyFont="1" applyFill="1" applyBorder="1" applyAlignment="1"/>
    <xf numFmtId="1" fontId="4" fillId="0" borderId="0" xfId="0" applyNumberFormat="1" applyFont="1" applyBorder="1" applyAlignment="1">
      <alignment vertical="top" wrapText="1"/>
    </xf>
    <xf numFmtId="1" fontId="4" fillId="0" borderId="0" xfId="0" applyNumberFormat="1" applyFont="1" applyAlignment="1">
      <alignment vertical="top" wrapText="1"/>
    </xf>
    <xf numFmtId="0" fontId="4" fillId="0" borderId="23" xfId="0" applyFont="1" applyFill="1" applyBorder="1" applyAlignment="1" applyProtection="1">
      <alignment vertical="top" wrapText="1"/>
    </xf>
    <xf numFmtId="1" fontId="1" fillId="0" borderId="0" xfId="0" applyNumberFormat="1" applyFont="1" applyAlignment="1">
      <alignment vertical="top" wrapText="1"/>
    </xf>
    <xf numFmtId="0" fontId="10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Fill="1" applyAlignment="1">
      <alignment vertical="top" wrapText="1"/>
    </xf>
    <xf numFmtId="0" fontId="0" fillId="0" borderId="0" xfId="0" applyFill="1"/>
    <xf numFmtId="0" fontId="1" fillId="0" borderId="0" xfId="0" applyFont="1" applyFill="1" applyAlignment="1">
      <alignment horizontal="left" vertical="top" wrapText="1"/>
    </xf>
    <xf numFmtId="1" fontId="4" fillId="0" borderId="0" xfId="0" applyNumberFormat="1" applyFont="1" applyFill="1" applyAlignment="1">
      <alignment wrapText="1"/>
    </xf>
    <xf numFmtId="1" fontId="4" fillId="0" borderId="0" xfId="0" applyNumberFormat="1" applyFont="1" applyBorder="1" applyAlignment="1">
      <alignment vertical="top"/>
    </xf>
    <xf numFmtId="1" fontId="4" fillId="0" borderId="0" xfId="0" applyNumberFormat="1" applyFont="1" applyAlignment="1">
      <alignment vertical="top"/>
    </xf>
    <xf numFmtId="0" fontId="37" fillId="0" borderId="0" xfId="0" applyNumberFormat="1" applyFont="1" applyAlignment="1">
      <alignment horizontal="center" wrapText="1"/>
    </xf>
    <xf numFmtId="1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 vertical="top" wrapText="1"/>
    </xf>
    <xf numFmtId="1" fontId="4" fillId="0" borderId="0" xfId="0" applyNumberFormat="1" applyFont="1" applyAlignment="1">
      <alignment horizontal="center" vertical="top"/>
    </xf>
    <xf numFmtId="1" fontId="1" fillId="0" borderId="0" xfId="0" applyNumberFormat="1" applyFont="1" applyAlignment="1">
      <alignment horizontal="center" vertical="top"/>
    </xf>
    <xf numFmtId="0" fontId="39" fillId="0" borderId="24" xfId="2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37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1" fontId="4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1" fontId="1" fillId="0" borderId="0" xfId="0" applyNumberFormat="1" applyFont="1" applyAlignment="1">
      <alignment horizontal="center" wrapText="1"/>
    </xf>
    <xf numFmtId="1" fontId="1" fillId="0" borderId="0" xfId="0" applyNumberFormat="1" applyFont="1" applyAlignment="1">
      <alignment horizontal="center" vertical="top" wrapText="1"/>
    </xf>
    <xf numFmtId="1" fontId="4" fillId="0" borderId="0" xfId="0" applyNumberFormat="1" applyFont="1" applyBorder="1" applyAlignment="1">
      <alignment horizontal="center"/>
    </xf>
    <xf numFmtId="1" fontId="4" fillId="0" borderId="0" xfId="0" applyNumberFormat="1" applyFont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Border="1" applyAlignment="1">
      <alignment horizontal="center" wrapText="1"/>
    </xf>
    <xf numFmtId="0" fontId="37" fillId="0" borderId="0" xfId="0" applyFont="1" applyBorder="1" applyAlignment="1">
      <alignment horizontal="center" wrapText="1"/>
    </xf>
    <xf numFmtId="0" fontId="37" fillId="0" borderId="0" xfId="0" applyNumberFormat="1" applyFont="1" applyBorder="1" applyAlignment="1">
      <alignment horizontal="center" wrapText="1"/>
    </xf>
    <xf numFmtId="0" fontId="37" fillId="0" borderId="0" xfId="0" applyFont="1" applyFill="1" applyBorder="1" applyAlignment="1">
      <alignment horizontal="center" wrapText="1"/>
    </xf>
    <xf numFmtId="0" fontId="37" fillId="0" borderId="0" xfId="0" applyNumberFormat="1" applyFont="1" applyFill="1" applyBorder="1" applyAlignment="1">
      <alignment horizontal="center" wrapText="1"/>
    </xf>
    <xf numFmtId="0" fontId="37" fillId="0" borderId="0" xfId="0" applyFont="1" applyAlignment="1">
      <alignment horizontal="center" wrapText="1"/>
    </xf>
    <xf numFmtId="0" fontId="37" fillId="0" borderId="21" xfId="0" applyFont="1" applyBorder="1" applyAlignment="1">
      <alignment horizontal="center" wrapText="1"/>
    </xf>
    <xf numFmtId="1" fontId="0" fillId="0" borderId="0" xfId="0" applyNumberFormat="1"/>
    <xf numFmtId="0" fontId="29" fillId="0" borderId="0" xfId="0" applyFont="1" applyBorder="1" applyAlignment="1"/>
    <xf numFmtId="49" fontId="4" fillId="0" borderId="0" xfId="0" applyNumberFormat="1" applyFont="1" applyAlignment="1">
      <alignment horizontal="right" wrapText="1"/>
    </xf>
    <xf numFmtId="0" fontId="1" fillId="0" borderId="16" xfId="0" applyFont="1" applyBorder="1" applyAlignment="1">
      <alignment horizontal="center"/>
    </xf>
    <xf numFmtId="0" fontId="39" fillId="0" borderId="0" xfId="3" applyFont="1" applyFill="1" applyBorder="1" applyAlignment="1">
      <alignment horizontal="center" wrapText="1"/>
    </xf>
    <xf numFmtId="1" fontId="4" fillId="0" borderId="0" xfId="0" applyNumberFormat="1" applyFont="1" applyAlignment="1">
      <alignment horizontal="right" wrapText="1" indent="2"/>
    </xf>
    <xf numFmtId="1" fontId="4" fillId="0" borderId="0" xfId="0" applyNumberFormat="1" applyFont="1" applyBorder="1" applyAlignment="1">
      <alignment horizontal="right" wrapText="1" indent="2"/>
    </xf>
    <xf numFmtId="0" fontId="1" fillId="2" borderId="10" xfId="0" applyFont="1" applyFill="1" applyBorder="1" applyAlignment="1">
      <alignment horizontal="center" wrapText="1"/>
    </xf>
    <xf numFmtId="0" fontId="1" fillId="3" borderId="19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wrapText="1"/>
    </xf>
    <xf numFmtId="1" fontId="0" fillId="0" borderId="0" xfId="0" applyNumberFormat="1" applyAlignment="1">
      <alignment vertical="top"/>
    </xf>
    <xf numFmtId="0" fontId="10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1" fontId="4" fillId="0" borderId="21" xfId="0" applyNumberFormat="1" applyFont="1" applyBorder="1" applyAlignment="1">
      <alignment horizontal="right" vertical="top" wrapText="1" indent="2"/>
    </xf>
    <xf numFmtId="0" fontId="1" fillId="0" borderId="21" xfId="0" applyFont="1" applyBorder="1" applyAlignment="1">
      <alignment horizontal="center" vertical="top"/>
    </xf>
    <xf numFmtId="0" fontId="37" fillId="0" borderId="21" xfId="0" applyNumberFormat="1" applyFont="1" applyBorder="1" applyAlignment="1">
      <alignment horizontal="center" wrapText="1"/>
    </xf>
    <xf numFmtId="1" fontId="4" fillId="0" borderId="21" xfId="0" applyNumberFormat="1" applyFont="1" applyBorder="1" applyAlignment="1">
      <alignment horizontal="right" vertical="center" indent="2"/>
    </xf>
    <xf numFmtId="1" fontId="4" fillId="0" borderId="21" xfId="0" applyNumberFormat="1" applyFont="1" applyBorder="1" applyAlignment="1">
      <alignment horizontal="right" vertical="center" wrapText="1" indent="2"/>
    </xf>
    <xf numFmtId="1" fontId="1" fillId="0" borderId="21" xfId="0" applyNumberFormat="1" applyFont="1" applyBorder="1" applyAlignment="1">
      <alignment horizontal="center" wrapText="1"/>
    </xf>
    <xf numFmtId="1" fontId="4" fillId="0" borderId="21" xfId="0" applyNumberFormat="1" applyFont="1" applyBorder="1" applyAlignment="1">
      <alignment horizontal="center" wrapText="1"/>
    </xf>
    <xf numFmtId="1" fontId="4" fillId="0" borderId="21" xfId="0" applyNumberFormat="1" applyFont="1" applyBorder="1" applyAlignment="1">
      <alignment horizontal="right" vertical="center" wrapText="1" indent="3"/>
    </xf>
    <xf numFmtId="1" fontId="4" fillId="0" borderId="21" xfId="0" applyNumberFormat="1" applyFont="1" applyBorder="1" applyAlignment="1">
      <alignment horizontal="center" vertical="top" wrapText="1"/>
    </xf>
    <xf numFmtId="1" fontId="4" fillId="0" borderId="21" xfId="0" applyNumberFormat="1" applyFont="1" applyBorder="1" applyAlignment="1">
      <alignment horizontal="right" wrapText="1" indent="2"/>
    </xf>
    <xf numFmtId="0" fontId="1" fillId="0" borderId="0" xfId="0" applyFont="1" applyFill="1" applyBorder="1" applyAlignment="1">
      <alignment horizontal="center" vertical="top" wrapText="1"/>
    </xf>
    <xf numFmtId="0" fontId="4" fillId="0" borderId="25" xfId="0" applyFont="1" applyFill="1" applyBorder="1" applyAlignment="1" applyProtection="1">
      <alignment wrapText="1"/>
    </xf>
    <xf numFmtId="0" fontId="4" fillId="0" borderId="23" xfId="0" applyFont="1" applyFill="1" applyBorder="1" applyAlignment="1" applyProtection="1">
      <alignment horizontal="right" vertical="center" wrapText="1"/>
    </xf>
    <xf numFmtId="0" fontId="1" fillId="0" borderId="0" xfId="0" applyFont="1"/>
    <xf numFmtId="0" fontId="37" fillId="0" borderId="0" xfId="4" applyFont="1" applyAlignment="1">
      <alignment horizontal="center"/>
    </xf>
    <xf numFmtId="0" fontId="1" fillId="0" borderId="0" xfId="0" applyFont="1" applyAlignment="1">
      <alignment horizontal="center"/>
    </xf>
    <xf numFmtId="0" fontId="37" fillId="0" borderId="0" xfId="0" applyFont="1" applyAlignment="1">
      <alignment horizontal="center" vertical="top" wrapText="1"/>
    </xf>
    <xf numFmtId="0" fontId="37" fillId="0" borderId="16" xfId="0" applyFont="1" applyBorder="1" applyAlignment="1">
      <alignment vertical="top" wrapText="1"/>
    </xf>
    <xf numFmtId="1" fontId="37" fillId="0" borderId="0" xfId="0" applyNumberFormat="1" applyFont="1" applyBorder="1" applyAlignment="1">
      <alignment horizontal="right" wrapText="1" indent="2"/>
    </xf>
    <xf numFmtId="1" fontId="37" fillId="0" borderId="0" xfId="0" applyNumberFormat="1" applyFont="1" applyAlignment="1">
      <alignment horizontal="right" wrapText="1" indent="2"/>
    </xf>
    <xf numFmtId="1" fontId="44" fillId="0" borderId="0" xfId="0" applyNumberFormat="1" applyFont="1"/>
    <xf numFmtId="0" fontId="44" fillId="0" borderId="0" xfId="0" applyFont="1"/>
    <xf numFmtId="0" fontId="1" fillId="2" borderId="19" xfId="0" applyFont="1" applyFill="1" applyBorder="1" applyAlignment="1">
      <alignment horizontal="center" vertical="center" wrapText="1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0" fillId="0" borderId="0" xfId="0" applyBorder="1" applyAlignment="1">
      <alignment vertical="top"/>
    </xf>
    <xf numFmtId="0" fontId="4" fillId="0" borderId="23" xfId="0" applyFont="1" applyFill="1" applyBorder="1" applyAlignment="1" applyProtection="1">
      <alignment horizontal="center" vertical="top" wrapText="1"/>
    </xf>
    <xf numFmtId="0" fontId="37" fillId="0" borderId="23" xfId="0" applyFont="1" applyFill="1" applyBorder="1" applyAlignment="1" applyProtection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47" fillId="0" borderId="24" xfId="6" applyFont="1" applyFill="1" applyBorder="1" applyAlignment="1">
      <alignment horizontal="right" wrapText="1"/>
    </xf>
    <xf numFmtId="0" fontId="31" fillId="0" borderId="0" xfId="0" applyFont="1" applyAlignment="1">
      <alignment horizontal="left"/>
    </xf>
    <xf numFmtId="0" fontId="4" fillId="0" borderId="23" xfId="0" applyFont="1" applyFill="1" applyBorder="1" applyAlignment="1" applyProtection="1">
      <alignment horizontal="center" vertical="center" wrapText="1"/>
    </xf>
    <xf numFmtId="0" fontId="48" fillId="0" borderId="0" xfId="0" applyFont="1"/>
    <xf numFmtId="0" fontId="17" fillId="0" borderId="0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 vertical="center"/>
    </xf>
    <xf numFmtId="0" fontId="21" fillId="6" borderId="3" xfId="0" applyFont="1" applyFill="1" applyBorder="1" applyAlignment="1">
      <alignment vertical="center"/>
    </xf>
    <xf numFmtId="0" fontId="21" fillId="6" borderId="4" xfId="0" applyFont="1" applyFill="1" applyBorder="1" applyAlignment="1">
      <alignment vertical="center"/>
    </xf>
    <xf numFmtId="0" fontId="21" fillId="6" borderId="5" xfId="0" applyFont="1" applyFill="1" applyBorder="1" applyAlignment="1">
      <alignment vertical="center"/>
    </xf>
    <xf numFmtId="0" fontId="21" fillId="6" borderId="1" xfId="0" applyFont="1" applyFill="1" applyBorder="1" applyAlignment="1">
      <alignment vertical="center"/>
    </xf>
    <xf numFmtId="0" fontId="21" fillId="6" borderId="6" xfId="0" applyFont="1" applyFill="1" applyBorder="1" applyAlignment="1">
      <alignment vertical="center"/>
    </xf>
    <xf numFmtId="0" fontId="20" fillId="6" borderId="3" xfId="0" applyFont="1" applyFill="1" applyBorder="1" applyAlignment="1">
      <alignment horizontal="center" vertical="center"/>
    </xf>
    <xf numFmtId="0" fontId="20" fillId="6" borderId="5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22" fillId="5" borderId="0" xfId="1" applyNumberFormat="1" applyFont="1" applyFill="1" applyBorder="1" applyAlignment="1" applyProtection="1">
      <alignment horizontal="left" vertical="top"/>
    </xf>
    <xf numFmtId="0" fontId="22" fillId="5" borderId="0" xfId="1" applyFont="1" applyFill="1" applyBorder="1" applyAlignment="1" applyProtection="1">
      <alignment horizontal="left" vertical="top"/>
    </xf>
    <xf numFmtId="0" fontId="14" fillId="4" borderId="0" xfId="0" applyFont="1" applyFill="1" applyBorder="1" applyAlignment="1">
      <alignment horizontal="center" vertical="center"/>
    </xf>
    <xf numFmtId="0" fontId="16" fillId="6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/>
    <xf numFmtId="0" fontId="17" fillId="5" borderId="0" xfId="0" applyFont="1" applyFill="1" applyBorder="1" applyAlignment="1">
      <alignment horizontal="center"/>
    </xf>
    <xf numFmtId="0" fontId="20" fillId="6" borderId="0" xfId="1" applyFont="1" applyFill="1" applyBorder="1" applyAlignment="1" applyProtection="1">
      <alignment horizontal="left"/>
    </xf>
    <xf numFmtId="0" fontId="23" fillId="5" borderId="0" xfId="1" applyFont="1" applyFill="1" applyBorder="1" applyAlignment="1" applyProtection="1">
      <alignment horizontal="center" vertical="top"/>
    </xf>
    <xf numFmtId="0" fontId="23" fillId="5" borderId="1" xfId="1" applyFont="1" applyFill="1" applyBorder="1" applyAlignment="1" applyProtection="1">
      <alignment horizontal="center" vertical="top"/>
    </xf>
    <xf numFmtId="0" fontId="20" fillId="5" borderId="7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3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2" borderId="16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vertical="top" wrapText="1"/>
    </xf>
    <xf numFmtId="0" fontId="2" fillId="2" borderId="20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vertical="center" wrapText="1"/>
    </xf>
    <xf numFmtId="0" fontId="0" fillId="2" borderId="13" xfId="0" applyFill="1" applyBorder="1" applyAlignment="1">
      <alignment vertic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vertical="top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2" borderId="21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2" borderId="20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0" fontId="4" fillId="2" borderId="9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vertical="top" wrapText="1"/>
    </xf>
    <xf numFmtId="0" fontId="11" fillId="2" borderId="21" xfId="0" applyFont="1" applyFill="1" applyBorder="1" applyAlignment="1">
      <alignment horizontal="center" vertical="top" wrapText="1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justify" vertical="center" wrapText="1"/>
    </xf>
    <xf numFmtId="0" fontId="1" fillId="2" borderId="16" xfId="0" applyFont="1" applyFill="1" applyBorder="1" applyAlignment="1">
      <alignment horizontal="justify" vertical="center" wrapText="1"/>
    </xf>
    <xf numFmtId="0" fontId="1" fillId="2" borderId="12" xfId="0" applyFont="1" applyFill="1" applyBorder="1" applyAlignment="1">
      <alignment horizontal="justify" vertical="center" wrapText="1"/>
    </xf>
    <xf numFmtId="0" fontId="1" fillId="0" borderId="0" xfId="0" applyFont="1" applyBorder="1" applyAlignment="1">
      <alignment horizontal="left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top"/>
    </xf>
    <xf numFmtId="0" fontId="1" fillId="2" borderId="2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wrapText="1"/>
    </xf>
    <xf numFmtId="0" fontId="49" fillId="0" borderId="0" xfId="0" applyFont="1" applyAlignment="1">
      <alignment vertical="center"/>
    </xf>
    <xf numFmtId="0" fontId="4" fillId="0" borderId="0" xfId="0" applyFont="1" applyFill="1" applyBorder="1" applyAlignment="1" applyProtection="1">
      <alignment horizontal="center" vertical="top" wrapText="1"/>
    </xf>
    <xf numFmtId="0" fontId="0" fillId="0" borderId="0" xfId="0" applyFont="1" applyBorder="1" applyAlignment="1">
      <alignment vertical="top"/>
    </xf>
    <xf numFmtId="0" fontId="0" fillId="0" borderId="0" xfId="0" applyFont="1" applyAlignment="1">
      <alignment vertical="top"/>
    </xf>
    <xf numFmtId="0" fontId="0" fillId="0" borderId="0" xfId="0" applyFont="1"/>
  </cellXfs>
  <cellStyles count="7">
    <cellStyle name="Hyperlink" xfId="1" builtinId="8"/>
    <cellStyle name="Normal" xfId="0" builtinId="0"/>
    <cellStyle name="Normal 2" xfId="5"/>
    <cellStyle name="Normal 3" xfId="4"/>
    <cellStyle name="Normal_2023_1a" xfId="3"/>
    <cellStyle name="Normal_Sheet1" xfId="2"/>
    <cellStyle name="Normal_tabela4_poPolu_202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1</xdr:rowOff>
    </xdr:from>
    <xdr:to>
      <xdr:col>2</xdr:col>
      <xdr:colOff>2828925</xdr:colOff>
      <xdr:row>22</xdr:row>
      <xdr:rowOff>189949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" y="762001"/>
          <a:ext cx="2828925" cy="39999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81"/>
  <sheetViews>
    <sheetView tabSelected="1" zoomScale="90" zoomScaleNormal="90" workbookViewId="0">
      <selection sqref="A1:L2"/>
    </sheetView>
  </sheetViews>
  <sheetFormatPr defaultRowHeight="15" x14ac:dyDescent="0.25"/>
  <cols>
    <col min="1" max="1" width="12.85546875" customWidth="1"/>
    <col min="2" max="2" width="4.5703125" customWidth="1"/>
    <col min="3" max="3" width="99" customWidth="1"/>
    <col min="4" max="4" width="102.85546875" customWidth="1"/>
    <col min="5" max="5" width="8.7109375" customWidth="1"/>
    <col min="6" max="12" width="9.140625" hidden="1" customWidth="1"/>
  </cols>
  <sheetData>
    <row r="1" spans="1:12" ht="30" x14ac:dyDescent="0.25">
      <c r="A1" s="282">
        <v>2025</v>
      </c>
      <c r="B1" s="35"/>
      <c r="C1" s="283" t="s">
        <v>673</v>
      </c>
      <c r="D1" s="283"/>
      <c r="E1" s="283"/>
      <c r="F1" s="283"/>
      <c r="G1" s="283"/>
      <c r="H1" s="283"/>
      <c r="I1" s="283"/>
      <c r="J1" s="283"/>
      <c r="K1" s="283"/>
      <c r="L1" s="283"/>
    </row>
    <row r="2" spans="1:12" ht="30" x14ac:dyDescent="0.25">
      <c r="A2" s="282"/>
      <c r="B2" s="35"/>
      <c r="C2" s="283" t="s">
        <v>674</v>
      </c>
      <c r="D2" s="283"/>
      <c r="E2" s="283"/>
      <c r="F2" s="283"/>
      <c r="G2" s="283"/>
      <c r="H2" s="283"/>
      <c r="I2" s="283"/>
      <c r="J2" s="283"/>
      <c r="K2" s="283"/>
      <c r="L2" s="283"/>
    </row>
    <row r="3" spans="1:12" x14ac:dyDescent="0.25">
      <c r="A3" s="284"/>
      <c r="B3" s="284"/>
      <c r="C3" s="268"/>
      <c r="D3" s="268"/>
      <c r="E3" s="268"/>
      <c r="F3" s="268"/>
      <c r="G3" s="268"/>
      <c r="H3" s="268"/>
      <c r="I3" s="268"/>
      <c r="J3" s="268"/>
      <c r="K3" s="268"/>
      <c r="L3" s="268"/>
    </row>
    <row r="4" spans="1:12" x14ac:dyDescent="0.25">
      <c r="A4" s="284"/>
      <c r="B4" s="284"/>
      <c r="C4" s="268"/>
      <c r="D4" s="268"/>
      <c r="E4" s="268"/>
      <c r="F4" s="268"/>
      <c r="G4" s="268"/>
      <c r="H4" s="268"/>
      <c r="I4" s="268"/>
      <c r="J4" s="268"/>
      <c r="K4" s="268"/>
      <c r="L4" s="268"/>
    </row>
    <row r="5" spans="1:12" x14ac:dyDescent="0.25">
      <c r="A5" s="284"/>
      <c r="B5" s="284"/>
      <c r="C5" s="268"/>
      <c r="D5" s="268"/>
      <c r="E5" s="268"/>
      <c r="F5" s="268"/>
      <c r="G5" s="268"/>
      <c r="H5" s="268"/>
      <c r="I5" s="268"/>
      <c r="J5" s="268"/>
      <c r="K5" s="268"/>
      <c r="L5" s="268"/>
    </row>
    <row r="6" spans="1:12" x14ac:dyDescent="0.25">
      <c r="A6" s="284"/>
      <c r="B6" s="284"/>
      <c r="C6" s="268"/>
      <c r="D6" s="268"/>
      <c r="E6" s="268"/>
      <c r="F6" s="268"/>
      <c r="G6" s="268"/>
      <c r="H6" s="268"/>
      <c r="I6" s="268"/>
      <c r="J6" s="268"/>
      <c r="K6" s="268"/>
      <c r="L6" s="268"/>
    </row>
    <row r="7" spans="1:12" x14ac:dyDescent="0.25">
      <c r="A7" s="284"/>
      <c r="B7" s="284"/>
      <c r="C7" s="268"/>
      <c r="D7" s="268"/>
      <c r="E7" s="268"/>
      <c r="F7" s="268"/>
      <c r="G7" s="268"/>
      <c r="H7" s="268"/>
      <c r="I7" s="268"/>
      <c r="J7" s="268"/>
      <c r="K7" s="268"/>
      <c r="L7" s="268"/>
    </row>
    <row r="8" spans="1:12" x14ac:dyDescent="0.25">
      <c r="A8" s="284"/>
      <c r="B8" s="284"/>
      <c r="C8" s="268"/>
      <c r="D8" s="268"/>
      <c r="E8" s="268"/>
      <c r="F8" s="268"/>
      <c r="G8" s="268"/>
      <c r="H8" s="268"/>
      <c r="I8" s="268"/>
      <c r="J8" s="268"/>
      <c r="K8" s="268"/>
      <c r="L8" s="268"/>
    </row>
    <row r="9" spans="1:12" x14ac:dyDescent="0.25">
      <c r="A9" s="284"/>
      <c r="B9" s="284"/>
      <c r="C9" s="268"/>
      <c r="D9" s="268"/>
      <c r="E9" s="268"/>
      <c r="F9" s="268"/>
      <c r="G9" s="268"/>
      <c r="H9" s="268"/>
      <c r="I9" s="268"/>
      <c r="J9" s="268"/>
      <c r="K9" s="268"/>
      <c r="L9" s="268"/>
    </row>
    <row r="10" spans="1:12" x14ac:dyDescent="0.25">
      <c r="A10" s="284"/>
      <c r="B10" s="284"/>
      <c r="C10" s="268"/>
      <c r="D10" s="268"/>
      <c r="E10" s="268"/>
      <c r="F10" s="268"/>
      <c r="G10" s="268"/>
      <c r="H10" s="268"/>
      <c r="I10" s="268"/>
      <c r="J10" s="268"/>
      <c r="K10" s="268"/>
      <c r="L10" s="268"/>
    </row>
    <row r="11" spans="1:12" x14ac:dyDescent="0.25">
      <c r="A11" s="284"/>
      <c r="B11" s="284"/>
      <c r="C11" s="268"/>
      <c r="D11" s="268"/>
      <c r="E11" s="268"/>
      <c r="F11" s="268"/>
      <c r="G11" s="268"/>
      <c r="H11" s="268"/>
      <c r="I11" s="268"/>
      <c r="J11" s="268"/>
      <c r="K11" s="268"/>
      <c r="L11" s="268"/>
    </row>
    <row r="12" spans="1:12" x14ac:dyDescent="0.25">
      <c r="A12" s="284"/>
      <c r="B12" s="284"/>
      <c r="C12" s="268"/>
      <c r="D12" s="268"/>
      <c r="E12" s="268"/>
      <c r="F12" s="268"/>
      <c r="G12" s="268"/>
      <c r="H12" s="268"/>
      <c r="I12" s="268"/>
      <c r="J12" s="268"/>
      <c r="K12" s="268"/>
      <c r="L12" s="268"/>
    </row>
    <row r="13" spans="1:12" x14ac:dyDescent="0.25">
      <c r="A13" s="284"/>
      <c r="B13" s="284"/>
      <c r="C13" s="268"/>
      <c r="D13" s="268"/>
      <c r="E13" s="268"/>
      <c r="F13" s="268"/>
      <c r="G13" s="268"/>
      <c r="H13" s="268"/>
      <c r="I13" s="268"/>
      <c r="J13" s="268"/>
      <c r="K13" s="268"/>
      <c r="L13" s="268"/>
    </row>
    <row r="14" spans="1:12" x14ac:dyDescent="0.25">
      <c r="A14" s="284"/>
      <c r="B14" s="284"/>
      <c r="C14" s="268"/>
      <c r="D14" s="268"/>
      <c r="E14" s="268"/>
      <c r="F14" s="268"/>
      <c r="G14" s="268"/>
      <c r="H14" s="268"/>
      <c r="I14" s="268"/>
      <c r="J14" s="268"/>
      <c r="K14" s="268"/>
      <c r="L14" s="268"/>
    </row>
    <row r="15" spans="1:12" x14ac:dyDescent="0.25">
      <c r="A15" s="284"/>
      <c r="B15" s="284"/>
      <c r="C15" s="268"/>
      <c r="D15" s="268"/>
      <c r="E15" s="268"/>
      <c r="F15" s="268"/>
      <c r="G15" s="268"/>
      <c r="H15" s="268"/>
      <c r="I15" s="268"/>
      <c r="J15" s="268"/>
      <c r="K15" s="268"/>
      <c r="L15" s="268"/>
    </row>
    <row r="16" spans="1:12" x14ac:dyDescent="0.25">
      <c r="A16" s="284"/>
      <c r="B16" s="284"/>
      <c r="C16" s="268"/>
      <c r="D16" s="268"/>
      <c r="E16" s="268"/>
      <c r="F16" s="268"/>
      <c r="G16" s="268"/>
      <c r="H16" s="268"/>
      <c r="I16" s="268"/>
      <c r="J16" s="268"/>
      <c r="K16" s="268"/>
      <c r="L16" s="268"/>
    </row>
    <row r="17" spans="1:12" x14ac:dyDescent="0.25">
      <c r="A17" s="284"/>
      <c r="B17" s="284"/>
      <c r="C17" s="268"/>
      <c r="D17" s="268"/>
      <c r="E17" s="268"/>
      <c r="F17" s="268"/>
      <c r="G17" s="268"/>
      <c r="H17" s="268"/>
      <c r="I17" s="268"/>
      <c r="J17" s="268"/>
      <c r="K17" s="268"/>
      <c r="L17" s="268"/>
    </row>
    <row r="18" spans="1:12" x14ac:dyDescent="0.25">
      <c r="A18" s="284"/>
      <c r="B18" s="284"/>
      <c r="C18" s="268"/>
      <c r="D18" s="268"/>
      <c r="E18" s="268"/>
      <c r="F18" s="268"/>
      <c r="G18" s="268"/>
      <c r="H18" s="268"/>
      <c r="I18" s="268"/>
      <c r="J18" s="268"/>
      <c r="K18" s="268"/>
      <c r="L18" s="268"/>
    </row>
    <row r="19" spans="1:12" x14ac:dyDescent="0.25">
      <c r="A19" s="284"/>
      <c r="B19" s="284"/>
      <c r="C19" s="268"/>
      <c r="D19" s="268"/>
      <c r="E19" s="268"/>
      <c r="F19" s="268"/>
      <c r="G19" s="268"/>
      <c r="H19" s="268"/>
      <c r="I19" s="268"/>
      <c r="J19" s="268"/>
      <c r="K19" s="268"/>
      <c r="L19" s="268"/>
    </row>
    <row r="20" spans="1:12" x14ac:dyDescent="0.25">
      <c r="A20" s="284"/>
      <c r="B20" s="284"/>
      <c r="C20" s="268"/>
      <c r="D20" s="268"/>
      <c r="E20" s="268"/>
      <c r="F20" s="268"/>
      <c r="G20" s="268"/>
      <c r="H20" s="268"/>
      <c r="I20" s="268"/>
      <c r="J20" s="268"/>
      <c r="K20" s="268"/>
      <c r="L20" s="268"/>
    </row>
    <row r="21" spans="1:12" x14ac:dyDescent="0.25">
      <c r="A21" s="284"/>
      <c r="B21" s="284"/>
      <c r="C21" s="268"/>
      <c r="D21" s="268"/>
      <c r="E21" s="268"/>
      <c r="F21" s="268"/>
      <c r="G21" s="268"/>
      <c r="H21" s="268"/>
      <c r="I21" s="268"/>
      <c r="J21" s="268"/>
      <c r="K21" s="268"/>
      <c r="L21" s="268"/>
    </row>
    <row r="22" spans="1:12" x14ac:dyDescent="0.25">
      <c r="A22" s="284"/>
      <c r="B22" s="284"/>
      <c r="C22" s="268"/>
      <c r="D22" s="268"/>
      <c r="E22" s="268"/>
      <c r="F22" s="268"/>
      <c r="G22" s="268"/>
      <c r="H22" s="268"/>
      <c r="I22" s="268"/>
      <c r="J22" s="268"/>
      <c r="K22" s="268"/>
      <c r="L22" s="268"/>
    </row>
    <row r="23" spans="1:12" x14ac:dyDescent="0.25">
      <c r="A23" s="284"/>
      <c r="B23" s="284"/>
      <c r="C23" s="268"/>
      <c r="D23" s="268"/>
      <c r="E23" s="268"/>
      <c r="F23" s="268"/>
      <c r="G23" s="268"/>
      <c r="H23" s="268"/>
      <c r="I23" s="268"/>
      <c r="J23" s="268"/>
      <c r="K23" s="268"/>
      <c r="L23" s="268"/>
    </row>
    <row r="24" spans="1:12" ht="18" x14ac:dyDescent="0.25">
      <c r="A24" s="36"/>
      <c r="B24" s="285"/>
      <c r="C24" s="37"/>
      <c r="D24" s="37"/>
      <c r="E24" s="37"/>
      <c r="F24" s="37"/>
      <c r="G24" s="37"/>
      <c r="H24" s="37"/>
      <c r="I24" s="37"/>
      <c r="J24" s="37"/>
      <c r="K24" s="37"/>
      <c r="L24" s="37"/>
    </row>
    <row r="25" spans="1:12" ht="18" x14ac:dyDescent="0.25">
      <c r="A25" s="38"/>
      <c r="B25" s="285"/>
      <c r="C25" s="39" t="s">
        <v>534</v>
      </c>
      <c r="D25" s="286" t="s">
        <v>535</v>
      </c>
      <c r="E25" s="286"/>
      <c r="F25" s="286"/>
      <c r="G25" s="286"/>
      <c r="H25" s="286"/>
      <c r="I25" s="286"/>
      <c r="J25" s="286"/>
      <c r="K25" s="286"/>
      <c r="L25" s="286"/>
    </row>
    <row r="26" spans="1:12" ht="18" x14ac:dyDescent="0.25">
      <c r="A26" s="38"/>
      <c r="B26" s="285"/>
      <c r="C26" s="39" t="s">
        <v>536</v>
      </c>
      <c r="D26" s="286" t="s">
        <v>537</v>
      </c>
      <c r="E26" s="286"/>
      <c r="F26" s="286"/>
      <c r="G26" s="286"/>
      <c r="H26" s="286"/>
      <c r="I26" s="286"/>
      <c r="J26" s="286"/>
      <c r="K26" s="286"/>
      <c r="L26" s="286"/>
    </row>
    <row r="27" spans="1:12" ht="18" x14ac:dyDescent="0.25">
      <c r="A27" s="38"/>
      <c r="B27" s="285"/>
      <c r="C27" s="40"/>
      <c r="D27" s="40"/>
      <c r="E27" s="37"/>
      <c r="F27" s="37"/>
      <c r="G27" s="37"/>
      <c r="H27" s="37"/>
      <c r="I27" s="37"/>
      <c r="J27" s="37"/>
      <c r="K27" s="37"/>
      <c r="L27" s="37"/>
    </row>
    <row r="28" spans="1:12" x14ac:dyDescent="0.25">
      <c r="A28" s="268"/>
      <c r="B28" s="268"/>
      <c r="C28" s="268"/>
      <c r="D28" s="268"/>
      <c r="E28" s="268"/>
      <c r="F28" s="268"/>
      <c r="G28" s="268"/>
      <c r="H28" s="268"/>
      <c r="I28" s="268"/>
      <c r="J28" s="268"/>
      <c r="K28" s="268"/>
      <c r="L28" s="268"/>
    </row>
    <row r="29" spans="1:12" x14ac:dyDescent="0.25">
      <c r="A29" s="268"/>
      <c r="B29" s="268"/>
      <c r="C29" s="268"/>
      <c r="D29" s="268"/>
      <c r="E29" s="268"/>
      <c r="F29" s="268"/>
      <c r="G29" s="268"/>
      <c r="H29" s="268"/>
      <c r="I29" s="268"/>
      <c r="J29" s="268"/>
      <c r="K29" s="268"/>
      <c r="L29" s="268"/>
    </row>
    <row r="30" spans="1:12" x14ac:dyDescent="0.25">
      <c r="A30" s="268"/>
      <c r="B30" s="268"/>
      <c r="C30" s="268"/>
      <c r="D30" s="268"/>
      <c r="E30" s="268"/>
      <c r="F30" s="268"/>
      <c r="G30" s="268"/>
      <c r="H30" s="268"/>
      <c r="I30" s="268"/>
      <c r="J30" s="268"/>
      <c r="K30" s="268"/>
      <c r="L30" s="268"/>
    </row>
    <row r="31" spans="1:12" x14ac:dyDescent="0.25">
      <c r="A31" s="268"/>
      <c r="B31" s="268"/>
      <c r="C31" s="268"/>
      <c r="D31" s="268"/>
      <c r="E31" s="268"/>
      <c r="F31" s="268"/>
      <c r="G31" s="268"/>
      <c r="H31" s="268"/>
      <c r="I31" s="268"/>
      <c r="J31" s="268"/>
      <c r="K31" s="268"/>
      <c r="L31" s="268"/>
    </row>
    <row r="32" spans="1:12" x14ac:dyDescent="0.25">
      <c r="A32" s="268"/>
      <c r="B32" s="268"/>
      <c r="C32" s="268"/>
      <c r="D32" s="268"/>
      <c r="E32" s="268"/>
      <c r="F32" s="268"/>
      <c r="G32" s="268"/>
      <c r="H32" s="268"/>
      <c r="I32" s="268"/>
      <c r="J32" s="268"/>
      <c r="K32" s="268"/>
      <c r="L32" s="268"/>
    </row>
    <row r="33" spans="1:12" x14ac:dyDescent="0.25">
      <c r="A33" s="268"/>
      <c r="B33" s="268"/>
      <c r="C33" s="268"/>
      <c r="D33" s="268"/>
      <c r="E33" s="268"/>
      <c r="F33" s="268"/>
      <c r="G33" s="268"/>
      <c r="H33" s="268"/>
      <c r="I33" s="268"/>
      <c r="J33" s="268"/>
      <c r="K33" s="268"/>
      <c r="L33" s="268"/>
    </row>
    <row r="34" spans="1:12" ht="15.75" thickBot="1" x14ac:dyDescent="0.3">
      <c r="A34" s="269"/>
      <c r="B34" s="269"/>
      <c r="C34" s="269"/>
      <c r="D34" s="269"/>
      <c r="E34" s="269"/>
      <c r="F34" s="269"/>
      <c r="G34" s="269"/>
      <c r="H34" s="269"/>
      <c r="I34" s="269"/>
      <c r="J34" s="269"/>
      <c r="K34" s="269"/>
      <c r="L34" s="269"/>
    </row>
    <row r="35" spans="1:12" x14ac:dyDescent="0.25">
      <c r="A35" s="270" t="s">
        <v>534</v>
      </c>
      <c r="B35" s="271"/>
      <c r="C35" s="272"/>
      <c r="D35" s="270" t="s">
        <v>535</v>
      </c>
      <c r="E35" s="276"/>
      <c r="F35" s="276"/>
      <c r="G35" s="276"/>
      <c r="H35" s="276"/>
      <c r="I35" s="276"/>
      <c r="J35" s="276"/>
      <c r="K35" s="276"/>
      <c r="L35" s="276"/>
    </row>
    <row r="36" spans="1:12" ht="15.75" thickBot="1" x14ac:dyDescent="0.3">
      <c r="A36" s="273"/>
      <c r="B36" s="274"/>
      <c r="C36" s="275"/>
      <c r="D36" s="277"/>
      <c r="E36" s="278"/>
      <c r="F36" s="278"/>
      <c r="G36" s="278"/>
      <c r="H36" s="278"/>
      <c r="I36" s="278"/>
      <c r="J36" s="278"/>
      <c r="K36" s="278"/>
      <c r="L36" s="278"/>
    </row>
    <row r="37" spans="1:12" x14ac:dyDescent="0.25">
      <c r="A37" s="41"/>
      <c r="B37" s="41"/>
      <c r="C37" s="41"/>
      <c r="D37" s="279"/>
      <c r="E37" s="279"/>
      <c r="F37" s="279"/>
      <c r="G37" s="279"/>
      <c r="H37" s="279"/>
      <c r="I37" s="279"/>
      <c r="J37" s="279"/>
      <c r="K37" s="279"/>
      <c r="L37" s="279"/>
    </row>
    <row r="38" spans="1:12" ht="16.5" x14ac:dyDescent="0.25">
      <c r="A38" s="280" t="s">
        <v>599</v>
      </c>
      <c r="B38" s="280"/>
      <c r="C38" s="280"/>
      <c r="D38" s="280" t="s">
        <v>633</v>
      </c>
      <c r="E38" s="280"/>
      <c r="F38" s="280"/>
      <c r="G38" s="281"/>
      <c r="H38" s="281"/>
      <c r="I38" s="281"/>
      <c r="J38" s="281"/>
      <c r="K38" s="281"/>
      <c r="L38" s="42"/>
    </row>
    <row r="39" spans="1:12" ht="16.5" x14ac:dyDescent="0.25">
      <c r="A39" s="280" t="s">
        <v>600</v>
      </c>
      <c r="B39" s="280"/>
      <c r="C39" s="280"/>
      <c r="D39" s="280" t="s">
        <v>634</v>
      </c>
      <c r="E39" s="280"/>
      <c r="F39" s="280"/>
      <c r="G39" s="281"/>
      <c r="H39" s="281"/>
      <c r="I39" s="281"/>
      <c r="J39" s="281"/>
      <c r="K39" s="281"/>
      <c r="L39" s="42"/>
    </row>
    <row r="40" spans="1:12" ht="16.5" x14ac:dyDescent="0.25">
      <c r="A40" s="280" t="s">
        <v>601</v>
      </c>
      <c r="B40" s="280"/>
      <c r="C40" s="280"/>
      <c r="D40" s="280" t="s">
        <v>635</v>
      </c>
      <c r="E40" s="280"/>
      <c r="F40" s="280"/>
      <c r="G40" s="281"/>
      <c r="H40" s="281"/>
      <c r="I40" s="281"/>
      <c r="J40" s="281"/>
      <c r="K40" s="281"/>
      <c r="L40" s="42"/>
    </row>
    <row r="41" spans="1:12" ht="16.5" x14ac:dyDescent="0.25">
      <c r="A41" s="280" t="s">
        <v>602</v>
      </c>
      <c r="B41" s="280"/>
      <c r="C41" s="280"/>
      <c r="D41" s="280" t="s">
        <v>636</v>
      </c>
      <c r="E41" s="280"/>
      <c r="F41" s="280"/>
      <c r="G41" s="281"/>
      <c r="H41" s="281"/>
      <c r="I41" s="281"/>
      <c r="J41" s="281"/>
      <c r="K41" s="281"/>
      <c r="L41" s="42"/>
    </row>
    <row r="42" spans="1:12" ht="16.5" x14ac:dyDescent="0.25">
      <c r="A42" s="280" t="s">
        <v>603</v>
      </c>
      <c r="B42" s="280"/>
      <c r="C42" s="280"/>
      <c r="D42" s="280" t="s">
        <v>637</v>
      </c>
      <c r="E42" s="280"/>
      <c r="F42" s="280"/>
      <c r="G42" s="281"/>
      <c r="H42" s="281"/>
      <c r="I42" s="281"/>
      <c r="J42" s="281"/>
      <c r="K42" s="281"/>
      <c r="L42" s="42"/>
    </row>
    <row r="43" spans="1:12" ht="16.5" x14ac:dyDescent="0.25">
      <c r="A43" s="280" t="s">
        <v>604</v>
      </c>
      <c r="B43" s="280"/>
      <c r="C43" s="280"/>
      <c r="D43" s="280" t="s">
        <v>638</v>
      </c>
      <c r="E43" s="280"/>
      <c r="F43" s="280"/>
      <c r="G43" s="281"/>
      <c r="H43" s="281"/>
      <c r="I43" s="281"/>
      <c r="J43" s="281"/>
      <c r="K43" s="281"/>
      <c r="L43" s="42"/>
    </row>
    <row r="44" spans="1:12" ht="16.5" x14ac:dyDescent="0.25">
      <c r="A44" s="280" t="s">
        <v>605</v>
      </c>
      <c r="B44" s="280"/>
      <c r="C44" s="280"/>
      <c r="D44" s="280" t="s">
        <v>639</v>
      </c>
      <c r="E44" s="280"/>
      <c r="F44" s="280"/>
      <c r="G44" s="281"/>
      <c r="H44" s="281"/>
      <c r="I44" s="281"/>
      <c r="J44" s="281"/>
      <c r="K44" s="281"/>
      <c r="L44" s="42"/>
    </row>
    <row r="45" spans="1:12" ht="16.5" x14ac:dyDescent="0.25">
      <c r="A45" s="280" t="s">
        <v>606</v>
      </c>
      <c r="B45" s="280"/>
      <c r="C45" s="280"/>
      <c r="D45" s="280" t="s">
        <v>640</v>
      </c>
      <c r="E45" s="280"/>
      <c r="F45" s="280"/>
      <c r="G45" s="281"/>
      <c r="H45" s="281"/>
      <c r="I45" s="281"/>
      <c r="J45" s="281"/>
      <c r="K45" s="281"/>
      <c r="L45" s="42"/>
    </row>
    <row r="46" spans="1:12" ht="16.5" x14ac:dyDescent="0.25">
      <c r="A46" s="280" t="s">
        <v>607</v>
      </c>
      <c r="B46" s="280"/>
      <c r="C46" s="280"/>
      <c r="D46" s="280" t="s">
        <v>641</v>
      </c>
      <c r="E46" s="280"/>
      <c r="F46" s="280"/>
      <c r="G46" s="281"/>
      <c r="H46" s="281"/>
      <c r="I46" s="281"/>
      <c r="J46" s="281"/>
      <c r="K46" s="281"/>
      <c r="L46" s="42"/>
    </row>
    <row r="47" spans="1:12" ht="16.5" x14ac:dyDescent="0.25">
      <c r="A47" s="280" t="s">
        <v>608</v>
      </c>
      <c r="B47" s="280"/>
      <c r="C47" s="280"/>
      <c r="D47" s="280" t="s">
        <v>642</v>
      </c>
      <c r="E47" s="280"/>
      <c r="F47" s="280"/>
      <c r="G47" s="281"/>
      <c r="H47" s="281"/>
      <c r="I47" s="281"/>
      <c r="J47" s="281"/>
      <c r="K47" s="281"/>
      <c r="L47" s="42"/>
    </row>
    <row r="48" spans="1:12" ht="16.5" x14ac:dyDescent="0.25">
      <c r="A48" s="280" t="s">
        <v>609</v>
      </c>
      <c r="B48" s="280"/>
      <c r="C48" s="280"/>
      <c r="D48" s="280" t="s">
        <v>643</v>
      </c>
      <c r="E48" s="280"/>
      <c r="F48" s="280"/>
      <c r="G48" s="281"/>
      <c r="H48" s="281"/>
      <c r="I48" s="281"/>
      <c r="J48" s="281"/>
      <c r="K48" s="281"/>
      <c r="L48" s="42"/>
    </row>
    <row r="49" spans="1:12" ht="16.5" x14ac:dyDescent="0.25">
      <c r="A49" s="280" t="s">
        <v>610</v>
      </c>
      <c r="B49" s="280"/>
      <c r="C49" s="280"/>
      <c r="D49" s="280" t="s">
        <v>644</v>
      </c>
      <c r="E49" s="280"/>
      <c r="F49" s="280"/>
      <c r="G49" s="281"/>
      <c r="H49" s="281"/>
      <c r="I49" s="281"/>
      <c r="J49" s="281"/>
      <c r="K49" s="281"/>
      <c r="L49" s="42"/>
    </row>
    <row r="50" spans="1:12" ht="16.5" x14ac:dyDescent="0.25">
      <c r="A50" s="280" t="s">
        <v>611</v>
      </c>
      <c r="B50" s="280"/>
      <c r="C50" s="280"/>
      <c r="D50" s="280" t="s">
        <v>645</v>
      </c>
      <c r="E50" s="280"/>
      <c r="F50" s="280"/>
      <c r="G50" s="281"/>
      <c r="H50" s="281"/>
      <c r="I50" s="281"/>
      <c r="J50" s="281"/>
      <c r="K50" s="281"/>
      <c r="L50" s="42"/>
    </row>
    <row r="51" spans="1:12" ht="16.5" x14ac:dyDescent="0.25">
      <c r="A51" s="280" t="s">
        <v>612</v>
      </c>
      <c r="B51" s="280"/>
      <c r="C51" s="280"/>
      <c r="D51" s="280" t="s">
        <v>646</v>
      </c>
      <c r="E51" s="280"/>
      <c r="F51" s="280"/>
      <c r="G51" s="281"/>
      <c r="H51" s="281"/>
      <c r="I51" s="281"/>
      <c r="J51" s="281"/>
      <c r="K51" s="281"/>
      <c r="L51" s="42"/>
    </row>
    <row r="52" spans="1:12" ht="16.5" x14ac:dyDescent="0.25">
      <c r="A52" s="280" t="s">
        <v>613</v>
      </c>
      <c r="B52" s="280"/>
      <c r="C52" s="280"/>
      <c r="D52" s="280" t="s">
        <v>647</v>
      </c>
      <c r="E52" s="280"/>
      <c r="F52" s="280"/>
      <c r="G52" s="281"/>
      <c r="H52" s="281"/>
      <c r="I52" s="281"/>
      <c r="J52" s="281"/>
      <c r="K52" s="281"/>
      <c r="L52" s="42"/>
    </row>
    <row r="53" spans="1:12" ht="16.5" x14ac:dyDescent="0.25">
      <c r="A53" s="280" t="s">
        <v>614</v>
      </c>
      <c r="B53" s="280"/>
      <c r="C53" s="280"/>
      <c r="D53" s="280" t="s">
        <v>648</v>
      </c>
      <c r="E53" s="280"/>
      <c r="F53" s="280"/>
      <c r="G53" s="281"/>
      <c r="H53" s="281"/>
      <c r="I53" s="281"/>
      <c r="J53" s="281"/>
      <c r="K53" s="281"/>
      <c r="L53" s="42"/>
    </row>
    <row r="54" spans="1:12" ht="16.5" x14ac:dyDescent="0.25">
      <c r="A54" s="280" t="s">
        <v>615</v>
      </c>
      <c r="B54" s="280"/>
      <c r="C54" s="280"/>
      <c r="D54" s="280" t="s">
        <v>649</v>
      </c>
      <c r="E54" s="280"/>
      <c r="F54" s="280"/>
      <c r="G54" s="281"/>
      <c r="H54" s="281"/>
      <c r="I54" s="281"/>
      <c r="J54" s="281"/>
      <c r="K54" s="281"/>
      <c r="L54" s="42"/>
    </row>
    <row r="55" spans="1:12" ht="16.5" x14ac:dyDescent="0.25">
      <c r="A55" s="280" t="s">
        <v>616</v>
      </c>
      <c r="B55" s="280"/>
      <c r="C55" s="280"/>
      <c r="D55" s="280" t="s">
        <v>650</v>
      </c>
      <c r="E55" s="280"/>
      <c r="F55" s="280"/>
      <c r="G55" s="42"/>
      <c r="H55" s="42"/>
      <c r="I55" s="42"/>
      <c r="J55" s="42"/>
      <c r="K55" s="42"/>
      <c r="L55" s="42"/>
    </row>
    <row r="56" spans="1:12" ht="16.5" x14ac:dyDescent="0.25">
      <c r="A56" s="280" t="s">
        <v>617</v>
      </c>
      <c r="B56" s="280"/>
      <c r="C56" s="280"/>
      <c r="D56" s="280" t="s">
        <v>651</v>
      </c>
      <c r="E56" s="280"/>
      <c r="F56" s="280"/>
      <c r="G56" s="42"/>
      <c r="H56" s="42"/>
      <c r="I56" s="42"/>
      <c r="J56" s="42"/>
      <c r="K56" s="42"/>
      <c r="L56" s="42"/>
    </row>
    <row r="57" spans="1:12" ht="16.5" x14ac:dyDescent="0.25">
      <c r="A57" s="280" t="s">
        <v>618</v>
      </c>
      <c r="B57" s="280"/>
      <c r="C57" s="280"/>
      <c r="D57" s="280" t="s">
        <v>652</v>
      </c>
      <c r="E57" s="280"/>
      <c r="F57" s="280"/>
      <c r="G57" s="42"/>
      <c r="H57" s="42"/>
      <c r="I57" s="42"/>
      <c r="J57" s="42"/>
      <c r="K57" s="42"/>
      <c r="L57" s="42"/>
    </row>
    <row r="58" spans="1:12" ht="16.5" x14ac:dyDescent="0.25">
      <c r="A58" s="280" t="s">
        <v>619</v>
      </c>
      <c r="B58" s="280"/>
      <c r="C58" s="280"/>
      <c r="D58" s="280" t="s">
        <v>653</v>
      </c>
      <c r="E58" s="280"/>
      <c r="F58" s="280"/>
      <c r="G58" s="42"/>
      <c r="H58" s="42"/>
      <c r="I58" s="42"/>
      <c r="J58" s="42"/>
      <c r="K58" s="42"/>
      <c r="L58" s="42"/>
    </row>
    <row r="59" spans="1:12" ht="16.5" x14ac:dyDescent="0.25">
      <c r="A59" s="280" t="s">
        <v>620</v>
      </c>
      <c r="B59" s="280"/>
      <c r="C59" s="280"/>
      <c r="D59" s="280" t="s">
        <v>654</v>
      </c>
      <c r="E59" s="280"/>
      <c r="F59" s="280"/>
      <c r="G59" s="42"/>
      <c r="H59" s="42"/>
      <c r="I59" s="42"/>
      <c r="J59" s="42"/>
      <c r="K59" s="42"/>
      <c r="L59" s="42"/>
    </row>
    <row r="60" spans="1:12" ht="16.5" x14ac:dyDescent="0.25">
      <c r="A60" s="280" t="s">
        <v>621</v>
      </c>
      <c r="B60" s="280"/>
      <c r="C60" s="280"/>
      <c r="D60" s="280" t="s">
        <v>655</v>
      </c>
      <c r="E60" s="280"/>
      <c r="F60" s="280"/>
      <c r="G60" s="42"/>
      <c r="H60" s="42"/>
      <c r="I60" s="42"/>
      <c r="J60" s="42"/>
      <c r="K60" s="42"/>
      <c r="L60" s="42"/>
    </row>
    <row r="61" spans="1:12" ht="16.5" x14ac:dyDescent="0.25">
      <c r="A61" s="280" t="s">
        <v>622</v>
      </c>
      <c r="B61" s="280"/>
      <c r="C61" s="280"/>
      <c r="D61" s="280" t="s">
        <v>656</v>
      </c>
      <c r="E61" s="280"/>
      <c r="F61" s="280"/>
      <c r="G61" s="42"/>
      <c r="H61" s="42"/>
      <c r="I61" s="42"/>
      <c r="J61" s="42"/>
      <c r="K61" s="42"/>
      <c r="L61" s="42"/>
    </row>
    <row r="62" spans="1:12" ht="16.5" x14ac:dyDescent="0.25">
      <c r="A62" s="280" t="s">
        <v>623</v>
      </c>
      <c r="B62" s="280"/>
      <c r="C62" s="280"/>
      <c r="D62" s="280" t="s">
        <v>657</v>
      </c>
      <c r="E62" s="280"/>
      <c r="F62" s="280"/>
      <c r="G62" s="42"/>
      <c r="H62" s="42"/>
      <c r="I62" s="42"/>
      <c r="J62" s="42"/>
      <c r="K62" s="42"/>
      <c r="L62" s="42"/>
    </row>
    <row r="63" spans="1:12" ht="16.5" x14ac:dyDescent="0.25">
      <c r="A63" s="280" t="s">
        <v>624</v>
      </c>
      <c r="B63" s="280"/>
      <c r="C63" s="280"/>
      <c r="D63" s="280" t="s">
        <v>658</v>
      </c>
      <c r="E63" s="280"/>
      <c r="F63" s="280"/>
      <c r="G63" s="42"/>
      <c r="H63" s="42"/>
      <c r="I63" s="42"/>
      <c r="J63" s="42"/>
      <c r="K63" s="42"/>
      <c r="L63" s="42"/>
    </row>
    <row r="64" spans="1:12" ht="16.5" x14ac:dyDescent="0.25">
      <c r="A64" s="280" t="s">
        <v>625</v>
      </c>
      <c r="B64" s="280"/>
      <c r="C64" s="280"/>
      <c r="D64" s="280" t="s">
        <v>659</v>
      </c>
      <c r="E64" s="280"/>
      <c r="F64" s="280"/>
      <c r="G64" s="42"/>
      <c r="H64" s="42"/>
      <c r="I64" s="42"/>
      <c r="J64" s="42"/>
      <c r="K64" s="42"/>
      <c r="L64" s="42"/>
    </row>
    <row r="65" spans="1:12" ht="16.5" x14ac:dyDescent="0.25">
      <c r="A65" s="280" t="s">
        <v>626</v>
      </c>
      <c r="B65" s="280"/>
      <c r="C65" s="280"/>
      <c r="D65" s="280" t="s">
        <v>660</v>
      </c>
      <c r="E65" s="280"/>
      <c r="F65" s="280"/>
      <c r="G65" s="42"/>
      <c r="H65" s="42"/>
      <c r="I65" s="42"/>
      <c r="J65" s="42"/>
      <c r="K65" s="42"/>
      <c r="L65" s="42"/>
    </row>
    <row r="66" spans="1:12" ht="16.5" x14ac:dyDescent="0.25">
      <c r="A66" s="280" t="s">
        <v>627</v>
      </c>
      <c r="B66" s="280"/>
      <c r="C66" s="280"/>
      <c r="D66" s="280" t="s">
        <v>661</v>
      </c>
      <c r="E66" s="280"/>
      <c r="F66" s="280"/>
      <c r="G66" s="42"/>
      <c r="H66" s="42"/>
      <c r="I66" s="42"/>
      <c r="J66" s="42"/>
      <c r="K66" s="42"/>
      <c r="L66" s="42"/>
    </row>
    <row r="67" spans="1:12" ht="16.5" x14ac:dyDescent="0.25">
      <c r="A67" s="280" t="s">
        <v>628</v>
      </c>
      <c r="B67" s="280"/>
      <c r="C67" s="280"/>
      <c r="D67" s="280" t="s">
        <v>662</v>
      </c>
      <c r="E67" s="280"/>
      <c r="F67" s="280"/>
      <c r="G67" s="42"/>
      <c r="H67" s="42"/>
      <c r="I67" s="42"/>
      <c r="J67" s="42"/>
      <c r="K67" s="42"/>
      <c r="L67" s="42"/>
    </row>
    <row r="68" spans="1:12" ht="16.5" x14ac:dyDescent="0.25">
      <c r="A68" s="280" t="s">
        <v>629</v>
      </c>
      <c r="B68" s="280"/>
      <c r="C68" s="280"/>
      <c r="D68" s="280" t="s">
        <v>663</v>
      </c>
      <c r="E68" s="280"/>
      <c r="F68" s="280"/>
      <c r="G68" s="42"/>
      <c r="H68" s="42"/>
      <c r="I68" s="42"/>
      <c r="J68" s="42"/>
      <c r="K68" s="42"/>
      <c r="L68" s="42"/>
    </row>
    <row r="69" spans="1:12" ht="16.5" x14ac:dyDescent="0.25">
      <c r="A69" s="280" t="s">
        <v>630</v>
      </c>
      <c r="B69" s="280"/>
      <c r="C69" s="280"/>
      <c r="D69" s="280" t="s">
        <v>664</v>
      </c>
      <c r="E69" s="280"/>
      <c r="F69" s="280"/>
      <c r="G69" s="42"/>
      <c r="H69" s="42"/>
      <c r="I69" s="42"/>
      <c r="J69" s="42"/>
      <c r="K69" s="42"/>
      <c r="L69" s="42"/>
    </row>
    <row r="70" spans="1:12" ht="16.5" x14ac:dyDescent="0.25">
      <c r="A70" s="280" t="s">
        <v>631</v>
      </c>
      <c r="B70" s="280"/>
      <c r="C70" s="280"/>
      <c r="D70" s="280" t="s">
        <v>665</v>
      </c>
      <c r="E70" s="280"/>
      <c r="F70" s="280"/>
      <c r="G70" s="42"/>
      <c r="H70" s="42"/>
      <c r="I70" s="42"/>
      <c r="J70" s="42"/>
      <c r="K70" s="42"/>
      <c r="L70" s="42"/>
    </row>
    <row r="71" spans="1:12" ht="16.5" x14ac:dyDescent="0.25">
      <c r="A71" s="280" t="s">
        <v>632</v>
      </c>
      <c r="B71" s="280"/>
      <c r="C71" s="280"/>
      <c r="D71" s="280" t="s">
        <v>666</v>
      </c>
      <c r="E71" s="280"/>
      <c r="F71" s="280"/>
      <c r="G71" s="42"/>
      <c r="H71" s="42"/>
      <c r="I71" s="42"/>
      <c r="J71" s="42"/>
      <c r="K71" s="42"/>
      <c r="L71" s="42"/>
    </row>
    <row r="72" spans="1:12" x14ac:dyDescent="0.25">
      <c r="A72" s="287"/>
      <c r="B72" s="287"/>
      <c r="C72" s="287"/>
      <c r="D72" s="287"/>
      <c r="E72" s="287"/>
      <c r="F72" s="287"/>
      <c r="G72" s="287"/>
      <c r="H72" s="287"/>
      <c r="I72" s="287"/>
      <c r="J72" s="287"/>
      <c r="K72" s="287"/>
      <c r="L72" s="287"/>
    </row>
    <row r="73" spans="1:12" x14ac:dyDescent="0.25">
      <c r="A73" s="287"/>
      <c r="B73" s="287"/>
      <c r="C73" s="287"/>
      <c r="D73" s="287"/>
      <c r="E73" s="287"/>
      <c r="F73" s="287"/>
      <c r="G73" s="287"/>
      <c r="H73" s="287"/>
      <c r="I73" s="287"/>
      <c r="J73" s="287"/>
      <c r="K73" s="287"/>
      <c r="L73" s="287"/>
    </row>
    <row r="74" spans="1:12" ht="15.75" thickBot="1" x14ac:dyDescent="0.3">
      <c r="A74" s="288"/>
      <c r="B74" s="288"/>
      <c r="C74" s="288"/>
      <c r="D74" s="288"/>
      <c r="E74" s="288"/>
      <c r="F74" s="288"/>
      <c r="G74" s="288"/>
      <c r="H74" s="288"/>
      <c r="I74" s="288"/>
      <c r="J74" s="288"/>
      <c r="K74" s="288"/>
      <c r="L74" s="288"/>
    </row>
    <row r="75" spans="1:12" ht="18.75" thickBot="1" x14ac:dyDescent="0.3">
      <c r="A75" s="43"/>
      <c r="B75" s="43"/>
      <c r="C75" s="44" t="s">
        <v>536</v>
      </c>
      <c r="D75" s="289" t="s">
        <v>537</v>
      </c>
      <c r="E75" s="289"/>
      <c r="F75" s="289"/>
      <c r="G75" s="289"/>
      <c r="H75" s="289"/>
      <c r="I75" s="289"/>
      <c r="J75" s="289"/>
      <c r="K75" s="289"/>
      <c r="L75" s="289"/>
    </row>
    <row r="76" spans="1:12" x14ac:dyDescent="0.25">
      <c r="A76" s="290"/>
      <c r="B76" s="290"/>
      <c r="C76" s="290"/>
      <c r="D76" s="290"/>
      <c r="E76" s="290"/>
      <c r="F76" s="290"/>
      <c r="G76" s="290"/>
      <c r="H76" s="290"/>
      <c r="I76" s="290"/>
      <c r="J76" s="290"/>
      <c r="K76" s="290"/>
      <c r="L76" s="290"/>
    </row>
    <row r="77" spans="1:12" x14ac:dyDescent="0.25">
      <c r="A77" s="45">
        <v>0</v>
      </c>
      <c r="B77" s="291"/>
      <c r="C77" s="46" t="s">
        <v>538</v>
      </c>
      <c r="D77" s="47" t="s">
        <v>539</v>
      </c>
      <c r="E77" s="47"/>
      <c r="F77" s="47"/>
      <c r="G77" s="47"/>
      <c r="H77" s="47"/>
      <c r="I77" s="47"/>
      <c r="J77" s="47"/>
      <c r="K77" s="47"/>
      <c r="L77" s="47"/>
    </row>
    <row r="78" spans="1:12" x14ac:dyDescent="0.25">
      <c r="A78" s="45" t="s">
        <v>540</v>
      </c>
      <c r="B78" s="291"/>
      <c r="C78" s="46" t="s">
        <v>541</v>
      </c>
      <c r="D78" s="47" t="s">
        <v>542</v>
      </c>
      <c r="E78" s="47"/>
      <c r="F78" s="47"/>
      <c r="G78" s="47"/>
      <c r="H78" s="47"/>
      <c r="I78" s="47"/>
      <c r="J78" s="47"/>
      <c r="K78" s="47"/>
      <c r="L78" s="47"/>
    </row>
    <row r="79" spans="1:12" ht="15.75" x14ac:dyDescent="0.25">
      <c r="A79" s="48" t="s">
        <v>543</v>
      </c>
      <c r="B79" s="291"/>
      <c r="C79" s="46" t="s">
        <v>544</v>
      </c>
      <c r="D79" s="47" t="s">
        <v>545</v>
      </c>
      <c r="E79" s="47"/>
      <c r="F79" s="47"/>
      <c r="G79" s="47"/>
      <c r="H79" s="47"/>
      <c r="I79" s="47"/>
      <c r="J79" s="47"/>
      <c r="K79" s="47"/>
      <c r="L79" s="47"/>
    </row>
    <row r="80" spans="1:12" x14ac:dyDescent="0.25">
      <c r="A80" s="268"/>
      <c r="B80" s="268"/>
      <c r="C80" s="268"/>
      <c r="D80" s="268"/>
      <c r="E80" s="268"/>
      <c r="F80" s="268"/>
      <c r="G80" s="268"/>
      <c r="H80" s="268"/>
      <c r="I80" s="268"/>
      <c r="J80" s="268"/>
      <c r="K80" s="268"/>
      <c r="L80" s="268"/>
    </row>
    <row r="81" spans="1:12" ht="15.75" thickBot="1" x14ac:dyDescent="0.3">
      <c r="A81" s="269"/>
      <c r="B81" s="269"/>
      <c r="C81" s="269"/>
      <c r="D81" s="269"/>
      <c r="E81" s="269"/>
      <c r="F81" s="269"/>
      <c r="G81" s="269"/>
      <c r="H81" s="269"/>
      <c r="I81" s="269"/>
      <c r="J81" s="269"/>
      <c r="K81" s="269"/>
      <c r="L81" s="269"/>
    </row>
  </sheetData>
  <mergeCells count="119">
    <mergeCell ref="A72:L74"/>
    <mergeCell ref="D75:L75"/>
    <mergeCell ref="A76:L76"/>
    <mergeCell ref="B77:B79"/>
    <mergeCell ref="A80:L81"/>
    <mergeCell ref="A70:C70"/>
    <mergeCell ref="D70:F70"/>
    <mergeCell ref="A71:C71"/>
    <mergeCell ref="D71:F71"/>
    <mergeCell ref="A67:C67"/>
    <mergeCell ref="D67:F67"/>
    <mergeCell ref="A68:C68"/>
    <mergeCell ref="D68:F68"/>
    <mergeCell ref="A69:C69"/>
    <mergeCell ref="D69:F69"/>
    <mergeCell ref="A64:C64"/>
    <mergeCell ref="D64:F64"/>
    <mergeCell ref="A65:C65"/>
    <mergeCell ref="D65:F65"/>
    <mergeCell ref="A66:C66"/>
    <mergeCell ref="D66:F66"/>
    <mergeCell ref="A61:C61"/>
    <mergeCell ref="D61:F61"/>
    <mergeCell ref="A62:C62"/>
    <mergeCell ref="D62:F62"/>
    <mergeCell ref="A63:C63"/>
    <mergeCell ref="D63:F63"/>
    <mergeCell ref="A58:C58"/>
    <mergeCell ref="D58:F58"/>
    <mergeCell ref="A59:C59"/>
    <mergeCell ref="D59:F59"/>
    <mergeCell ref="A60:C60"/>
    <mergeCell ref="D60:F60"/>
    <mergeCell ref="A55:C55"/>
    <mergeCell ref="D55:F55"/>
    <mergeCell ref="A56:C56"/>
    <mergeCell ref="D56:F56"/>
    <mergeCell ref="A57:C57"/>
    <mergeCell ref="D57:F57"/>
    <mergeCell ref="A53:C53"/>
    <mergeCell ref="D53:F53"/>
    <mergeCell ref="G53:H53"/>
    <mergeCell ref="I53:K53"/>
    <mergeCell ref="A54:C54"/>
    <mergeCell ref="D54:F54"/>
    <mergeCell ref="G54:H54"/>
    <mergeCell ref="I54:K54"/>
    <mergeCell ref="A51:C51"/>
    <mergeCell ref="D51:F51"/>
    <mergeCell ref="G51:H51"/>
    <mergeCell ref="I51:K51"/>
    <mergeCell ref="A52:C52"/>
    <mergeCell ref="D52:F52"/>
    <mergeCell ref="G52:H52"/>
    <mergeCell ref="I52:K52"/>
    <mergeCell ref="A49:C49"/>
    <mergeCell ref="D49:F49"/>
    <mergeCell ref="G49:H49"/>
    <mergeCell ref="I49:K49"/>
    <mergeCell ref="A50:C50"/>
    <mergeCell ref="D50:F50"/>
    <mergeCell ref="G50:H50"/>
    <mergeCell ref="I50:K50"/>
    <mergeCell ref="A47:C47"/>
    <mergeCell ref="D47:F47"/>
    <mergeCell ref="G47:H47"/>
    <mergeCell ref="I47:K47"/>
    <mergeCell ref="A48:C48"/>
    <mergeCell ref="D48:F48"/>
    <mergeCell ref="G48:H48"/>
    <mergeCell ref="I48:K48"/>
    <mergeCell ref="A45:C45"/>
    <mergeCell ref="D45:F45"/>
    <mergeCell ref="G45:H45"/>
    <mergeCell ref="I45:K45"/>
    <mergeCell ref="A46:C46"/>
    <mergeCell ref="D46:F46"/>
    <mergeCell ref="G46:H46"/>
    <mergeCell ref="I46:K46"/>
    <mergeCell ref="A43:C43"/>
    <mergeCell ref="D43:F43"/>
    <mergeCell ref="G43:H43"/>
    <mergeCell ref="I43:K43"/>
    <mergeCell ref="A44:C44"/>
    <mergeCell ref="D44:F44"/>
    <mergeCell ref="G44:H44"/>
    <mergeCell ref="I44:K44"/>
    <mergeCell ref="A41:C41"/>
    <mergeCell ref="D41:F41"/>
    <mergeCell ref="G41:H41"/>
    <mergeCell ref="I41:K41"/>
    <mergeCell ref="A42:C42"/>
    <mergeCell ref="D42:F42"/>
    <mergeCell ref="G42:H42"/>
    <mergeCell ref="I42:K42"/>
    <mergeCell ref="A39:C39"/>
    <mergeCell ref="D39:F39"/>
    <mergeCell ref="G39:H39"/>
    <mergeCell ref="I39:K39"/>
    <mergeCell ref="A40:C40"/>
    <mergeCell ref="D40:F40"/>
    <mergeCell ref="G40:H40"/>
    <mergeCell ref="I40:K40"/>
    <mergeCell ref="A28:L34"/>
    <mergeCell ref="A35:C36"/>
    <mergeCell ref="D35:L36"/>
    <mergeCell ref="D37:L37"/>
    <mergeCell ref="A38:C38"/>
    <mergeCell ref="D38:F38"/>
    <mergeCell ref="G38:H38"/>
    <mergeCell ref="I38:K38"/>
    <mergeCell ref="A1:A2"/>
    <mergeCell ref="C1:L1"/>
    <mergeCell ref="C2:L2"/>
    <mergeCell ref="A3:B23"/>
    <mergeCell ref="C3:L23"/>
    <mergeCell ref="B24:B27"/>
    <mergeCell ref="D25:L25"/>
    <mergeCell ref="D26:L26"/>
  </mergeCells>
  <hyperlinks>
    <hyperlink ref="C26" location="Садржај!A110" tooltip="ОБЈАШЊЕЊЕ ЗНАКОВА И СКРАЋЕНИЦА" display="ЗНАКОВИ И СКРАЋЕНИЦЕ"/>
    <hyperlink ref="A40" location="'Табела 2.2.'!A1" tooltip="Табела 2.2. Највише планине и планински врхови" display="Највише планине и планински врхови"/>
    <hyperlink ref="A41" location="'Табела 2.3.'!A1" tooltip="Табела 2.3. Најдуже ријеке" display="Најдуже ријеке"/>
    <hyperlink ref="A45" location="'Табела 3.1. '!A1" tooltip="Табела 3.1. Број правних субјеката према Класификацији дјелатности" display="Број правних субјеката према Класификацији дјелатности"/>
    <hyperlink ref="A47" location="'Табела 4.1.'!A1" tooltip="Табела 4.1. Умрли у Републици Српској, 2006-2010." display="Умрли у Републици Српској, 2007-2011."/>
    <hyperlink ref="C25" location="Садржај!A63" display="ТАБЕЛЕ"/>
    <hyperlink ref="A46" location="'Табела 3.1. '!A1" tooltip="Табела 3.1. Број правних субјеката према Класификацији дјелатности" display="Број правних субјеката према Класификацији дјелатности"/>
    <hyperlink ref="D25" location="Садржај!A70" display="TABLES"/>
    <hyperlink ref="D26" location="Садржај!A88" tooltip="ОБЈАШЊЕЊЕ ЗНАКОВА И СКРАЋЕНИЦА" display="SYMBOLS AND ABBREVIATIONS"/>
    <hyperlink ref="D38" location="'1.1'!A1" display="1.1. Balance of electricity, heat, natural gas, coal, oil and petroleum products"/>
    <hyperlink ref="D39" location="'1.2'!A1" display="1.2. Balance of electricity"/>
    <hyperlink ref="D40" location="'1.3'!A1" display="1.3. Balance of heat"/>
    <hyperlink ref="D41" location="'1.4'!A1" display="1.4. Balance of natural gas"/>
    <hyperlink ref="D42" location="'1.5'!A1" display="1.5. Balanc of coal"/>
    <hyperlink ref="D43" location="'1.6'!A1" display="1.6. Balance of oil and petroleum products (t)"/>
    <hyperlink ref="D44" location="'1.6a'!A1" display="1.6a. Balance of oil and petroleum products (TJ)"/>
    <hyperlink ref="D45" location="'1.7'!A1" display="1.7. Balance of biogas "/>
    <hyperlink ref="D46" location="'2.1'!A1" display="2.1. Balance of electricity"/>
    <hyperlink ref="D47" location="'2.2'!A1" display="2.2. Balance of heat"/>
    <hyperlink ref="D48" location="'2.3'!A1" display="2.3. Balance of natural gas"/>
    <hyperlink ref="D53" location="'2.4'!A1" display="2.4. Balance of coal"/>
    <hyperlink ref="D54" location="'2.5'!A1" display="2.5. Balance of oil and petroleum products"/>
    <hyperlink ref="A38:C38" location="'1.1'!A1" tooltip="1.1." display="1.1. Република Српска (површина, становништво и бруто домаћи производ)"/>
    <hyperlink ref="D38:L38" location="'1.1.'!A1" display="1.1. Financing of investments and investments"/>
    <hyperlink ref="A39:C39" location="'1.2'!A1" tooltip="1.2." display="1.2. МАЛОЉЕТНИ КОРИСНИЦИ ПРЕМА КАТЕГОРИЈАМА, ПОЛУ И ГОДИНАМА СТАРОСТИ НА КРАЈУ ГОДИНЕ"/>
    <hyperlink ref="D39:L39" location="'1.2.'!A1" display="1.2. Investments  by main source"/>
    <hyperlink ref="A40:C40" location="'2.1'!A1" tooltip="2.1." display="2.1. СТАЊЕ И КРЕТАЊЕ КОРИСНИКА ПРЕМА КАТЕГОРИЈАМА"/>
    <hyperlink ref="A41:C41" location="'2.2'!A1" tooltip="2.2." display="2.2. ПУНОЉЕТНИ КОРИСНИЦИ ПРЕМА КАТЕГОРИЈАМА, ПОЛУ И ГОДИНАМА СТАРОСТИ НА КРАЈУ ГОДИНЕ"/>
    <hyperlink ref="A42:C42" location="'3.1'!A1" tooltip="3.1." display="3.1. ПРУЖЕНИ ОБЛИЦИ, МЈЕРЕ И УСЛУГЕ"/>
    <hyperlink ref="D42:L42" location="'1.5.'!A1" display="1.5. Investments in new fixed assets by kind of consruction and technical composition"/>
    <hyperlink ref="A43:C43" location="'3.2'!A1" tooltip="3.2." display="3.2. ПРУЖЕНИ ОБЛИЦИ, МЈЕРЕ И УСЛУГЕ ПРЕМА КАТЕГОРИЈАМА КОРИСНИКА – МАЛОЉЕТНИ КОРИСНИЦИ"/>
    <hyperlink ref="D43:L43" location="'1.6.'!A1" display="1.6. Financing of investments and investments by activity of investor"/>
    <hyperlink ref="A44:C44" location="'3.3'!A1" tooltip="3.3." display="3.3. ПРУЖЕНИ ОБЛИЦИ, МЈЕРЕ И УСЛУГЕ ПРЕМА КАТЕГОРИЈАМА КОРИСНИКА – ПУНОЉЕТНИ КОРИСНИЦИ"/>
    <hyperlink ref="D44:L44" location="'1.7.'!A1" display="1.7. Share of financing of investments and investments by activity of investor "/>
    <hyperlink ref="A45:C45" location="'4.1'!A1" tooltip="4.1." display="4.1. РАЗВРСТАВАЊЕ ДЈЕЦЕ И ОМЛАДИНЕ ОМЕТЕНЕ У ПСИХИЧКОМ И ФИЗИЧКОМ РАЗВОЈУ ПРЕМА ВРСТИ И СТЕПЕНУ ОМЕТЕНОСТИ"/>
    <hyperlink ref="D45:L45" location="'2.1.'!A1" display="2.1. Financing of investments by main source in 2021, by activity of investor"/>
    <hyperlink ref="A46:C46" location="'5.'!A1" tooltip="5." display="5. ЗАПОСЛЕНИ У ЦЕНТРИМА ЗА СОЦИЈАЛНИ РАД"/>
    <hyperlink ref="D46:L46" location="'2.2.'!A1" display="2.2. Financing of investments by main source in 2020, by activity of investor"/>
    <hyperlink ref="A47:C47" location="'6.'!A1" tooltip="6." display="6. ОБРАЂЕНИ СЛУЧАЈЕВИ – ИНТЕРВЕНЦИЈЕ У ЦЕНТРУ "/>
    <hyperlink ref="D47:L47" location="'3.1.'!A1" display="3.1. Investments in fixed assets by technical composition in 2021, by activity of investor"/>
    <hyperlink ref="A48:C48" location="'7.'!A1" tooltip="7." display="7. 7. ДОДАТАК НА ДЈЕЦУ"/>
    <hyperlink ref="D48:L48" location="'3.2'!A1" display="3.2. Investments in fixed assets by technical composition in 2020, by activity of investor"/>
    <hyperlink ref="A49:C52" location="' T.11 2021'!A1" display="11. Бруто домаћи производ, доходовне компоненте, текуће цијене, 2021."/>
    <hyperlink ref="D49" location="'2.3'!A1" display="2.3. Balance of natural gas"/>
    <hyperlink ref="D50" location="'2.3'!A1" display="2.3. Balance of natural gas"/>
    <hyperlink ref="D51" location="'2.3'!A1" display="2.3. Balance of natural gas"/>
    <hyperlink ref="D52" location="'2.3'!A1" display="2.3. Balance of natural gas"/>
    <hyperlink ref="D49:L52" location="' T.11 2021'!A1" display="11. Gross domestic product, income components, current prices, 2021"/>
    <hyperlink ref="A49:C49" location="'8.1'!A1" tooltip="8.1." display="8.1. МАЛОЉЕТНА ЛИЦА ПОД СТАРАТЕЉСТВОМ ПРЕМА ПОЛУ И СТАРОСТИ"/>
    <hyperlink ref="A50:C50" location="'8.2'!A1" tooltip="8.2." display="8.2. ПУНОЉЕТНА ЛИЦА ПОД СТАРАТЕЉСТВОМ ПРЕМА ПОЛУ И СТАРОСТИ"/>
    <hyperlink ref="A51:C51" location="'9.1'!A1" tooltip="9.1." display="9.1. МАЛОЉЕТНА ЛИЦА У ХРАНИТЕЉСКИМ ПОРОДИЦАМА ПРЕМА ПОЛУ И СТАРОСТИ"/>
    <hyperlink ref="A52:C52" location="'9.2'!A1" tooltip="9.2." display="9.2. ПУНОЉЕТНА ЛИЦА У ХРАНИТЕЉСКИМ ПОРОДИЦАМА ПРЕМА ПОЛУ И СТАРОСТИ"/>
    <hyperlink ref="D49:L49" location="'3.3.'!A1" display="3.3. Investments in new fixed assets by technical composition in 2021, by activity of investor "/>
    <hyperlink ref="D50:L50" location="'3.4.'!A1" display="3.4. Investments in new fixed assets by technical composition in 2020, by activity of investor"/>
    <hyperlink ref="D51:L51" location="'3.5.'!A1" display="3.5. Investments in new fixed assets by kind of construction and technical composition in 2021, by activity of investor"/>
    <hyperlink ref="D52:L52" location="'3.6.'!A1" display="3.6. Investments in new fixed assets by kind of construction and technical composition in 2020, by activity of investor"/>
    <hyperlink ref="A53:C53" location="'9.3'!A1" tooltip="9.3." display="9.3. БРОЈ ХРАНИТЕЉСКИХ ПОРОДИЦА ПРЕМА БРОЈУ ЛИЦА НА ХРАНИТЕЉСТВУ"/>
    <hyperlink ref="D53:L53" location="'3.7.'!A1" display="3.7. Investments  in new fixed assets by kind of construction and technical composition in 2021, by purpose of investment"/>
    <hyperlink ref="A54:C54" location="'10.1'!A1" tooltip="10.1." display="10.1. УСВОЈЕНА ДЈЕЦА ПРЕМА ПОЛУ И СТАРОСТИ"/>
    <hyperlink ref="D54:L54" location="'3.8.'!A1" display="3.8. Investments  in new fixed assets by kind of construction and technical composition in 2020, by purpose of investment "/>
    <hyperlink ref="D40:L40" location="'1.3.'!A1" display="1.3. Investments in fixed assets by technical composition"/>
    <hyperlink ref="D41:L41" location="'1.4'!A1" display="1.4. Investments in new fixed assets by technical composition"/>
    <hyperlink ref="D38:F38" location="'1.1'!A1" tooltip="1.1." display="1.1. Republika Srpska (area, population and gross domestic product)"/>
    <hyperlink ref="D39:F39" location="'1.2'!A1" tooltip="1.2." display="1.2. MINOR BENEFICIARIES BY CATEGORY, SEX AND AGE AT THE END OF THE YEAR"/>
    <hyperlink ref="D40:F40" location="'2.1'!A1" tooltip="2.1." display="2.1. STATE AND MOVEMENT OF BENEFICIARIES BY CATEGORY"/>
    <hyperlink ref="D41:F41" location="'2.2'!A1" tooltip="2.2." display="2.2. ADULT BENEFICIARIES BY CATEGORY, SEX AND AGE AT THE END OF THE YEAR"/>
    <hyperlink ref="D42:F42" location="'3.1'!A1" tooltip="3.1." display="3.1. RENDERED FORMS, MEASURES AND SERVICES"/>
    <hyperlink ref="D43:F43" location="'3.2'!A1" tooltip="3.2." display="3.2. RENDERED FORMS, MEASURES AND SERVICES BY CATEGORY OF BENEFICIARIES – MINOR BENEFICIARIES"/>
    <hyperlink ref="D44:F44" location="'3.3'!A1" tooltip="3.3." display="3.3. RENDERED FORMS, MEASURES AND SERVICES BY CATEGORY OF BENEFICIARIES – ADULT BENEFICIARIES"/>
    <hyperlink ref="D45:F45" location="'4.1'!A1" tooltip="4.1." display="4.1. CLASSIFICATION OF MENTALLY AND PHYSICALLY HANDICAPPED CHILDREN AND ADOLESCENTS BY TYPE AND LEVEL OF DISABILITY"/>
    <hyperlink ref="D46:F46" location="'5.'!A1" tooltip="5." display="5.  EMPLOYEES IN SOCIAL WORK CENTRES"/>
    <hyperlink ref="D47:F47" location="'6.'!A1" tooltip="6." display="6.  TREATMENT RENDERED IN CENTRES"/>
    <hyperlink ref="D48:F48" location="'7.'!A1" tooltip="7." display="7. CHILD SUPPORT"/>
    <hyperlink ref="D49:F49" location="'8.1'!A1" tooltip="8.1." display="8.1. MINORS UNDER GUARDIANSHIP, BY SEX AND AGE"/>
    <hyperlink ref="D50:F50" location="'8.2'!A1" tooltip="8.2." display="8.2. ADULTS UNDER GUARDIANSHIP, BY SEX AND AGE"/>
    <hyperlink ref="D51:F51" location="'9.1'!A1" tooltip="9.1." display="9.1. MINORS IN FOSTER FAMILIES, BY SEX AND AGE"/>
    <hyperlink ref="D52:F52" location="'9.2'!A1" tooltip="9.2." display="9.2. ADULTS IN FOSTER FAMILIES, BY SEX AND AGE"/>
    <hyperlink ref="D53:F53" location="'9.3'!A1" tooltip="9.3." display="9.3. NUMBER OF FOSTER FAMILIES BY NUMBER OF PERSONS IN FOSTER CARE"/>
    <hyperlink ref="D54:F54" location="'10.1'!A1" tooltip="10.1." display="10.1. ADOPTED CHILDREN BY SEX AND AGE"/>
    <hyperlink ref="A55:C55" location="'11.1'!A1" tooltip="11.1." display="11.1. КОРИСНИЦИ ПРЕМА ПОЛУ И СТАРОСТИ"/>
    <hyperlink ref="D55" location="'4.2'!A1" display="4.2. Groundwater abstracted by industries"/>
    <hyperlink ref="A56:C56" location="'11.2'!A1" tooltip="11.2." display="11.2. КОРИСНИЦИ ПРЕМА РОДИТЕЉИМА"/>
    <hyperlink ref="D56" location="'4.3'!A1" display="4.3. Supply of industries with water from public water supply and other systems"/>
    <hyperlink ref="A57:C57" location="'11.3'!A1" tooltip="11.3." display="11.3. КОРИСНИЦИ ПРЕМА ПЛАЋАЊУ БОРАВКА У ДОМУ"/>
    <hyperlink ref="D57" location="'4.4'!A1" display="4.4. Water use in industries, by purpose"/>
    <hyperlink ref="A58:C58" location="'11.4'!A1" tooltip="11.4." display="11.4. КОРИСНИЦИ ПРЕМА ШКОЛОВАЊУ"/>
    <hyperlink ref="D58" location="'4.5'!A1" display="4.5. Wastewater dischraged by industries"/>
    <hyperlink ref="A59:C59" location="'11.5'!A1" tooltip="11.5." display="11.5. ЗАПОСЛЕНИ У ДОМОВИМА ЗА ДЈЕЦУ И ОМЛАДИНУ"/>
    <hyperlink ref="D59" location="'4.6'!A1" display="4.6. Wastewater discharged by industries, by type of water recepients"/>
    <hyperlink ref="A60:C60" location="'12.1'!A1" tooltip="12.1." display="12.1. КОРИСНИЦИ ПРЕМА ГОДИНАМА СТАРОСТИ И ПОЛУ"/>
    <hyperlink ref="D60" location="'4.7'!A1" display="4.7. Discharged treated wastewater from industries"/>
    <hyperlink ref="A61:C61" location="'12.2'!A1" tooltip="12.2." display="12.2. КОРИСНИЦИ ПРЕМА ВРСТИ ОШТЕЋЕЊА И ПОХАЂАЊУ ШКОЛЕ"/>
    <hyperlink ref="D61" location="'4.8'!A1" display="4.8. Abstracted water in public water supply"/>
    <hyperlink ref="A62:C62" location="'12.3'!A1" tooltip="12.3." display="12.3. КОРИСНИЦИ ПРЕМА ВРСТИ ОШТЕЋЕЊА И ПЛАЋАЊУ БОРАВКА"/>
    <hyperlink ref="D62" location="'4.9'!A1" display="4.9. Delivered water and losses in public water supply"/>
    <hyperlink ref="A63:C63" location="'12.4'!A1" tooltip="12.4." display="12.4. КОРИСНИЦИ ПРЕМА ПОЛУ И РОДИТЕЉИМА"/>
    <hyperlink ref="D63" location="'4.10'!A1" display="4.10. Public water supply system"/>
    <hyperlink ref="A64:C64" location="'12.5'!A1" tooltip="12.5." display="12.5. ЗАПОСЛЕНИ У УСТАНОВАМА ЗА ДЈЕЦУ И ОМЛАДИНУ ОМЕТЕНУ У ПСИХИЧКОМ И ФИЗИЧКОМ РАЗВОЈУ"/>
    <hyperlink ref="D64" location="'4.11'!A1" display="4.11. Wastewater discharged to public sewage system"/>
    <hyperlink ref="A65:C65" location="'13.1'!A1" tooltip="13.1." display="13.1. ИНВАЛИДИ И РЕХАБИЛИТАНТИ ПРЕМА ПРАВНОЈ ОСНОВИ И ИНВАЛИДИТЕТУ"/>
    <hyperlink ref="D65" location="'4.12'!A1" display="4.12. Public sewage system"/>
    <hyperlink ref="A66:C66" location="'13.2'!A1" tooltip="13.2." display="13.2. ИНВАЛИДИ И РЕХАБИЛИТАНТИ ПРЕМА ПРАВНОЈ ОСНОВИ И РАЗЛОГУ КОРИШТЕЊА УСТАНОВЕ"/>
    <hyperlink ref="D66" location="'5.1'!A1" display="5.1. Greenhouse gas emissions and sinks"/>
    <hyperlink ref="A67:C67" location="'13.3'!A1" tooltip="13.3." display="13.3. ЗАПОСЛЕНИ У УСТАНОВАМА ЗА ОДРАСЛА ИНВАЛИДНА ЛИЦА"/>
    <hyperlink ref="D67" location="'5.2'!A1" display="5.2. Direct greenhouse gas emissions and sinks"/>
    <hyperlink ref="A68:C68" location="'14.1'!A1" tooltip="14.1." display="14.1. КОРИСНИЦИ ПРЕМА СТАРОСТИ"/>
    <hyperlink ref="D68" location="'5.3'!A1" display="5.3. Indirect greenhouse gas emissions"/>
    <hyperlink ref="A69:C69" location="'14.2'!A1" tooltip="14.2." display="14.2. КОРИСНИЦИ ПРЕМА РАЗЛОГУ СМЈЕШТАЈА "/>
    <hyperlink ref="D69" location="'6.1'!A1" display="6.1. Utilised agricultural area"/>
    <hyperlink ref="A70:C70" location="'14.3'!A1" tooltip="14.3." display="14.3. КОРИСНИЦИ ПРЕМА ПЛАЋАЊУ БОРАВКА"/>
    <hyperlink ref="D70" location="'6.2'!A1" display="6.2. Production of major crops"/>
    <hyperlink ref="A71:C71" location="'14.4'!A1" tooltip="14.4." display="14.4. ЗАПОСЛЕНИ У УСТАНОВАМА ЗА ОДРАСЛА ЛИЦА"/>
    <hyperlink ref="D71" location="'6.3'!A1" display="6.3. Number of livestock"/>
    <hyperlink ref="D25:L25" location="Садржај!A63" display="TABLES"/>
    <hyperlink ref="D26:L26" location="Садржај!A110" tooltip="ОБЈАШЊЕЊЕ ЗНАКОВА И СКРАЋЕНИЦА" display="SYMBOLS AND ABBREVIATIONS"/>
    <hyperlink ref="D55:F55" location="'11.1'!A1" tooltip="11.1." display="11.1. BENEFICIARIES BY SEX AND AGE"/>
    <hyperlink ref="D56:F56" location="'11.2'!A1" tooltip="11.2." display="11.2. BENEFICIARIES BY PARENT"/>
    <hyperlink ref="D57:F57" location="'11.3'!A1" tooltip="11.3." display="11.3. BENEFICIARIES BY PAYMENT"/>
    <hyperlink ref="D58:F58" location="'11.4'!A1" tooltip="11.4." display="11.4. BENEFICIARIES BY EDUCATION"/>
    <hyperlink ref="D59:F59" location="'11.5'!A1" tooltip="11.5." display="11.5. EMPLOYEES IN INSTITUTIONS FOR CHILDREN AND ADOLESCENTS"/>
    <hyperlink ref="D60:F60" location="'12.1'!A1" tooltip="12.1." display="12.1. BENEFICIARIES BY AGE AND SEX"/>
    <hyperlink ref="D61:F61" location="'12.2'!A1" tooltip="12.2." display="12.2. BENEFICIARIES BY TYPE OF HANDICAP AND SCHOOL ATTENDANCE"/>
    <hyperlink ref="D62:F62" location="'12.3'!A1" tooltip="12.3." display="12.3. BENEFICIARIES BY TYPE OF HANDICAP AND PAYMENT"/>
    <hyperlink ref="D63:F63" location="'12.4'!A1" tooltip="12.4." display="12.4. BENEFICIARIES BY SEX AND PARENT"/>
    <hyperlink ref="D64:F64" location="'12.5'!A1" tooltip="12.5." display="12.5. EMPLOYEES IN INSTITUTIONS FOR MENTALLY AND PHYSICALLY HANDICAPPED CHILDREN AND ADOLESCENTS"/>
    <hyperlink ref="D65:F65" location="'13.1'!A1" tooltip="13.1." display="13.1. DISABLED AND REHABILITATING PERSONS BY LEGAL BASIS AND TYPE OF HANDICAP"/>
    <hyperlink ref="D66:F66" location="'13.2'!A1" tooltip="13.2." display="13.2. DISABLED AND REHABILITATING PERSONS BY LEGAL BASIS AND REASON FOR INSTITUTIONALIZATION"/>
    <hyperlink ref="D67:F67" location="'13.3'!A1" tooltip="13.3." display="13.3. EMPLOYEES IN INSTITUTIONS FOR ADULT HANDICAPPED PERSONS"/>
    <hyperlink ref="D68:F68" location="'14.1'!A1" tooltip="14.1." display="14.1. BENEFICIARIES BY AGE "/>
    <hyperlink ref="D69:F69" location="'14.2'!A1" tooltip="14.2." display="14.2. BENEFICIARIES BY REASON FOR INSTITUTIONALISATION"/>
    <hyperlink ref="D70:F70" location="'14.3'!A1" tooltip="14.3." display="14.3. BENEFICIARIES BY PAYMENT"/>
    <hyperlink ref="D71:F71" location="'14.4'!A1" tooltip="14.4." display="14.4. EMPLOYEES IN INSTITUTIONS FOR ADULT PERSONS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16"/>
  <sheetViews>
    <sheetView zoomScale="120" zoomScaleNormal="120" workbookViewId="0">
      <selection sqref="A1:M1"/>
    </sheetView>
  </sheetViews>
  <sheetFormatPr defaultColWidth="14.140625" defaultRowHeight="23.25" customHeight="1" x14ac:dyDescent="0.25"/>
  <cols>
    <col min="1" max="1" width="9.42578125" customWidth="1"/>
    <col min="2" max="4" width="8.140625" customWidth="1"/>
    <col min="5" max="5" width="9.5703125" customWidth="1"/>
    <col min="6" max="6" width="10" customWidth="1"/>
    <col min="7" max="7" width="9.85546875" customWidth="1"/>
    <col min="8" max="8" width="12.140625" customWidth="1"/>
    <col min="9" max="9" width="8.140625" customWidth="1"/>
    <col min="10" max="10" width="8.85546875" customWidth="1"/>
    <col min="11" max="11" width="8.42578125" customWidth="1"/>
    <col min="12" max="12" width="12.140625" customWidth="1"/>
    <col min="13" max="13" width="6.85546875" customWidth="1"/>
  </cols>
  <sheetData>
    <row r="1" spans="1:13" ht="15" customHeight="1" x14ac:dyDescent="0.25">
      <c r="A1" s="299" t="s">
        <v>293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</row>
    <row r="2" spans="1:13" ht="15" customHeight="1" x14ac:dyDescent="0.25">
      <c r="A2" s="323" t="s">
        <v>294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</row>
    <row r="3" spans="1:13" ht="17.25" customHeight="1" x14ac:dyDescent="0.25">
      <c r="A3" s="305"/>
      <c r="B3" s="309" t="s">
        <v>81</v>
      </c>
      <c r="C3" s="309"/>
      <c r="D3" s="309"/>
      <c r="E3" s="309" t="s">
        <v>295</v>
      </c>
      <c r="F3" s="309" t="s">
        <v>297</v>
      </c>
      <c r="G3" s="309" t="s">
        <v>299</v>
      </c>
      <c r="H3" s="309" t="s">
        <v>325</v>
      </c>
      <c r="I3" s="309" t="s">
        <v>302</v>
      </c>
      <c r="J3" s="309" t="s">
        <v>304</v>
      </c>
      <c r="K3" s="309" t="s">
        <v>306</v>
      </c>
      <c r="L3" s="309" t="s">
        <v>308</v>
      </c>
      <c r="M3" s="310" t="s">
        <v>310</v>
      </c>
    </row>
    <row r="4" spans="1:13" ht="17.25" customHeight="1" x14ac:dyDescent="0.25">
      <c r="A4" s="317"/>
      <c r="B4" s="304" t="s">
        <v>82</v>
      </c>
      <c r="C4" s="304"/>
      <c r="D4" s="304"/>
      <c r="E4" s="302"/>
      <c r="F4" s="302"/>
      <c r="G4" s="302"/>
      <c r="H4" s="302"/>
      <c r="I4" s="302"/>
      <c r="J4" s="302"/>
      <c r="K4" s="302"/>
      <c r="L4" s="302"/>
      <c r="M4" s="326"/>
    </row>
    <row r="5" spans="1:13" ht="17.25" customHeight="1" x14ac:dyDescent="0.25">
      <c r="A5" s="317"/>
      <c r="B5" s="57" t="s">
        <v>312</v>
      </c>
      <c r="C5" s="57" t="s">
        <v>314</v>
      </c>
      <c r="D5" s="57" t="s">
        <v>316</v>
      </c>
      <c r="E5" s="304" t="s">
        <v>296</v>
      </c>
      <c r="F5" s="304" t="s">
        <v>298</v>
      </c>
      <c r="G5" s="304" t="s">
        <v>300</v>
      </c>
      <c r="H5" s="304" t="s">
        <v>301</v>
      </c>
      <c r="I5" s="304" t="s">
        <v>303</v>
      </c>
      <c r="J5" s="304" t="s">
        <v>305</v>
      </c>
      <c r="K5" s="304" t="s">
        <v>307</v>
      </c>
      <c r="L5" s="304" t="s">
        <v>309</v>
      </c>
      <c r="M5" s="322" t="s">
        <v>311</v>
      </c>
    </row>
    <row r="6" spans="1:13" ht="17.25" customHeight="1" x14ac:dyDescent="0.25">
      <c r="A6" s="319"/>
      <c r="B6" s="55" t="s">
        <v>313</v>
      </c>
      <c r="C6" s="55" t="s">
        <v>315</v>
      </c>
      <c r="D6" s="55" t="s">
        <v>317</v>
      </c>
      <c r="E6" s="293"/>
      <c r="F6" s="293"/>
      <c r="G6" s="293"/>
      <c r="H6" s="293"/>
      <c r="I6" s="293"/>
      <c r="J6" s="293"/>
      <c r="K6" s="293"/>
      <c r="L6" s="293"/>
      <c r="M6" s="311"/>
    </row>
    <row r="7" spans="1:13" ht="9.75" customHeight="1" x14ac:dyDescent="0.25">
      <c r="A7" s="53"/>
      <c r="B7" s="6"/>
      <c r="C7" s="6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3" ht="15" x14ac:dyDescent="0.25">
      <c r="A8" s="72">
        <v>2018</v>
      </c>
      <c r="B8" s="70">
        <v>710</v>
      </c>
      <c r="C8" s="70">
        <v>164</v>
      </c>
      <c r="D8" s="70">
        <v>546</v>
      </c>
      <c r="E8" s="107">
        <v>206</v>
      </c>
      <c r="F8" s="107">
        <v>26</v>
      </c>
      <c r="G8" s="107">
        <v>53</v>
      </c>
      <c r="H8" s="107">
        <v>11</v>
      </c>
      <c r="I8" s="107">
        <v>0</v>
      </c>
      <c r="J8" s="107">
        <v>8</v>
      </c>
      <c r="K8" s="107">
        <v>102</v>
      </c>
      <c r="L8" s="107">
        <v>190</v>
      </c>
      <c r="M8" s="107">
        <v>114</v>
      </c>
    </row>
    <row r="9" spans="1:13" ht="15" x14ac:dyDescent="0.25">
      <c r="A9" s="72">
        <v>2019</v>
      </c>
      <c r="B9" s="70">
        <v>731</v>
      </c>
      <c r="C9" s="70">
        <v>183</v>
      </c>
      <c r="D9" s="70">
        <v>548</v>
      </c>
      <c r="E9" s="107">
        <v>211</v>
      </c>
      <c r="F9" s="107">
        <v>33</v>
      </c>
      <c r="G9" s="107">
        <v>57</v>
      </c>
      <c r="H9" s="107">
        <v>12</v>
      </c>
      <c r="I9" s="107">
        <v>0</v>
      </c>
      <c r="J9" s="107">
        <v>9</v>
      </c>
      <c r="K9" s="107">
        <v>100</v>
      </c>
      <c r="L9" s="107">
        <v>191</v>
      </c>
      <c r="M9" s="107">
        <v>118</v>
      </c>
    </row>
    <row r="10" spans="1:13" ht="15" x14ac:dyDescent="0.25">
      <c r="A10" s="72">
        <v>2020</v>
      </c>
      <c r="B10" s="70">
        <v>774</v>
      </c>
      <c r="C10" s="70">
        <v>184</v>
      </c>
      <c r="D10" s="70">
        <v>590</v>
      </c>
      <c r="E10" s="107">
        <v>210</v>
      </c>
      <c r="F10" s="107">
        <v>41</v>
      </c>
      <c r="G10" s="107">
        <v>68</v>
      </c>
      <c r="H10" s="107">
        <v>14</v>
      </c>
      <c r="I10" s="107">
        <v>0</v>
      </c>
      <c r="J10" s="107">
        <v>10</v>
      </c>
      <c r="K10" s="107">
        <v>105</v>
      </c>
      <c r="L10" s="107">
        <v>189</v>
      </c>
      <c r="M10" s="107">
        <v>137</v>
      </c>
    </row>
    <row r="11" spans="1:13" ht="15" x14ac:dyDescent="0.25">
      <c r="A11" s="72">
        <v>2021</v>
      </c>
      <c r="B11" s="70">
        <v>796</v>
      </c>
      <c r="C11" s="70">
        <v>177</v>
      </c>
      <c r="D11" s="70">
        <v>619</v>
      </c>
      <c r="E11" s="107">
        <v>223</v>
      </c>
      <c r="F11" s="107">
        <v>36</v>
      </c>
      <c r="G11" s="107">
        <v>69</v>
      </c>
      <c r="H11" s="107">
        <v>20</v>
      </c>
      <c r="I11" s="107">
        <v>0</v>
      </c>
      <c r="J11" s="107">
        <v>9</v>
      </c>
      <c r="K11" s="107">
        <v>112</v>
      </c>
      <c r="L11" s="107">
        <v>209</v>
      </c>
      <c r="M11" s="107">
        <v>118</v>
      </c>
    </row>
    <row r="12" spans="1:13" ht="15" x14ac:dyDescent="0.25">
      <c r="A12" s="72">
        <v>2022</v>
      </c>
      <c r="B12" s="70">
        <v>866</v>
      </c>
      <c r="C12" s="70">
        <v>188</v>
      </c>
      <c r="D12" s="70">
        <v>678</v>
      </c>
      <c r="E12" s="107">
        <v>234</v>
      </c>
      <c r="F12" s="107">
        <v>44</v>
      </c>
      <c r="G12" s="107">
        <v>80</v>
      </c>
      <c r="H12" s="107">
        <v>29</v>
      </c>
      <c r="I12" s="107">
        <v>0</v>
      </c>
      <c r="J12" s="107">
        <v>9</v>
      </c>
      <c r="K12" s="107">
        <v>116</v>
      </c>
      <c r="L12" s="107">
        <v>231</v>
      </c>
      <c r="M12" s="107">
        <v>123</v>
      </c>
    </row>
    <row r="13" spans="1:13" ht="15" x14ac:dyDescent="0.25">
      <c r="A13" s="72">
        <v>2023</v>
      </c>
      <c r="B13" s="70">
        <v>851</v>
      </c>
      <c r="C13" s="70">
        <v>179</v>
      </c>
      <c r="D13" s="70">
        <v>672</v>
      </c>
      <c r="E13" s="107">
        <v>230</v>
      </c>
      <c r="F13" s="107">
        <v>42</v>
      </c>
      <c r="G13" s="107">
        <v>85</v>
      </c>
      <c r="H13" s="107">
        <v>28</v>
      </c>
      <c r="I13" s="107">
        <v>0</v>
      </c>
      <c r="J13" s="107">
        <v>6</v>
      </c>
      <c r="K13" s="107">
        <v>107</v>
      </c>
      <c r="L13" s="107">
        <v>215</v>
      </c>
      <c r="M13" s="107">
        <v>138</v>
      </c>
    </row>
    <row r="14" spans="1:13" ht="15" x14ac:dyDescent="0.25">
      <c r="A14" s="88">
        <v>2024</v>
      </c>
      <c r="B14" s="235">
        <v>909</v>
      </c>
      <c r="C14" s="70">
        <v>185</v>
      </c>
      <c r="D14" s="70">
        <v>724</v>
      </c>
      <c r="E14" s="107">
        <v>251</v>
      </c>
      <c r="F14" s="107">
        <v>48</v>
      </c>
      <c r="G14" s="107">
        <v>93</v>
      </c>
      <c r="H14" s="107">
        <v>27</v>
      </c>
      <c r="I14" s="107">
        <v>0</v>
      </c>
      <c r="J14" s="107">
        <v>7</v>
      </c>
      <c r="K14" s="107">
        <v>118</v>
      </c>
      <c r="L14" s="107">
        <v>223</v>
      </c>
      <c r="M14" s="107">
        <v>142</v>
      </c>
    </row>
    <row r="16" spans="1:13" ht="15" x14ac:dyDescent="0.25">
      <c r="A16" s="104" t="s">
        <v>554</v>
      </c>
    </row>
  </sheetData>
  <mergeCells count="23">
    <mergeCell ref="A2:M2"/>
    <mergeCell ref="A1:M1"/>
    <mergeCell ref="G3:G4"/>
    <mergeCell ref="E5:E6"/>
    <mergeCell ref="F5:F6"/>
    <mergeCell ref="G5:G6"/>
    <mergeCell ref="A3:A6"/>
    <mergeCell ref="B3:D3"/>
    <mergeCell ref="B4:D4"/>
    <mergeCell ref="E3:E4"/>
    <mergeCell ref="F3:F4"/>
    <mergeCell ref="M5:M6"/>
    <mergeCell ref="H3:H4"/>
    <mergeCell ref="I3:I4"/>
    <mergeCell ref="J3:J4"/>
    <mergeCell ref="K3:K4"/>
    <mergeCell ref="L3:L4"/>
    <mergeCell ref="M3:M4"/>
    <mergeCell ref="H5:H6"/>
    <mergeCell ref="I5:I6"/>
    <mergeCell ref="J5:J6"/>
    <mergeCell ref="K5:K6"/>
    <mergeCell ref="L5:L6"/>
  </mergeCells>
  <hyperlinks>
    <hyperlink ref="A16" location="Садржај!A1" display="САДРЖАЈ"/>
  </hyperlink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J16"/>
  <sheetViews>
    <sheetView zoomScale="120" zoomScaleNormal="120" workbookViewId="0">
      <selection sqref="A1:J1"/>
    </sheetView>
  </sheetViews>
  <sheetFormatPr defaultColWidth="14.140625" defaultRowHeight="23.25" customHeight="1" x14ac:dyDescent="0.25"/>
  <cols>
    <col min="1" max="1" width="9.7109375" customWidth="1"/>
    <col min="2" max="10" width="9.42578125" customWidth="1"/>
  </cols>
  <sheetData>
    <row r="1" spans="1:10" ht="15.75" customHeight="1" x14ac:dyDescent="0.25">
      <c r="A1" s="299" t="s">
        <v>318</v>
      </c>
      <c r="B1" s="299"/>
      <c r="C1" s="299"/>
      <c r="D1" s="299"/>
      <c r="E1" s="299"/>
      <c r="F1" s="299"/>
      <c r="G1" s="299"/>
      <c r="H1" s="299"/>
      <c r="I1" s="299"/>
      <c r="J1" s="299"/>
    </row>
    <row r="2" spans="1:10" ht="15.75" customHeight="1" x14ac:dyDescent="0.25">
      <c r="A2" s="323" t="s">
        <v>319</v>
      </c>
      <c r="B2" s="323"/>
      <c r="C2" s="323"/>
      <c r="D2" s="323"/>
      <c r="E2" s="323"/>
      <c r="F2" s="323"/>
      <c r="G2" s="323"/>
      <c r="H2" s="323"/>
      <c r="I2" s="323"/>
      <c r="J2" s="323"/>
    </row>
    <row r="3" spans="1:10" ht="13.5" customHeight="1" x14ac:dyDescent="0.25">
      <c r="A3" s="346"/>
      <c r="B3" s="306" t="s">
        <v>81</v>
      </c>
      <c r="C3" s="306"/>
      <c r="D3" s="306"/>
      <c r="E3" s="306" t="s">
        <v>320</v>
      </c>
      <c r="F3" s="306"/>
      <c r="G3" s="306"/>
      <c r="H3" s="306" t="s">
        <v>322</v>
      </c>
      <c r="I3" s="306"/>
      <c r="J3" s="327"/>
    </row>
    <row r="4" spans="1:10" ht="13.5" customHeight="1" x14ac:dyDescent="0.25">
      <c r="A4" s="347"/>
      <c r="B4" s="344" t="s">
        <v>82</v>
      </c>
      <c r="C4" s="344"/>
      <c r="D4" s="344"/>
      <c r="E4" s="344" t="s">
        <v>321</v>
      </c>
      <c r="F4" s="344"/>
      <c r="G4" s="344"/>
      <c r="H4" s="344" t="s">
        <v>323</v>
      </c>
      <c r="I4" s="344"/>
      <c r="J4" s="345"/>
    </row>
    <row r="5" spans="1:10" ht="13.5" customHeight="1" x14ac:dyDescent="0.25">
      <c r="A5" s="347"/>
      <c r="B5" s="49" t="s">
        <v>312</v>
      </c>
      <c r="C5" s="49" t="s">
        <v>314</v>
      </c>
      <c r="D5" s="49" t="s">
        <v>324</v>
      </c>
      <c r="E5" s="49" t="s">
        <v>312</v>
      </c>
      <c r="F5" s="49" t="s">
        <v>314</v>
      </c>
      <c r="G5" s="49" t="s">
        <v>324</v>
      </c>
      <c r="H5" s="49" t="s">
        <v>312</v>
      </c>
      <c r="I5" s="49" t="s">
        <v>314</v>
      </c>
      <c r="J5" s="50" t="s">
        <v>324</v>
      </c>
    </row>
    <row r="6" spans="1:10" ht="13.5" customHeight="1" x14ac:dyDescent="0.25">
      <c r="A6" s="348"/>
      <c r="B6" s="51" t="s">
        <v>313</v>
      </c>
      <c r="C6" s="51" t="s">
        <v>315</v>
      </c>
      <c r="D6" s="51" t="s">
        <v>317</v>
      </c>
      <c r="E6" s="51" t="s">
        <v>313</v>
      </c>
      <c r="F6" s="51" t="s">
        <v>315</v>
      </c>
      <c r="G6" s="51" t="s">
        <v>317</v>
      </c>
      <c r="H6" s="51" t="s">
        <v>313</v>
      </c>
      <c r="I6" s="51" t="s">
        <v>315</v>
      </c>
      <c r="J6" s="52" t="s">
        <v>317</v>
      </c>
    </row>
    <row r="7" spans="1:10" ht="6.75" customHeight="1" x14ac:dyDescent="0.25">
      <c r="A7" s="53"/>
      <c r="B7" s="15"/>
      <c r="C7" s="15"/>
      <c r="D7" s="15"/>
      <c r="E7" s="8"/>
      <c r="F7" s="2"/>
      <c r="G7" s="2"/>
      <c r="H7" s="15"/>
      <c r="I7" s="2"/>
      <c r="J7" s="8"/>
    </row>
    <row r="8" spans="1:10" ht="15" x14ac:dyDescent="0.25">
      <c r="A8" s="54">
        <v>2018</v>
      </c>
      <c r="B8" s="197">
        <v>300295</v>
      </c>
      <c r="C8" s="197">
        <v>143156</v>
      </c>
      <c r="D8" s="197">
        <v>157139</v>
      </c>
      <c r="E8" s="197">
        <v>113030</v>
      </c>
      <c r="F8" s="197">
        <v>58484</v>
      </c>
      <c r="G8" s="197">
        <v>54546</v>
      </c>
      <c r="H8" s="197">
        <v>187265</v>
      </c>
      <c r="I8" s="197">
        <v>84672</v>
      </c>
      <c r="J8" s="197">
        <v>102593</v>
      </c>
    </row>
    <row r="9" spans="1:10" ht="15" x14ac:dyDescent="0.25">
      <c r="A9" s="54">
        <v>2019</v>
      </c>
      <c r="B9" s="197">
        <v>289284</v>
      </c>
      <c r="C9" s="197">
        <v>134515</v>
      </c>
      <c r="D9" s="197">
        <v>154769</v>
      </c>
      <c r="E9" s="197">
        <v>96435</v>
      </c>
      <c r="F9" s="197">
        <v>47861</v>
      </c>
      <c r="G9" s="197">
        <v>48574</v>
      </c>
      <c r="H9" s="197">
        <v>192849</v>
      </c>
      <c r="I9" s="197">
        <v>86654</v>
      </c>
      <c r="J9" s="197">
        <v>106195</v>
      </c>
    </row>
    <row r="10" spans="1:10" ht="15" x14ac:dyDescent="0.25">
      <c r="A10" s="54">
        <v>2020</v>
      </c>
      <c r="B10" s="197">
        <v>242839</v>
      </c>
      <c r="C10" s="197">
        <v>122412</v>
      </c>
      <c r="D10" s="197">
        <v>120427</v>
      </c>
      <c r="E10" s="197">
        <v>85634</v>
      </c>
      <c r="F10" s="197">
        <v>47048</v>
      </c>
      <c r="G10" s="197">
        <v>38586</v>
      </c>
      <c r="H10" s="197">
        <v>157205</v>
      </c>
      <c r="I10" s="197">
        <v>75364</v>
      </c>
      <c r="J10" s="197">
        <v>81841</v>
      </c>
    </row>
    <row r="11" spans="1:10" ht="15" x14ac:dyDescent="0.25">
      <c r="A11" s="54">
        <v>2021</v>
      </c>
      <c r="B11" s="197">
        <v>218881</v>
      </c>
      <c r="C11" s="197">
        <v>107972</v>
      </c>
      <c r="D11" s="197">
        <v>110909</v>
      </c>
      <c r="E11" s="197">
        <v>83029</v>
      </c>
      <c r="F11" s="197">
        <v>40872</v>
      </c>
      <c r="G11" s="197">
        <v>42157</v>
      </c>
      <c r="H11" s="197">
        <v>135852</v>
      </c>
      <c r="I11" s="197">
        <v>67100</v>
      </c>
      <c r="J11" s="197">
        <v>68752</v>
      </c>
    </row>
    <row r="12" spans="1:10" ht="15" x14ac:dyDescent="0.25">
      <c r="A12" s="54">
        <v>2022</v>
      </c>
      <c r="B12" s="197">
        <v>237129</v>
      </c>
      <c r="C12" s="197">
        <v>108735</v>
      </c>
      <c r="D12" s="197">
        <v>128394</v>
      </c>
      <c r="E12" s="197">
        <v>85916</v>
      </c>
      <c r="F12" s="197">
        <v>39149</v>
      </c>
      <c r="G12" s="197">
        <v>46767</v>
      </c>
      <c r="H12" s="197">
        <v>151213</v>
      </c>
      <c r="I12" s="197">
        <v>69586</v>
      </c>
      <c r="J12" s="197">
        <v>81627</v>
      </c>
    </row>
    <row r="13" spans="1:10" ht="15" x14ac:dyDescent="0.25">
      <c r="A13" s="54">
        <v>2023</v>
      </c>
      <c r="B13" s="114">
        <v>203576</v>
      </c>
      <c r="C13" s="114">
        <v>89842</v>
      </c>
      <c r="D13" s="114">
        <v>113734</v>
      </c>
      <c r="E13" s="114">
        <v>73895</v>
      </c>
      <c r="F13" s="114">
        <v>33175</v>
      </c>
      <c r="G13" s="114">
        <v>40720</v>
      </c>
      <c r="H13" s="114">
        <v>129681</v>
      </c>
      <c r="I13" s="114">
        <v>56667</v>
      </c>
      <c r="J13" s="114">
        <v>73014</v>
      </c>
    </row>
    <row r="14" spans="1:10" ht="15" x14ac:dyDescent="0.25">
      <c r="A14" s="163">
        <v>2024</v>
      </c>
      <c r="B14" s="236">
        <v>218527</v>
      </c>
      <c r="C14" s="114">
        <v>97070</v>
      </c>
      <c r="D14" s="114">
        <v>121457</v>
      </c>
      <c r="E14" s="114">
        <v>73675</v>
      </c>
      <c r="F14" s="114">
        <v>32825</v>
      </c>
      <c r="G14" s="114">
        <v>40850</v>
      </c>
      <c r="H14" s="114">
        <v>144852</v>
      </c>
      <c r="I14" s="114">
        <v>64245</v>
      </c>
      <c r="J14" s="114">
        <v>80607</v>
      </c>
    </row>
    <row r="16" spans="1:10" ht="15" x14ac:dyDescent="0.25">
      <c r="A16" s="104" t="s">
        <v>554</v>
      </c>
    </row>
  </sheetData>
  <mergeCells count="9">
    <mergeCell ref="A1:J1"/>
    <mergeCell ref="A2:J2"/>
    <mergeCell ref="H3:J3"/>
    <mergeCell ref="H4:J4"/>
    <mergeCell ref="A3:A6"/>
    <mergeCell ref="B3:D3"/>
    <mergeCell ref="B4:D4"/>
    <mergeCell ref="E3:G3"/>
    <mergeCell ref="E4:G4"/>
  </mergeCells>
  <hyperlinks>
    <hyperlink ref="A16" location="Садржај!A1" display="САДРЖАЈ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G17"/>
  <sheetViews>
    <sheetView zoomScale="120" zoomScaleNormal="120" workbookViewId="0">
      <selection sqref="A1:G1"/>
    </sheetView>
  </sheetViews>
  <sheetFormatPr defaultColWidth="14.140625" defaultRowHeight="23.25" customHeight="1" x14ac:dyDescent="0.25"/>
  <cols>
    <col min="1" max="1" width="10.140625" customWidth="1"/>
    <col min="2" max="2" width="14.140625" customWidth="1"/>
    <col min="4" max="7" width="11.7109375" customWidth="1"/>
  </cols>
  <sheetData>
    <row r="1" spans="1:7" ht="13.5" customHeight="1" x14ac:dyDescent="0.25">
      <c r="A1" s="299" t="s">
        <v>326</v>
      </c>
      <c r="B1" s="299"/>
      <c r="C1" s="299"/>
      <c r="D1" s="299"/>
      <c r="E1" s="299"/>
      <c r="F1" s="299"/>
      <c r="G1" s="299"/>
    </row>
    <row r="2" spans="1:7" ht="13.5" customHeight="1" x14ac:dyDescent="0.25">
      <c r="A2" s="352" t="s">
        <v>327</v>
      </c>
      <c r="B2" s="352"/>
      <c r="C2" s="223"/>
      <c r="D2" s="223"/>
      <c r="E2" s="223"/>
      <c r="F2" s="223"/>
      <c r="G2" s="223"/>
    </row>
    <row r="3" spans="1:7" ht="12" customHeight="1" x14ac:dyDescent="0.25">
      <c r="A3" s="349"/>
      <c r="B3" s="306" t="s">
        <v>565</v>
      </c>
      <c r="C3" s="306" t="s">
        <v>566</v>
      </c>
      <c r="D3" s="327" t="s">
        <v>567</v>
      </c>
      <c r="E3" s="315"/>
      <c r="F3" s="315"/>
      <c r="G3" s="315"/>
    </row>
    <row r="4" spans="1:7" ht="12" customHeight="1" x14ac:dyDescent="0.25">
      <c r="A4" s="350"/>
      <c r="B4" s="320"/>
      <c r="C4" s="320"/>
      <c r="D4" s="328"/>
      <c r="E4" s="316"/>
      <c r="F4" s="316"/>
      <c r="G4" s="316"/>
    </row>
    <row r="5" spans="1:7" ht="12" customHeight="1" x14ac:dyDescent="0.25">
      <c r="A5" s="350"/>
      <c r="B5" s="320"/>
      <c r="C5" s="320"/>
      <c r="D5" s="329"/>
      <c r="E5" s="318"/>
      <c r="F5" s="318"/>
      <c r="G5" s="318"/>
    </row>
    <row r="6" spans="1:7" ht="16.5" customHeight="1" x14ac:dyDescent="0.25">
      <c r="A6" s="350"/>
      <c r="B6" s="320"/>
      <c r="C6" s="320"/>
      <c r="D6" s="122" t="s">
        <v>328</v>
      </c>
      <c r="E6" s="122" t="s">
        <v>330</v>
      </c>
      <c r="F6" s="122" t="s">
        <v>332</v>
      </c>
      <c r="G6" s="123" t="s">
        <v>334</v>
      </c>
    </row>
    <row r="7" spans="1:7" ht="16.5" customHeight="1" x14ac:dyDescent="0.25">
      <c r="A7" s="351"/>
      <c r="B7" s="321"/>
      <c r="C7" s="321"/>
      <c r="D7" s="124" t="s">
        <v>329</v>
      </c>
      <c r="E7" s="124" t="s">
        <v>331</v>
      </c>
      <c r="F7" s="124" t="s">
        <v>333</v>
      </c>
      <c r="G7" s="125" t="s">
        <v>335</v>
      </c>
    </row>
    <row r="8" spans="1:7" ht="5.25" customHeight="1" x14ac:dyDescent="0.25">
      <c r="A8" s="120"/>
      <c r="B8" s="17"/>
      <c r="C8" s="17"/>
      <c r="D8" s="17"/>
      <c r="E8" s="17"/>
      <c r="F8" s="17"/>
      <c r="G8" s="5"/>
    </row>
    <row r="9" spans="1:7" ht="15" x14ac:dyDescent="0.25">
      <c r="A9" s="225">
        <v>2018</v>
      </c>
      <c r="B9" s="196">
        <v>21839</v>
      </c>
      <c r="C9" s="196">
        <v>27222</v>
      </c>
      <c r="D9" s="196">
        <v>3063</v>
      </c>
      <c r="E9" s="196">
        <v>17971</v>
      </c>
      <c r="F9" s="196">
        <v>483</v>
      </c>
      <c r="G9" s="196">
        <v>356</v>
      </c>
    </row>
    <row r="10" spans="1:7" ht="15" x14ac:dyDescent="0.25">
      <c r="A10" s="225">
        <v>2019</v>
      </c>
      <c r="B10" s="196">
        <v>15388</v>
      </c>
      <c r="C10" s="196">
        <v>21862</v>
      </c>
      <c r="D10" s="196">
        <v>1986</v>
      </c>
      <c r="E10" s="196">
        <v>12980</v>
      </c>
      <c r="F10" s="196">
        <v>207</v>
      </c>
      <c r="G10" s="196">
        <v>215</v>
      </c>
    </row>
    <row r="11" spans="1:7" ht="15" x14ac:dyDescent="0.25">
      <c r="A11" s="225">
        <v>2020</v>
      </c>
      <c r="B11" s="196">
        <v>13381</v>
      </c>
      <c r="C11" s="196">
        <v>19210</v>
      </c>
      <c r="D11" s="196">
        <v>1948</v>
      </c>
      <c r="E11" s="196">
        <v>11051</v>
      </c>
      <c r="F11" s="196">
        <v>179</v>
      </c>
      <c r="G11" s="196">
        <v>203</v>
      </c>
    </row>
    <row r="12" spans="1:7" ht="15" x14ac:dyDescent="0.25">
      <c r="A12" s="225">
        <v>2021</v>
      </c>
      <c r="B12" s="196">
        <v>12033</v>
      </c>
      <c r="C12" s="196">
        <v>17395</v>
      </c>
      <c r="D12" s="196">
        <v>2011</v>
      </c>
      <c r="E12" s="196">
        <v>9743</v>
      </c>
      <c r="F12" s="196">
        <v>150</v>
      </c>
      <c r="G12" s="196">
        <v>129</v>
      </c>
    </row>
    <row r="13" spans="1:7" ht="15" x14ac:dyDescent="0.25">
      <c r="A13" s="225">
        <v>2022</v>
      </c>
      <c r="B13" s="196">
        <v>14627</v>
      </c>
      <c r="C13" s="196">
        <v>25011</v>
      </c>
      <c r="D13" s="196">
        <v>2249</v>
      </c>
      <c r="E13" s="196">
        <v>12136</v>
      </c>
      <c r="F13" s="196">
        <v>160</v>
      </c>
      <c r="G13" s="196">
        <v>82</v>
      </c>
    </row>
    <row r="14" spans="1:7" ht="15" x14ac:dyDescent="0.25">
      <c r="A14" s="225">
        <v>2023</v>
      </c>
      <c r="B14" s="195">
        <v>14882</v>
      </c>
      <c r="C14" s="195">
        <v>25978</v>
      </c>
      <c r="D14" s="196">
        <v>2301</v>
      </c>
      <c r="E14" s="196">
        <v>12359</v>
      </c>
      <c r="F14" s="196">
        <v>151</v>
      </c>
      <c r="G14" s="196">
        <v>71</v>
      </c>
    </row>
    <row r="15" spans="1:7" ht="15" x14ac:dyDescent="0.25">
      <c r="A15" s="209">
        <v>2024</v>
      </c>
      <c r="B15" s="237">
        <v>13484</v>
      </c>
      <c r="C15" s="195">
        <v>23073</v>
      </c>
      <c r="D15" s="196">
        <v>10929</v>
      </c>
      <c r="E15" s="196">
        <v>2333</v>
      </c>
      <c r="F15" s="196">
        <v>136</v>
      </c>
      <c r="G15" s="196">
        <v>86</v>
      </c>
    </row>
    <row r="17" spans="1:1" ht="15" x14ac:dyDescent="0.25">
      <c r="A17" s="104" t="s">
        <v>554</v>
      </c>
    </row>
  </sheetData>
  <mergeCells count="6">
    <mergeCell ref="A1:G1"/>
    <mergeCell ref="D3:G5"/>
    <mergeCell ref="C3:C7"/>
    <mergeCell ref="B3:B7"/>
    <mergeCell ref="A3:A7"/>
    <mergeCell ref="A2:B2"/>
  </mergeCells>
  <hyperlinks>
    <hyperlink ref="A17" location="Садржај!A1" display="САДРЖАЈ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H33"/>
  <sheetViews>
    <sheetView zoomScale="120" zoomScaleNormal="120" workbookViewId="0">
      <selection sqref="A1:H1"/>
    </sheetView>
  </sheetViews>
  <sheetFormatPr defaultRowHeight="23.25" customHeight="1" x14ac:dyDescent="0.25"/>
  <cols>
    <col min="1" max="1" width="22.5703125" customWidth="1"/>
    <col min="2" max="2" width="9.42578125" customWidth="1"/>
    <col min="3" max="7" width="7.7109375" customWidth="1"/>
    <col min="8" max="8" width="15.85546875" customWidth="1"/>
  </cols>
  <sheetData>
    <row r="1" spans="1:8" ht="16.5" customHeight="1" x14ac:dyDescent="0.25">
      <c r="A1" s="299" t="s">
        <v>596</v>
      </c>
      <c r="B1" s="299"/>
      <c r="C1" s="299"/>
      <c r="D1" s="299"/>
      <c r="E1" s="299"/>
      <c r="F1" s="299"/>
      <c r="G1" s="299"/>
      <c r="H1" s="299"/>
    </row>
    <row r="2" spans="1:8" ht="16.5" customHeight="1" x14ac:dyDescent="0.25">
      <c r="A2" s="300" t="s">
        <v>568</v>
      </c>
      <c r="B2" s="300"/>
      <c r="C2" s="300"/>
      <c r="D2" s="300"/>
      <c r="E2" s="300"/>
      <c r="F2" s="300"/>
      <c r="G2" s="300"/>
      <c r="H2" s="300"/>
    </row>
    <row r="3" spans="1:8" ht="14.25" customHeight="1" x14ac:dyDescent="0.25">
      <c r="A3" s="353"/>
      <c r="B3" s="359" t="s">
        <v>562</v>
      </c>
      <c r="C3" s="356" t="s">
        <v>569</v>
      </c>
      <c r="D3" s="362"/>
      <c r="E3" s="362"/>
      <c r="F3" s="362"/>
      <c r="G3" s="363"/>
      <c r="H3" s="356" t="s">
        <v>675</v>
      </c>
    </row>
    <row r="4" spans="1:8" ht="14.25" customHeight="1" x14ac:dyDescent="0.25">
      <c r="A4" s="354"/>
      <c r="B4" s="360"/>
      <c r="C4" s="358"/>
      <c r="D4" s="364"/>
      <c r="E4" s="364"/>
      <c r="F4" s="364"/>
      <c r="G4" s="365"/>
      <c r="H4" s="357"/>
    </row>
    <row r="5" spans="1:8" ht="23.25" customHeight="1" x14ac:dyDescent="0.25">
      <c r="A5" s="355"/>
      <c r="B5" s="361"/>
      <c r="C5" s="129" t="s">
        <v>338</v>
      </c>
      <c r="D5" s="129" t="s">
        <v>339</v>
      </c>
      <c r="E5" s="129" t="s">
        <v>340</v>
      </c>
      <c r="F5" s="129" t="s">
        <v>341</v>
      </c>
      <c r="G5" s="129" t="s">
        <v>342</v>
      </c>
      <c r="H5" s="358"/>
    </row>
    <row r="6" spans="1:8" ht="5.25" customHeight="1" x14ac:dyDescent="0.25">
      <c r="A6" s="127"/>
      <c r="B6" s="19"/>
      <c r="C6" s="18"/>
      <c r="D6" s="18"/>
      <c r="E6" s="18"/>
      <c r="F6" s="18"/>
      <c r="G6" s="18"/>
      <c r="H6" s="20"/>
    </row>
    <row r="7" spans="1:8" ht="15" x14ac:dyDescent="0.25">
      <c r="A7" s="130" t="s">
        <v>343</v>
      </c>
      <c r="B7" s="198">
        <v>427</v>
      </c>
      <c r="C7" s="198">
        <v>10</v>
      </c>
      <c r="D7" s="198">
        <v>24</v>
      </c>
      <c r="E7" s="198">
        <v>85</v>
      </c>
      <c r="F7" s="198">
        <v>132</v>
      </c>
      <c r="G7" s="198">
        <v>176</v>
      </c>
      <c r="H7" s="198">
        <v>46</v>
      </c>
    </row>
    <row r="8" spans="1:8" ht="15" x14ac:dyDescent="0.25">
      <c r="A8" s="89" t="s">
        <v>344</v>
      </c>
      <c r="B8" s="199">
        <v>225</v>
      </c>
      <c r="C8" s="199">
        <v>4</v>
      </c>
      <c r="D8" s="199">
        <v>11</v>
      </c>
      <c r="E8" s="199">
        <v>37</v>
      </c>
      <c r="F8" s="199">
        <v>76</v>
      </c>
      <c r="G8" s="199">
        <v>97</v>
      </c>
      <c r="H8" s="199">
        <v>28</v>
      </c>
    </row>
    <row r="9" spans="1:8" ht="15" x14ac:dyDescent="0.25">
      <c r="A9" s="89" t="s">
        <v>345</v>
      </c>
      <c r="B9" s="198">
        <v>202</v>
      </c>
      <c r="C9" s="198">
        <v>6</v>
      </c>
      <c r="D9" s="198">
        <v>13</v>
      </c>
      <c r="E9" s="198">
        <v>48</v>
      </c>
      <c r="F9" s="198">
        <v>56</v>
      </c>
      <c r="G9" s="198">
        <v>79</v>
      </c>
      <c r="H9" s="198">
        <v>18</v>
      </c>
    </row>
    <row r="10" spans="1:8" ht="15" x14ac:dyDescent="0.25">
      <c r="A10" s="130" t="s">
        <v>346</v>
      </c>
      <c r="B10" s="198">
        <v>423</v>
      </c>
      <c r="C10" s="198">
        <v>21</v>
      </c>
      <c r="D10" s="198">
        <v>29</v>
      </c>
      <c r="E10" s="198">
        <v>99</v>
      </c>
      <c r="F10" s="198">
        <v>101</v>
      </c>
      <c r="G10" s="198">
        <v>173</v>
      </c>
      <c r="H10" s="198">
        <v>56</v>
      </c>
    </row>
    <row r="11" spans="1:8" ht="15" x14ac:dyDescent="0.25">
      <c r="A11" s="89" t="s">
        <v>344</v>
      </c>
      <c r="B11" s="199">
        <v>222</v>
      </c>
      <c r="C11" s="199">
        <v>10</v>
      </c>
      <c r="D11" s="199">
        <v>13</v>
      </c>
      <c r="E11" s="199">
        <v>48</v>
      </c>
      <c r="F11" s="199">
        <v>58</v>
      </c>
      <c r="G11" s="199">
        <v>93</v>
      </c>
      <c r="H11" s="199">
        <v>27</v>
      </c>
    </row>
    <row r="12" spans="1:8" ht="15" x14ac:dyDescent="0.25">
      <c r="A12" s="89" t="s">
        <v>345</v>
      </c>
      <c r="B12" s="198">
        <v>201</v>
      </c>
      <c r="C12" s="198">
        <v>11</v>
      </c>
      <c r="D12" s="198">
        <v>16</v>
      </c>
      <c r="E12" s="198">
        <v>51</v>
      </c>
      <c r="F12" s="198">
        <v>43</v>
      </c>
      <c r="G12" s="198">
        <v>80</v>
      </c>
      <c r="H12" s="198">
        <v>29</v>
      </c>
    </row>
    <row r="13" spans="1:8" ht="15" x14ac:dyDescent="0.25">
      <c r="A13" s="130" t="s">
        <v>347</v>
      </c>
      <c r="B13" s="198">
        <v>414</v>
      </c>
      <c r="C13" s="198">
        <v>25</v>
      </c>
      <c r="D13" s="198">
        <v>30</v>
      </c>
      <c r="E13" s="198">
        <v>83</v>
      </c>
      <c r="F13" s="198">
        <v>133</v>
      </c>
      <c r="G13" s="198">
        <v>143</v>
      </c>
      <c r="H13" s="198">
        <v>47</v>
      </c>
    </row>
    <row r="14" spans="1:8" ht="15" x14ac:dyDescent="0.25">
      <c r="A14" s="89" t="s">
        <v>344</v>
      </c>
      <c r="B14" s="199">
        <v>208</v>
      </c>
      <c r="C14" s="199">
        <v>9</v>
      </c>
      <c r="D14" s="199">
        <v>13</v>
      </c>
      <c r="E14" s="199">
        <v>41</v>
      </c>
      <c r="F14" s="199">
        <v>71</v>
      </c>
      <c r="G14" s="199">
        <v>74</v>
      </c>
      <c r="H14" s="199">
        <v>23</v>
      </c>
    </row>
    <row r="15" spans="1:8" ht="15" x14ac:dyDescent="0.25">
      <c r="A15" s="89" t="s">
        <v>345</v>
      </c>
      <c r="B15" s="198">
        <v>206</v>
      </c>
      <c r="C15" s="198">
        <v>16</v>
      </c>
      <c r="D15" s="198">
        <v>17</v>
      </c>
      <c r="E15" s="198">
        <v>42</v>
      </c>
      <c r="F15" s="198">
        <v>62</v>
      </c>
      <c r="G15" s="198">
        <v>69</v>
      </c>
      <c r="H15" s="198">
        <v>24</v>
      </c>
    </row>
    <row r="16" spans="1:8" ht="15" x14ac:dyDescent="0.25">
      <c r="A16" s="130" t="s">
        <v>348</v>
      </c>
      <c r="B16" s="198">
        <v>393</v>
      </c>
      <c r="C16" s="198">
        <v>20</v>
      </c>
      <c r="D16" s="198">
        <v>29</v>
      </c>
      <c r="E16" s="198">
        <v>84</v>
      </c>
      <c r="F16" s="198">
        <v>125</v>
      </c>
      <c r="G16" s="198">
        <v>135</v>
      </c>
      <c r="H16" s="198">
        <v>38</v>
      </c>
    </row>
    <row r="17" spans="1:8" ht="15" x14ac:dyDescent="0.25">
      <c r="A17" s="89" t="s">
        <v>344</v>
      </c>
      <c r="B17" s="199">
        <v>208</v>
      </c>
      <c r="C17" s="199">
        <v>9</v>
      </c>
      <c r="D17" s="199">
        <v>12</v>
      </c>
      <c r="E17" s="199">
        <v>49</v>
      </c>
      <c r="F17" s="199">
        <v>68</v>
      </c>
      <c r="G17" s="199">
        <v>70</v>
      </c>
      <c r="H17" s="199">
        <v>21</v>
      </c>
    </row>
    <row r="18" spans="1:8" ht="15" x14ac:dyDescent="0.25">
      <c r="A18" s="89" t="s">
        <v>345</v>
      </c>
      <c r="B18" s="198">
        <v>185</v>
      </c>
      <c r="C18" s="198">
        <v>11</v>
      </c>
      <c r="D18" s="198">
        <v>17</v>
      </c>
      <c r="E18" s="198">
        <v>35</v>
      </c>
      <c r="F18" s="198">
        <v>57</v>
      </c>
      <c r="G18" s="198">
        <v>65</v>
      </c>
      <c r="H18" s="198">
        <v>17</v>
      </c>
    </row>
    <row r="19" spans="1:8" ht="15" x14ac:dyDescent="0.25">
      <c r="A19" s="130" t="s">
        <v>349</v>
      </c>
      <c r="B19" s="198">
        <v>375</v>
      </c>
      <c r="C19" s="198">
        <v>14</v>
      </c>
      <c r="D19" s="198">
        <v>28</v>
      </c>
      <c r="E19" s="198">
        <v>82</v>
      </c>
      <c r="F19" s="198">
        <v>141</v>
      </c>
      <c r="G19" s="198">
        <v>110</v>
      </c>
      <c r="H19" s="198">
        <v>43</v>
      </c>
    </row>
    <row r="20" spans="1:8" ht="15" x14ac:dyDescent="0.25">
      <c r="A20" s="89" t="s">
        <v>344</v>
      </c>
      <c r="B20" s="199">
        <v>210</v>
      </c>
      <c r="C20" s="199">
        <v>9</v>
      </c>
      <c r="D20" s="199">
        <v>16</v>
      </c>
      <c r="E20" s="199">
        <v>51</v>
      </c>
      <c r="F20" s="199">
        <v>78</v>
      </c>
      <c r="G20" s="199">
        <v>56</v>
      </c>
      <c r="H20" s="199">
        <v>28</v>
      </c>
    </row>
    <row r="21" spans="1:8" ht="15" x14ac:dyDescent="0.25">
      <c r="A21" s="89" t="s">
        <v>345</v>
      </c>
      <c r="B21" s="198">
        <v>165</v>
      </c>
      <c r="C21" s="198">
        <v>3</v>
      </c>
      <c r="D21" s="198">
        <v>12</v>
      </c>
      <c r="E21" s="198">
        <v>31</v>
      </c>
      <c r="F21" s="198">
        <v>63</v>
      </c>
      <c r="G21" s="198">
        <v>54</v>
      </c>
      <c r="H21" s="198">
        <v>15</v>
      </c>
    </row>
    <row r="22" spans="1:8" ht="15" x14ac:dyDescent="0.25">
      <c r="A22" s="130" t="s">
        <v>670</v>
      </c>
      <c r="B22" s="114">
        <v>401</v>
      </c>
      <c r="C22" s="114">
        <v>13</v>
      </c>
      <c r="D22" s="114">
        <v>36</v>
      </c>
      <c r="E22" s="114">
        <v>80</v>
      </c>
      <c r="F22" s="114">
        <v>143</v>
      </c>
      <c r="G22" s="114">
        <v>129</v>
      </c>
      <c r="H22" s="114">
        <v>44</v>
      </c>
    </row>
    <row r="23" spans="1:8" ht="15" x14ac:dyDescent="0.25">
      <c r="A23" s="89" t="s">
        <v>344</v>
      </c>
      <c r="B23" s="114">
        <v>217</v>
      </c>
      <c r="C23" s="114">
        <v>9</v>
      </c>
      <c r="D23" s="114">
        <v>21</v>
      </c>
      <c r="E23" s="114">
        <v>41</v>
      </c>
      <c r="F23" s="114">
        <v>74</v>
      </c>
      <c r="G23" s="114">
        <v>72</v>
      </c>
      <c r="H23" s="114">
        <v>27</v>
      </c>
    </row>
    <row r="24" spans="1:8" ht="15" x14ac:dyDescent="0.25">
      <c r="A24" s="89" t="s">
        <v>345</v>
      </c>
      <c r="B24" s="114">
        <v>184</v>
      </c>
      <c r="C24" s="114">
        <v>4</v>
      </c>
      <c r="D24" s="114">
        <v>15</v>
      </c>
      <c r="E24" s="114">
        <v>39</v>
      </c>
      <c r="F24" s="114">
        <v>69</v>
      </c>
      <c r="G24" s="114">
        <v>57</v>
      </c>
      <c r="H24" s="114">
        <v>17</v>
      </c>
    </row>
    <row r="25" spans="1:8" ht="15" x14ac:dyDescent="0.25">
      <c r="A25" s="130" t="s">
        <v>690</v>
      </c>
      <c r="B25" s="249">
        <v>387</v>
      </c>
      <c r="C25" s="249">
        <v>21</v>
      </c>
      <c r="D25" s="249">
        <v>41</v>
      </c>
      <c r="E25" s="249">
        <v>69</v>
      </c>
      <c r="F25" s="249">
        <v>124</v>
      </c>
      <c r="G25" s="249">
        <v>132</v>
      </c>
      <c r="H25" s="249">
        <v>38</v>
      </c>
    </row>
    <row r="26" spans="1:8" ht="15" x14ac:dyDescent="0.25">
      <c r="A26" s="89" t="s">
        <v>344</v>
      </c>
      <c r="B26" s="249">
        <v>200</v>
      </c>
      <c r="C26" s="249">
        <v>15</v>
      </c>
      <c r="D26" s="249">
        <v>20</v>
      </c>
      <c r="E26" s="249">
        <v>42</v>
      </c>
      <c r="F26" s="249">
        <v>62</v>
      </c>
      <c r="G26" s="249">
        <v>61</v>
      </c>
      <c r="H26" s="249">
        <v>21</v>
      </c>
    </row>
    <row r="27" spans="1:8" ht="15" x14ac:dyDescent="0.25">
      <c r="A27" s="89" t="s">
        <v>345</v>
      </c>
      <c r="B27" s="249">
        <v>187</v>
      </c>
      <c r="C27" s="249">
        <v>6</v>
      </c>
      <c r="D27" s="249">
        <v>21</v>
      </c>
      <c r="E27" s="249">
        <v>27</v>
      </c>
      <c r="F27" s="249">
        <v>62</v>
      </c>
      <c r="G27" s="249">
        <v>71</v>
      </c>
      <c r="H27" s="249">
        <v>17</v>
      </c>
    </row>
    <row r="29" spans="1:8" ht="15" x14ac:dyDescent="0.25">
      <c r="A29" s="412" t="s">
        <v>688</v>
      </c>
    </row>
    <row r="30" spans="1:8" ht="23.25" customHeight="1" x14ac:dyDescent="0.25">
      <c r="A30" s="259" t="s">
        <v>689</v>
      </c>
    </row>
    <row r="31" spans="1:8" s="171" customFormat="1" ht="15" x14ac:dyDescent="0.25">
      <c r="B31" s="260"/>
      <c r="C31" s="260"/>
    </row>
    <row r="32" spans="1:8" s="171" customFormat="1" ht="15" x14ac:dyDescent="0.25">
      <c r="B32" s="260"/>
      <c r="C32" s="260"/>
    </row>
    <row r="33" spans="1:1" ht="23.25" customHeight="1" x14ac:dyDescent="0.25">
      <c r="A33" s="104" t="s">
        <v>554</v>
      </c>
    </row>
  </sheetData>
  <mergeCells count="6">
    <mergeCell ref="A3:A5"/>
    <mergeCell ref="A1:H1"/>
    <mergeCell ref="A2:H2"/>
    <mergeCell ref="H3:H5"/>
    <mergeCell ref="B3:B5"/>
    <mergeCell ref="C3:G4"/>
  </mergeCells>
  <hyperlinks>
    <hyperlink ref="A33" location="Садржај!A1" display="САДРЖАЈ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F34"/>
  <sheetViews>
    <sheetView zoomScale="120" zoomScaleNormal="120" workbookViewId="0">
      <selection sqref="A1:F1"/>
    </sheetView>
  </sheetViews>
  <sheetFormatPr defaultRowHeight="23.25" customHeight="1" x14ac:dyDescent="0.25"/>
  <cols>
    <col min="1" max="1" width="18.140625" customWidth="1"/>
    <col min="2" max="2" width="8.42578125" customWidth="1"/>
    <col min="6" max="6" width="12.42578125" customWidth="1"/>
  </cols>
  <sheetData>
    <row r="1" spans="1:6" ht="15" customHeight="1" x14ac:dyDescent="0.25">
      <c r="A1" s="299" t="s">
        <v>350</v>
      </c>
      <c r="B1" s="299"/>
      <c r="C1" s="299"/>
      <c r="D1" s="299"/>
      <c r="E1" s="299"/>
      <c r="F1" s="299"/>
    </row>
    <row r="2" spans="1:6" ht="15" customHeight="1" x14ac:dyDescent="0.25">
      <c r="A2" s="323" t="s">
        <v>351</v>
      </c>
      <c r="B2" s="323"/>
      <c r="C2" s="323"/>
      <c r="D2" s="323"/>
      <c r="E2" s="323"/>
      <c r="F2" s="323"/>
    </row>
    <row r="3" spans="1:6" ht="13.5" customHeight="1" x14ac:dyDescent="0.25">
      <c r="A3" s="353"/>
      <c r="B3" s="359" t="s">
        <v>562</v>
      </c>
      <c r="C3" s="356" t="s">
        <v>569</v>
      </c>
      <c r="D3" s="362"/>
      <c r="E3" s="362"/>
      <c r="F3" s="362"/>
    </row>
    <row r="4" spans="1:6" ht="13.5" customHeight="1" x14ac:dyDescent="0.25">
      <c r="A4" s="354"/>
      <c r="B4" s="360"/>
      <c r="C4" s="358"/>
      <c r="D4" s="364"/>
      <c r="E4" s="364"/>
      <c r="F4" s="364"/>
    </row>
    <row r="5" spans="1:6" ht="15.75" customHeight="1" x14ac:dyDescent="0.25">
      <c r="A5" s="354"/>
      <c r="B5" s="360"/>
      <c r="C5" s="366" t="s">
        <v>352</v>
      </c>
      <c r="D5" s="366" t="s">
        <v>353</v>
      </c>
      <c r="E5" s="366" t="s">
        <v>354</v>
      </c>
      <c r="F5" s="132" t="s">
        <v>355</v>
      </c>
    </row>
    <row r="6" spans="1:6" ht="15.75" customHeight="1" x14ac:dyDescent="0.25">
      <c r="A6" s="355"/>
      <c r="B6" s="361"/>
      <c r="C6" s="367"/>
      <c r="D6" s="367"/>
      <c r="E6" s="367"/>
      <c r="F6" s="131" t="s">
        <v>356</v>
      </c>
    </row>
    <row r="7" spans="1:6" ht="5.25" customHeight="1" x14ac:dyDescent="0.25">
      <c r="A7" s="127"/>
      <c r="B7" s="19"/>
      <c r="C7" s="18"/>
      <c r="D7" s="18"/>
      <c r="E7" s="18"/>
      <c r="F7" s="18"/>
    </row>
    <row r="8" spans="1:6" ht="15" x14ac:dyDescent="0.25">
      <c r="A8" s="130" t="s">
        <v>343</v>
      </c>
      <c r="B8" s="204">
        <v>1485</v>
      </c>
      <c r="C8" s="204">
        <v>154</v>
      </c>
      <c r="D8" s="204">
        <v>497</v>
      </c>
      <c r="E8" s="204">
        <v>636</v>
      </c>
      <c r="F8" s="204">
        <v>198</v>
      </c>
    </row>
    <row r="9" spans="1:6" ht="15" x14ac:dyDescent="0.25">
      <c r="A9" s="89" t="s">
        <v>344</v>
      </c>
      <c r="B9" s="204">
        <v>796</v>
      </c>
      <c r="C9" s="204">
        <v>81</v>
      </c>
      <c r="D9" s="204">
        <v>261</v>
      </c>
      <c r="E9" s="204">
        <v>353</v>
      </c>
      <c r="F9" s="204">
        <v>101</v>
      </c>
    </row>
    <row r="10" spans="1:6" ht="15" x14ac:dyDescent="0.25">
      <c r="A10" s="89" t="s">
        <v>345</v>
      </c>
      <c r="B10" s="204">
        <v>689</v>
      </c>
      <c r="C10" s="204">
        <v>73</v>
      </c>
      <c r="D10" s="204">
        <v>236</v>
      </c>
      <c r="E10" s="204">
        <v>283</v>
      </c>
      <c r="F10" s="204">
        <v>97</v>
      </c>
    </row>
    <row r="11" spans="1:6" ht="15" x14ac:dyDescent="0.25">
      <c r="A11" s="130" t="s">
        <v>346</v>
      </c>
      <c r="B11" s="204">
        <v>1425</v>
      </c>
      <c r="C11" s="204">
        <v>115</v>
      </c>
      <c r="D11" s="204">
        <v>506</v>
      </c>
      <c r="E11" s="204">
        <v>617</v>
      </c>
      <c r="F11" s="204">
        <v>187</v>
      </c>
    </row>
    <row r="12" spans="1:6" ht="15" x14ac:dyDescent="0.25">
      <c r="A12" s="89" t="s">
        <v>344</v>
      </c>
      <c r="B12" s="204">
        <v>786</v>
      </c>
      <c r="C12" s="204">
        <v>67</v>
      </c>
      <c r="D12" s="204">
        <v>286</v>
      </c>
      <c r="E12" s="204">
        <v>345</v>
      </c>
      <c r="F12" s="204">
        <v>88</v>
      </c>
    </row>
    <row r="13" spans="1:6" ht="15" x14ac:dyDescent="0.25">
      <c r="A13" s="89" t="s">
        <v>345</v>
      </c>
      <c r="B13" s="204">
        <v>639</v>
      </c>
      <c r="C13" s="204">
        <v>48</v>
      </c>
      <c r="D13" s="204">
        <v>220</v>
      </c>
      <c r="E13" s="204">
        <v>272</v>
      </c>
      <c r="F13" s="204">
        <v>99</v>
      </c>
    </row>
    <row r="14" spans="1:6" ht="15" x14ac:dyDescent="0.25">
      <c r="A14" s="130" t="s">
        <v>347</v>
      </c>
      <c r="B14" s="204">
        <v>1450</v>
      </c>
      <c r="C14" s="204">
        <v>149</v>
      </c>
      <c r="D14" s="204">
        <v>480</v>
      </c>
      <c r="E14" s="204">
        <v>616</v>
      </c>
      <c r="F14" s="204">
        <v>205</v>
      </c>
    </row>
    <row r="15" spans="1:6" ht="15" x14ac:dyDescent="0.25">
      <c r="A15" s="89" t="s">
        <v>344</v>
      </c>
      <c r="B15" s="204">
        <v>799</v>
      </c>
      <c r="C15" s="204">
        <v>92</v>
      </c>
      <c r="D15" s="204">
        <v>279</v>
      </c>
      <c r="E15" s="204">
        <v>339</v>
      </c>
      <c r="F15" s="204">
        <v>89</v>
      </c>
    </row>
    <row r="16" spans="1:6" ht="15" x14ac:dyDescent="0.25">
      <c r="A16" s="89" t="s">
        <v>345</v>
      </c>
      <c r="B16" s="204">
        <v>651</v>
      </c>
      <c r="C16" s="204">
        <v>57</v>
      </c>
      <c r="D16" s="204">
        <v>201</v>
      </c>
      <c r="E16" s="204">
        <v>277</v>
      </c>
      <c r="F16" s="204">
        <v>116</v>
      </c>
    </row>
    <row r="17" spans="1:6" ht="15" x14ac:dyDescent="0.25">
      <c r="A17" s="130" t="s">
        <v>348</v>
      </c>
      <c r="B17" s="204">
        <v>1539</v>
      </c>
      <c r="C17" s="204">
        <v>156</v>
      </c>
      <c r="D17" s="204">
        <v>476</v>
      </c>
      <c r="E17" s="204">
        <v>673</v>
      </c>
      <c r="F17" s="204">
        <v>234</v>
      </c>
    </row>
    <row r="18" spans="1:6" ht="15" x14ac:dyDescent="0.25">
      <c r="A18" s="89" t="s">
        <v>344</v>
      </c>
      <c r="B18" s="204">
        <v>821</v>
      </c>
      <c r="C18" s="204">
        <v>98</v>
      </c>
      <c r="D18" s="204">
        <v>257</v>
      </c>
      <c r="E18" s="204">
        <v>361</v>
      </c>
      <c r="F18" s="204">
        <v>105</v>
      </c>
    </row>
    <row r="19" spans="1:6" ht="15" x14ac:dyDescent="0.25">
      <c r="A19" s="89" t="s">
        <v>345</v>
      </c>
      <c r="B19" s="204">
        <v>718</v>
      </c>
      <c r="C19" s="204">
        <v>58</v>
      </c>
      <c r="D19" s="204">
        <v>219</v>
      </c>
      <c r="E19" s="204">
        <v>312</v>
      </c>
      <c r="F19" s="204">
        <v>129</v>
      </c>
    </row>
    <row r="20" spans="1:6" ht="15" x14ac:dyDescent="0.25">
      <c r="A20" s="130" t="s">
        <v>349</v>
      </c>
      <c r="B20" s="204">
        <v>1465</v>
      </c>
      <c r="C20" s="204">
        <v>167</v>
      </c>
      <c r="D20" s="204">
        <v>444</v>
      </c>
      <c r="E20" s="204">
        <v>619</v>
      </c>
      <c r="F20" s="204">
        <v>235</v>
      </c>
    </row>
    <row r="21" spans="1:6" ht="15" x14ac:dyDescent="0.25">
      <c r="A21" s="89" t="s">
        <v>344</v>
      </c>
      <c r="B21" s="204">
        <v>772</v>
      </c>
      <c r="C21" s="204">
        <v>104</v>
      </c>
      <c r="D21" s="204">
        <v>238</v>
      </c>
      <c r="E21" s="204">
        <v>335</v>
      </c>
      <c r="F21" s="204">
        <v>95</v>
      </c>
    </row>
    <row r="22" spans="1:6" ht="15" x14ac:dyDescent="0.25">
      <c r="A22" s="89" t="s">
        <v>345</v>
      </c>
      <c r="B22" s="204">
        <v>693</v>
      </c>
      <c r="C22" s="204">
        <v>63</v>
      </c>
      <c r="D22" s="204">
        <v>206</v>
      </c>
      <c r="E22" s="204">
        <v>284</v>
      </c>
      <c r="F22" s="204">
        <v>140</v>
      </c>
    </row>
    <row r="23" spans="1:6" ht="15" x14ac:dyDescent="0.25">
      <c r="A23" s="130" t="s">
        <v>670</v>
      </c>
      <c r="B23" s="200">
        <v>1652</v>
      </c>
      <c r="C23" s="200">
        <v>156</v>
      </c>
      <c r="D23" s="201">
        <v>534</v>
      </c>
      <c r="E23" s="201">
        <v>724</v>
      </c>
      <c r="F23" s="205">
        <v>238</v>
      </c>
    </row>
    <row r="24" spans="1:6" ht="15" x14ac:dyDescent="0.25">
      <c r="A24" s="89" t="s">
        <v>344</v>
      </c>
      <c r="B24" s="202">
        <v>873</v>
      </c>
      <c r="C24" s="202">
        <v>103</v>
      </c>
      <c r="D24" s="203">
        <v>273</v>
      </c>
      <c r="E24" s="203">
        <v>406</v>
      </c>
      <c r="F24" s="206">
        <v>91</v>
      </c>
    </row>
    <row r="25" spans="1:6" ht="15" x14ac:dyDescent="0.25">
      <c r="A25" s="89" t="s">
        <v>345</v>
      </c>
      <c r="B25" s="202">
        <v>779</v>
      </c>
      <c r="C25" s="202">
        <v>53</v>
      </c>
      <c r="D25" s="201">
        <v>261</v>
      </c>
      <c r="E25" s="201">
        <v>318</v>
      </c>
      <c r="F25" s="205">
        <v>147</v>
      </c>
    </row>
    <row r="26" spans="1:6" ht="15" x14ac:dyDescent="0.25">
      <c r="A26" s="130" t="s">
        <v>691</v>
      </c>
      <c r="B26" s="249">
        <v>1805</v>
      </c>
      <c r="C26" s="249">
        <v>190</v>
      </c>
      <c r="D26" s="249">
        <v>531</v>
      </c>
      <c r="E26" s="249">
        <v>766</v>
      </c>
      <c r="F26" s="249">
        <v>318</v>
      </c>
    </row>
    <row r="27" spans="1:6" ht="15" x14ac:dyDescent="0.25">
      <c r="A27" s="89" t="s">
        <v>344</v>
      </c>
      <c r="B27" s="249">
        <v>959</v>
      </c>
      <c r="C27" s="249">
        <v>124</v>
      </c>
      <c r="D27" s="249">
        <v>277</v>
      </c>
      <c r="E27" s="249">
        <v>431</v>
      </c>
      <c r="F27" s="249">
        <v>127</v>
      </c>
    </row>
    <row r="28" spans="1:6" ht="15" x14ac:dyDescent="0.25">
      <c r="A28" s="89" t="s">
        <v>345</v>
      </c>
      <c r="B28" s="249">
        <v>846</v>
      </c>
      <c r="C28" s="249">
        <v>66</v>
      </c>
      <c r="D28" s="249">
        <v>254</v>
      </c>
      <c r="E28" s="249">
        <v>335</v>
      </c>
      <c r="F28" s="249">
        <v>191</v>
      </c>
    </row>
    <row r="29" spans="1:6" ht="15" x14ac:dyDescent="0.25"/>
    <row r="30" spans="1:6" s="171" customFormat="1" ht="15" x14ac:dyDescent="0.25">
      <c r="A30" s="412" t="s">
        <v>688</v>
      </c>
      <c r="B30" s="260"/>
      <c r="C30" s="260"/>
    </row>
    <row r="31" spans="1:6" s="171" customFormat="1" ht="15" x14ac:dyDescent="0.25">
      <c r="A31" s="259" t="s">
        <v>689</v>
      </c>
      <c r="B31" s="260"/>
      <c r="C31" s="260"/>
    </row>
    <row r="32" spans="1:6" s="171" customFormat="1" ht="15" x14ac:dyDescent="0.25">
      <c r="A32" s="259"/>
      <c r="B32" s="260"/>
      <c r="C32" s="260"/>
    </row>
    <row r="33" spans="1:1" ht="15" x14ac:dyDescent="0.25"/>
    <row r="34" spans="1:1" ht="23.25" customHeight="1" x14ac:dyDescent="0.25">
      <c r="A34" s="104" t="s">
        <v>554</v>
      </c>
    </row>
  </sheetData>
  <mergeCells count="8">
    <mergeCell ref="A3:A6"/>
    <mergeCell ref="C5:C6"/>
    <mergeCell ref="D5:D6"/>
    <mergeCell ref="E5:E6"/>
    <mergeCell ref="A1:F1"/>
    <mergeCell ref="A2:F2"/>
    <mergeCell ref="C3:F4"/>
    <mergeCell ref="B3:B6"/>
  </mergeCells>
  <hyperlinks>
    <hyperlink ref="A34" location="Садржај!A1" display="САДРЖАЈ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M28"/>
  <sheetViews>
    <sheetView zoomScale="120" zoomScaleNormal="120" workbookViewId="0">
      <selection sqref="A1:H1"/>
    </sheetView>
  </sheetViews>
  <sheetFormatPr defaultRowHeight="23.25" customHeight="1" x14ac:dyDescent="0.25"/>
  <cols>
    <col min="1" max="1" width="18.7109375" customWidth="1"/>
    <col min="2" max="2" width="8.28515625" customWidth="1"/>
    <col min="3" max="7" width="7.42578125" customWidth="1"/>
    <col min="8" max="8" width="16.7109375" customWidth="1"/>
  </cols>
  <sheetData>
    <row r="1" spans="1:13" ht="15" customHeight="1" x14ac:dyDescent="0.25">
      <c r="A1" s="299" t="s">
        <v>357</v>
      </c>
      <c r="B1" s="299"/>
      <c r="C1" s="299"/>
      <c r="D1" s="299"/>
      <c r="E1" s="299"/>
      <c r="F1" s="299"/>
      <c r="G1" s="299"/>
      <c r="H1" s="299"/>
    </row>
    <row r="2" spans="1:13" ht="15" customHeight="1" x14ac:dyDescent="0.25">
      <c r="A2" s="323" t="s">
        <v>358</v>
      </c>
      <c r="B2" s="323"/>
      <c r="C2" s="323"/>
      <c r="D2" s="323"/>
      <c r="E2" s="323"/>
      <c r="F2" s="323"/>
      <c r="G2" s="323"/>
      <c r="H2" s="323"/>
    </row>
    <row r="3" spans="1:13" ht="15" customHeight="1" x14ac:dyDescent="0.25">
      <c r="A3" s="353"/>
      <c r="B3" s="359" t="s">
        <v>571</v>
      </c>
      <c r="C3" s="359" t="s">
        <v>336</v>
      </c>
      <c r="D3" s="359"/>
      <c r="E3" s="359"/>
      <c r="F3" s="359"/>
      <c r="G3" s="359"/>
      <c r="H3" s="356" t="s">
        <v>570</v>
      </c>
    </row>
    <row r="4" spans="1:13" ht="15" customHeight="1" x14ac:dyDescent="0.25">
      <c r="A4" s="354"/>
      <c r="B4" s="360"/>
      <c r="C4" s="368" t="s">
        <v>337</v>
      </c>
      <c r="D4" s="368"/>
      <c r="E4" s="368"/>
      <c r="F4" s="368"/>
      <c r="G4" s="368"/>
      <c r="H4" s="357"/>
    </row>
    <row r="5" spans="1:13" ht="23.25" customHeight="1" x14ac:dyDescent="0.25">
      <c r="A5" s="355"/>
      <c r="B5" s="361"/>
      <c r="C5" s="129" t="s">
        <v>338</v>
      </c>
      <c r="D5" s="129" t="s">
        <v>339</v>
      </c>
      <c r="E5" s="129" t="s">
        <v>340</v>
      </c>
      <c r="F5" s="129" t="s">
        <v>341</v>
      </c>
      <c r="G5" s="129" t="s">
        <v>342</v>
      </c>
      <c r="H5" s="358"/>
    </row>
    <row r="6" spans="1:13" ht="15" x14ac:dyDescent="0.25">
      <c r="A6" s="127" t="s">
        <v>343</v>
      </c>
      <c r="B6" s="207">
        <v>232</v>
      </c>
      <c r="C6" s="207">
        <v>4</v>
      </c>
      <c r="D6" s="207">
        <v>24</v>
      </c>
      <c r="E6" s="207">
        <v>45</v>
      </c>
      <c r="F6" s="207">
        <v>65</v>
      </c>
      <c r="G6" s="207">
        <v>94</v>
      </c>
      <c r="H6" s="207">
        <v>27</v>
      </c>
    </row>
    <row r="7" spans="1:13" ht="15" x14ac:dyDescent="0.25">
      <c r="A7" s="79" t="s">
        <v>344</v>
      </c>
      <c r="B7" s="207">
        <v>116</v>
      </c>
      <c r="C7" s="207">
        <v>0</v>
      </c>
      <c r="D7" s="207">
        <v>9</v>
      </c>
      <c r="E7" s="207">
        <v>21</v>
      </c>
      <c r="F7" s="207">
        <v>38</v>
      </c>
      <c r="G7" s="207">
        <v>48</v>
      </c>
      <c r="H7" s="207">
        <v>18</v>
      </c>
    </row>
    <row r="8" spans="1:13" ht="15" x14ac:dyDescent="0.25">
      <c r="A8" s="79" t="s">
        <v>345</v>
      </c>
      <c r="B8" s="207">
        <v>116</v>
      </c>
      <c r="C8" s="207">
        <v>4</v>
      </c>
      <c r="D8" s="207">
        <v>15</v>
      </c>
      <c r="E8" s="207">
        <v>24</v>
      </c>
      <c r="F8" s="207">
        <v>27</v>
      </c>
      <c r="G8" s="207">
        <v>46</v>
      </c>
      <c r="H8" s="207">
        <v>9</v>
      </c>
    </row>
    <row r="9" spans="1:13" ht="15" x14ac:dyDescent="0.25">
      <c r="A9" s="128" t="s">
        <v>346</v>
      </c>
      <c r="B9" s="207">
        <v>216</v>
      </c>
      <c r="C9" s="207">
        <v>6</v>
      </c>
      <c r="D9" s="207">
        <v>21</v>
      </c>
      <c r="E9" s="207">
        <v>46</v>
      </c>
      <c r="F9" s="207">
        <v>57</v>
      </c>
      <c r="G9" s="207">
        <v>86</v>
      </c>
      <c r="H9" s="207">
        <v>36</v>
      </c>
    </row>
    <row r="10" spans="1:13" ht="15" x14ac:dyDescent="0.25">
      <c r="A10" s="79" t="s">
        <v>344</v>
      </c>
      <c r="B10" s="207">
        <v>104</v>
      </c>
      <c r="C10" s="207">
        <v>1</v>
      </c>
      <c r="D10" s="207">
        <v>11</v>
      </c>
      <c r="E10" s="207">
        <v>21</v>
      </c>
      <c r="F10" s="207">
        <v>34</v>
      </c>
      <c r="G10" s="207">
        <v>37</v>
      </c>
      <c r="H10" s="207">
        <v>20</v>
      </c>
    </row>
    <row r="11" spans="1:13" ht="15" x14ac:dyDescent="0.25">
      <c r="A11" s="79" t="s">
        <v>345</v>
      </c>
      <c r="B11" s="207">
        <v>112</v>
      </c>
      <c r="C11" s="207">
        <v>5</v>
      </c>
      <c r="D11" s="207">
        <v>10</v>
      </c>
      <c r="E11" s="207">
        <v>25</v>
      </c>
      <c r="F11" s="207">
        <v>23</v>
      </c>
      <c r="G11" s="207">
        <v>49</v>
      </c>
      <c r="H11" s="207">
        <v>16</v>
      </c>
    </row>
    <row r="12" spans="1:13" ht="15" x14ac:dyDescent="0.25">
      <c r="A12" s="128" t="s">
        <v>347</v>
      </c>
      <c r="B12" s="207">
        <v>221</v>
      </c>
      <c r="C12" s="207">
        <v>9</v>
      </c>
      <c r="D12" s="207">
        <v>21</v>
      </c>
      <c r="E12" s="207">
        <v>47</v>
      </c>
      <c r="F12" s="207">
        <v>54</v>
      </c>
      <c r="G12" s="207">
        <v>90</v>
      </c>
      <c r="H12" s="207">
        <v>41</v>
      </c>
    </row>
    <row r="13" spans="1:13" ht="15" x14ac:dyDescent="0.25">
      <c r="A13" s="79" t="s">
        <v>344</v>
      </c>
      <c r="B13" s="207">
        <v>96</v>
      </c>
      <c r="C13" s="207">
        <v>2</v>
      </c>
      <c r="D13" s="207">
        <v>12</v>
      </c>
      <c r="E13" s="207">
        <v>17</v>
      </c>
      <c r="F13" s="207">
        <v>21</v>
      </c>
      <c r="G13" s="207">
        <v>44</v>
      </c>
      <c r="H13" s="207">
        <v>24</v>
      </c>
    </row>
    <row r="14" spans="1:13" ht="15" x14ac:dyDescent="0.25">
      <c r="A14" s="79" t="s">
        <v>345</v>
      </c>
      <c r="B14" s="207">
        <v>125</v>
      </c>
      <c r="C14" s="207">
        <v>7</v>
      </c>
      <c r="D14" s="207">
        <v>9</v>
      </c>
      <c r="E14" s="207">
        <v>30</v>
      </c>
      <c r="F14" s="207">
        <v>33</v>
      </c>
      <c r="G14" s="207">
        <v>46</v>
      </c>
      <c r="H14" s="207">
        <v>17</v>
      </c>
    </row>
    <row r="15" spans="1:13" ht="15" x14ac:dyDescent="0.25">
      <c r="A15" s="128" t="s">
        <v>348</v>
      </c>
      <c r="B15" s="207">
        <v>199</v>
      </c>
      <c r="C15" s="207">
        <v>8</v>
      </c>
      <c r="D15" s="207">
        <v>10</v>
      </c>
      <c r="E15" s="207">
        <v>47</v>
      </c>
      <c r="F15" s="207">
        <v>66</v>
      </c>
      <c r="G15" s="207">
        <v>68</v>
      </c>
      <c r="H15" s="207">
        <v>38</v>
      </c>
    </row>
    <row r="16" spans="1:13" ht="15" x14ac:dyDescent="0.25">
      <c r="A16" s="79" t="s">
        <v>344</v>
      </c>
      <c r="B16" s="207">
        <v>96</v>
      </c>
      <c r="C16" s="207">
        <v>2</v>
      </c>
      <c r="D16" s="207">
        <v>5</v>
      </c>
      <c r="E16" s="207">
        <v>22</v>
      </c>
      <c r="F16" s="207">
        <v>39</v>
      </c>
      <c r="G16" s="207">
        <v>28</v>
      </c>
      <c r="H16" s="207">
        <v>21</v>
      </c>
      <c r="M16" t="s">
        <v>572</v>
      </c>
    </row>
    <row r="17" spans="1:8" ht="15" x14ac:dyDescent="0.25">
      <c r="A17" s="79" t="s">
        <v>345</v>
      </c>
      <c r="B17" s="207">
        <v>103</v>
      </c>
      <c r="C17" s="207">
        <v>6</v>
      </c>
      <c r="D17" s="207">
        <v>5</v>
      </c>
      <c r="E17" s="207">
        <v>25</v>
      </c>
      <c r="F17" s="207">
        <v>27</v>
      </c>
      <c r="G17" s="207">
        <v>40</v>
      </c>
      <c r="H17" s="207">
        <v>17</v>
      </c>
    </row>
    <row r="18" spans="1:8" ht="15" x14ac:dyDescent="0.25">
      <c r="A18" s="128" t="s">
        <v>349</v>
      </c>
      <c r="B18" s="207">
        <v>181</v>
      </c>
      <c r="C18" s="207">
        <v>10</v>
      </c>
      <c r="D18" s="207">
        <v>15</v>
      </c>
      <c r="E18" s="207">
        <v>37</v>
      </c>
      <c r="F18" s="207">
        <v>60</v>
      </c>
      <c r="G18" s="207">
        <v>59</v>
      </c>
      <c r="H18" s="207">
        <v>35</v>
      </c>
    </row>
    <row r="19" spans="1:8" ht="15" x14ac:dyDescent="0.25">
      <c r="A19" s="79" t="s">
        <v>344</v>
      </c>
      <c r="B19" s="207">
        <v>92</v>
      </c>
      <c r="C19" s="207">
        <v>6</v>
      </c>
      <c r="D19" s="207">
        <v>8</v>
      </c>
      <c r="E19" s="207">
        <v>15</v>
      </c>
      <c r="F19" s="207">
        <v>36</v>
      </c>
      <c r="G19" s="207">
        <v>27</v>
      </c>
      <c r="H19" s="207">
        <v>21</v>
      </c>
    </row>
    <row r="20" spans="1:8" ht="15" x14ac:dyDescent="0.25">
      <c r="A20" s="79" t="s">
        <v>345</v>
      </c>
      <c r="B20" s="207">
        <v>89</v>
      </c>
      <c r="C20" s="207">
        <v>4</v>
      </c>
      <c r="D20" s="207">
        <v>7</v>
      </c>
      <c r="E20" s="207">
        <v>22</v>
      </c>
      <c r="F20" s="207">
        <v>24</v>
      </c>
      <c r="G20" s="207">
        <v>32</v>
      </c>
      <c r="H20" s="207">
        <v>14</v>
      </c>
    </row>
    <row r="21" spans="1:8" ht="15" x14ac:dyDescent="0.25">
      <c r="A21" s="128" t="s">
        <v>670</v>
      </c>
      <c r="B21" s="114">
        <v>179</v>
      </c>
      <c r="C21" s="114">
        <v>13</v>
      </c>
      <c r="D21" s="114">
        <v>16</v>
      </c>
      <c r="E21" s="114">
        <v>38</v>
      </c>
      <c r="F21" s="114">
        <v>61</v>
      </c>
      <c r="G21" s="114">
        <v>51</v>
      </c>
      <c r="H21" s="114">
        <v>27</v>
      </c>
    </row>
    <row r="22" spans="1:8" ht="15" x14ac:dyDescent="0.25">
      <c r="A22" s="79" t="s">
        <v>344</v>
      </c>
      <c r="B22" s="114">
        <v>103</v>
      </c>
      <c r="C22" s="114">
        <v>10</v>
      </c>
      <c r="D22" s="114">
        <v>9</v>
      </c>
      <c r="E22" s="114">
        <v>17</v>
      </c>
      <c r="F22" s="114">
        <v>37</v>
      </c>
      <c r="G22" s="114">
        <v>30</v>
      </c>
      <c r="H22" s="114">
        <v>17</v>
      </c>
    </row>
    <row r="23" spans="1:8" ht="15" x14ac:dyDescent="0.25">
      <c r="A23" s="79" t="s">
        <v>345</v>
      </c>
      <c r="B23" s="114">
        <v>76</v>
      </c>
      <c r="C23" s="114">
        <v>3</v>
      </c>
      <c r="D23" s="114">
        <v>7</v>
      </c>
      <c r="E23" s="114">
        <v>21</v>
      </c>
      <c r="F23" s="114">
        <v>24</v>
      </c>
      <c r="G23" s="114">
        <v>21</v>
      </c>
      <c r="H23" s="114">
        <v>10</v>
      </c>
    </row>
    <row r="24" spans="1:8" ht="15" x14ac:dyDescent="0.25">
      <c r="A24" s="128" t="s">
        <v>677</v>
      </c>
      <c r="B24" s="114">
        <v>161</v>
      </c>
      <c r="C24" s="114">
        <v>10</v>
      </c>
      <c r="D24" s="114">
        <v>15</v>
      </c>
      <c r="E24" s="114">
        <v>27</v>
      </c>
      <c r="F24" s="114">
        <v>66</v>
      </c>
      <c r="G24" s="114">
        <v>43</v>
      </c>
      <c r="H24" s="114">
        <v>31</v>
      </c>
    </row>
    <row r="25" spans="1:8" ht="15" x14ac:dyDescent="0.25">
      <c r="A25" s="79" t="s">
        <v>344</v>
      </c>
      <c r="B25" s="114">
        <v>86</v>
      </c>
      <c r="C25" s="114">
        <v>7</v>
      </c>
      <c r="D25" s="114">
        <v>10</v>
      </c>
      <c r="E25" s="114">
        <v>16</v>
      </c>
      <c r="F25" s="114">
        <v>30</v>
      </c>
      <c r="G25" s="114">
        <v>23</v>
      </c>
      <c r="H25" s="114">
        <v>18</v>
      </c>
    </row>
    <row r="26" spans="1:8" ht="15" x14ac:dyDescent="0.25">
      <c r="A26" s="79" t="s">
        <v>345</v>
      </c>
      <c r="B26" s="114">
        <v>75</v>
      </c>
      <c r="C26" s="114">
        <v>3</v>
      </c>
      <c r="D26" s="114">
        <v>5</v>
      </c>
      <c r="E26" s="114">
        <v>11</v>
      </c>
      <c r="F26" s="114">
        <v>36</v>
      </c>
      <c r="G26" s="114">
        <v>20</v>
      </c>
      <c r="H26" s="114">
        <v>13</v>
      </c>
    </row>
    <row r="28" spans="1:8" ht="15" x14ac:dyDescent="0.25">
      <c r="A28" s="104" t="s">
        <v>554</v>
      </c>
    </row>
  </sheetData>
  <mergeCells count="7">
    <mergeCell ref="A3:A5"/>
    <mergeCell ref="C3:G3"/>
    <mergeCell ref="C4:G4"/>
    <mergeCell ref="A1:H1"/>
    <mergeCell ref="A2:H2"/>
    <mergeCell ref="H3:H5"/>
    <mergeCell ref="B3:B5"/>
  </mergeCells>
  <hyperlinks>
    <hyperlink ref="A28" location="Садржај!A1" display="САДРЖАЈ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F32"/>
  <sheetViews>
    <sheetView zoomScale="120" zoomScaleNormal="120" workbookViewId="0">
      <selection sqref="A1:F1"/>
    </sheetView>
  </sheetViews>
  <sheetFormatPr defaultRowHeight="23.25" customHeight="1" x14ac:dyDescent="0.25"/>
  <cols>
    <col min="1" max="1" width="19" customWidth="1"/>
    <col min="2" max="2" width="9.85546875" customWidth="1"/>
    <col min="6" max="6" width="12.7109375" customWidth="1"/>
  </cols>
  <sheetData>
    <row r="1" spans="1:6" ht="18.75" customHeight="1" x14ac:dyDescent="0.25">
      <c r="A1" s="299" t="s">
        <v>359</v>
      </c>
      <c r="B1" s="299"/>
      <c r="C1" s="299"/>
      <c r="D1" s="299"/>
      <c r="E1" s="299"/>
      <c r="F1" s="299"/>
    </row>
    <row r="2" spans="1:6" ht="18.75" customHeight="1" x14ac:dyDescent="0.25">
      <c r="A2" s="300" t="s">
        <v>360</v>
      </c>
      <c r="B2" s="300"/>
      <c r="C2" s="300"/>
      <c r="D2" s="300"/>
      <c r="E2" s="300"/>
      <c r="F2" s="300"/>
    </row>
    <row r="3" spans="1:6" ht="16.5" customHeight="1" x14ac:dyDescent="0.25">
      <c r="A3" s="353"/>
      <c r="B3" s="359" t="s">
        <v>571</v>
      </c>
      <c r="C3" s="359" t="s">
        <v>336</v>
      </c>
      <c r="D3" s="359"/>
      <c r="E3" s="359"/>
      <c r="F3" s="356"/>
    </row>
    <row r="4" spans="1:6" ht="16.5" customHeight="1" x14ac:dyDescent="0.25">
      <c r="A4" s="354"/>
      <c r="B4" s="360"/>
      <c r="C4" s="368" t="s">
        <v>337</v>
      </c>
      <c r="D4" s="368"/>
      <c r="E4" s="368"/>
      <c r="F4" s="369"/>
    </row>
    <row r="5" spans="1:6" ht="15.75" customHeight="1" x14ac:dyDescent="0.25">
      <c r="A5" s="354"/>
      <c r="B5" s="360"/>
      <c r="C5" s="366" t="s">
        <v>352</v>
      </c>
      <c r="D5" s="366" t="s">
        <v>353</v>
      </c>
      <c r="E5" s="366" t="s">
        <v>354</v>
      </c>
      <c r="F5" s="132" t="s">
        <v>355</v>
      </c>
    </row>
    <row r="6" spans="1:6" ht="15.75" customHeight="1" x14ac:dyDescent="0.25">
      <c r="A6" s="355"/>
      <c r="B6" s="361"/>
      <c r="C6" s="367"/>
      <c r="D6" s="367"/>
      <c r="E6" s="367"/>
      <c r="F6" s="131" t="s">
        <v>356</v>
      </c>
    </row>
    <row r="7" spans="1:6" ht="15" x14ac:dyDescent="0.25">
      <c r="A7" s="127" t="s">
        <v>343</v>
      </c>
      <c r="B7" s="199">
        <v>133</v>
      </c>
      <c r="C7" s="199">
        <v>25</v>
      </c>
      <c r="D7" s="199">
        <v>27</v>
      </c>
      <c r="E7" s="199">
        <v>50</v>
      </c>
      <c r="F7" s="199">
        <v>31</v>
      </c>
    </row>
    <row r="8" spans="1:6" ht="15" x14ac:dyDescent="0.25">
      <c r="A8" s="79" t="s">
        <v>344</v>
      </c>
      <c r="B8" s="199">
        <v>57</v>
      </c>
      <c r="C8" s="199">
        <v>10</v>
      </c>
      <c r="D8" s="199">
        <v>15</v>
      </c>
      <c r="E8" s="199">
        <v>27</v>
      </c>
      <c r="F8" s="199">
        <v>5</v>
      </c>
    </row>
    <row r="9" spans="1:6" ht="15" x14ac:dyDescent="0.25">
      <c r="A9" s="79" t="s">
        <v>345</v>
      </c>
      <c r="B9" s="199">
        <v>76</v>
      </c>
      <c r="C9" s="199">
        <v>15</v>
      </c>
      <c r="D9" s="199">
        <v>12</v>
      </c>
      <c r="E9" s="199">
        <v>23</v>
      </c>
      <c r="F9" s="199">
        <v>26</v>
      </c>
    </row>
    <row r="10" spans="1:6" ht="15" x14ac:dyDescent="0.25">
      <c r="A10" s="128" t="s">
        <v>346</v>
      </c>
      <c r="B10" s="199">
        <v>167</v>
      </c>
      <c r="C10" s="199">
        <v>54</v>
      </c>
      <c r="D10" s="199">
        <v>33</v>
      </c>
      <c r="E10" s="199">
        <v>50</v>
      </c>
      <c r="F10" s="199">
        <v>30</v>
      </c>
    </row>
    <row r="11" spans="1:6" ht="15" x14ac:dyDescent="0.25">
      <c r="A11" s="79" t="s">
        <v>344</v>
      </c>
      <c r="B11" s="199">
        <v>71</v>
      </c>
      <c r="C11" s="199">
        <v>25</v>
      </c>
      <c r="D11" s="199">
        <v>14</v>
      </c>
      <c r="E11" s="199">
        <v>27</v>
      </c>
      <c r="F11" s="199">
        <v>5</v>
      </c>
    </row>
    <row r="12" spans="1:6" ht="15" x14ac:dyDescent="0.25">
      <c r="A12" s="79" t="s">
        <v>345</v>
      </c>
      <c r="B12" s="199">
        <v>96</v>
      </c>
      <c r="C12" s="199">
        <v>29</v>
      </c>
      <c r="D12" s="199">
        <v>19</v>
      </c>
      <c r="E12" s="199">
        <v>23</v>
      </c>
      <c r="F12" s="199">
        <v>25</v>
      </c>
    </row>
    <row r="13" spans="1:6" ht="15" x14ac:dyDescent="0.25">
      <c r="A13" s="128" t="s">
        <v>347</v>
      </c>
      <c r="B13" s="198">
        <v>163</v>
      </c>
      <c r="C13" s="198">
        <v>58</v>
      </c>
      <c r="D13" s="198">
        <v>29</v>
      </c>
      <c r="E13" s="198">
        <v>46</v>
      </c>
      <c r="F13" s="198">
        <v>30</v>
      </c>
    </row>
    <row r="14" spans="1:6" ht="15" x14ac:dyDescent="0.25">
      <c r="A14" s="79" t="s">
        <v>344</v>
      </c>
      <c r="B14" s="198">
        <v>76</v>
      </c>
      <c r="C14" s="198">
        <v>32</v>
      </c>
      <c r="D14" s="198">
        <v>15</v>
      </c>
      <c r="E14" s="198">
        <v>24</v>
      </c>
      <c r="F14" s="198">
        <v>5</v>
      </c>
    </row>
    <row r="15" spans="1:6" ht="15" x14ac:dyDescent="0.25">
      <c r="A15" s="79" t="s">
        <v>345</v>
      </c>
      <c r="B15" s="198">
        <v>87</v>
      </c>
      <c r="C15" s="198">
        <v>26</v>
      </c>
      <c r="D15" s="198">
        <v>14</v>
      </c>
      <c r="E15" s="198">
        <v>22</v>
      </c>
      <c r="F15" s="198">
        <v>25</v>
      </c>
    </row>
    <row r="16" spans="1:6" ht="15" x14ac:dyDescent="0.25">
      <c r="A16" s="128" t="s">
        <v>348</v>
      </c>
      <c r="B16" s="198">
        <v>130</v>
      </c>
      <c r="C16" s="198">
        <v>50</v>
      </c>
      <c r="D16" s="198">
        <v>20</v>
      </c>
      <c r="E16" s="198">
        <v>39</v>
      </c>
      <c r="F16" s="198">
        <v>21</v>
      </c>
    </row>
    <row r="17" spans="1:6" ht="15" x14ac:dyDescent="0.25">
      <c r="A17" s="79" t="s">
        <v>344</v>
      </c>
      <c r="B17" s="198">
        <v>60</v>
      </c>
      <c r="C17" s="198">
        <v>25</v>
      </c>
      <c r="D17" s="198">
        <v>8</v>
      </c>
      <c r="E17" s="198">
        <v>24</v>
      </c>
      <c r="F17" s="198">
        <v>3</v>
      </c>
    </row>
    <row r="18" spans="1:6" ht="15" x14ac:dyDescent="0.25">
      <c r="A18" s="79" t="s">
        <v>345</v>
      </c>
      <c r="B18" s="198">
        <v>70</v>
      </c>
      <c r="C18" s="198">
        <v>25</v>
      </c>
      <c r="D18" s="198">
        <v>12</v>
      </c>
      <c r="E18" s="198">
        <v>15</v>
      </c>
      <c r="F18" s="198">
        <v>18</v>
      </c>
    </row>
    <row r="19" spans="1:6" ht="15" x14ac:dyDescent="0.25">
      <c r="A19" s="128" t="s">
        <v>349</v>
      </c>
      <c r="B19" s="198">
        <v>127</v>
      </c>
      <c r="C19" s="198">
        <v>56</v>
      </c>
      <c r="D19" s="198">
        <v>16</v>
      </c>
      <c r="E19" s="198">
        <v>30</v>
      </c>
      <c r="F19" s="198">
        <v>25</v>
      </c>
    </row>
    <row r="20" spans="1:6" ht="15" x14ac:dyDescent="0.25">
      <c r="A20" s="79" t="s">
        <v>344</v>
      </c>
      <c r="B20" s="198">
        <v>58</v>
      </c>
      <c r="C20" s="198">
        <v>26</v>
      </c>
      <c r="D20" s="198">
        <v>8</v>
      </c>
      <c r="E20" s="198">
        <v>19</v>
      </c>
      <c r="F20" s="198">
        <v>5</v>
      </c>
    </row>
    <row r="21" spans="1:6" ht="15" x14ac:dyDescent="0.25">
      <c r="A21" s="79" t="s">
        <v>345</v>
      </c>
      <c r="B21" s="198">
        <v>69</v>
      </c>
      <c r="C21" s="198">
        <v>30</v>
      </c>
      <c r="D21" s="198">
        <v>8</v>
      </c>
      <c r="E21" s="198">
        <v>11</v>
      </c>
      <c r="F21" s="198">
        <v>20</v>
      </c>
    </row>
    <row r="22" spans="1:6" ht="15" x14ac:dyDescent="0.25">
      <c r="A22" s="128" t="s">
        <v>670</v>
      </c>
      <c r="B22" s="114">
        <v>110</v>
      </c>
      <c r="C22" s="114">
        <v>53</v>
      </c>
      <c r="D22" s="114">
        <v>14</v>
      </c>
      <c r="E22" s="114">
        <v>26</v>
      </c>
      <c r="F22" s="114">
        <v>17</v>
      </c>
    </row>
    <row r="23" spans="1:6" ht="15" x14ac:dyDescent="0.25">
      <c r="A23" s="79" t="s">
        <v>344</v>
      </c>
      <c r="B23" s="114">
        <v>45</v>
      </c>
      <c r="C23" s="114">
        <v>17</v>
      </c>
      <c r="D23" s="114">
        <v>6</v>
      </c>
      <c r="E23" s="114">
        <v>20</v>
      </c>
      <c r="F23" s="114">
        <v>2</v>
      </c>
    </row>
    <row r="24" spans="1:6" ht="15" x14ac:dyDescent="0.25">
      <c r="A24" s="79" t="s">
        <v>345</v>
      </c>
      <c r="B24" s="114">
        <v>65</v>
      </c>
      <c r="C24" s="114">
        <v>36</v>
      </c>
      <c r="D24" s="114">
        <v>8</v>
      </c>
      <c r="E24" s="114">
        <v>6</v>
      </c>
      <c r="F24" s="114">
        <v>15</v>
      </c>
    </row>
    <row r="25" spans="1:6" ht="15" x14ac:dyDescent="0.25">
      <c r="A25" s="128" t="s">
        <v>691</v>
      </c>
      <c r="B25" s="249">
        <v>109</v>
      </c>
      <c r="C25" s="249">
        <v>52</v>
      </c>
      <c r="D25" s="249">
        <v>19</v>
      </c>
      <c r="E25" s="249">
        <v>21</v>
      </c>
      <c r="F25" s="249">
        <v>17</v>
      </c>
    </row>
    <row r="26" spans="1:6" ht="15" x14ac:dyDescent="0.25">
      <c r="A26" s="79" t="s">
        <v>344</v>
      </c>
      <c r="B26" s="249">
        <v>48</v>
      </c>
      <c r="C26" s="249">
        <v>24</v>
      </c>
      <c r="D26" s="249">
        <v>5</v>
      </c>
      <c r="E26" s="249">
        <v>16</v>
      </c>
      <c r="F26" s="249">
        <v>3</v>
      </c>
    </row>
    <row r="27" spans="1:6" ht="15" x14ac:dyDescent="0.25">
      <c r="A27" s="79" t="s">
        <v>345</v>
      </c>
      <c r="B27" s="249">
        <v>61</v>
      </c>
      <c r="C27" s="249">
        <v>28</v>
      </c>
      <c r="D27" s="249">
        <v>14</v>
      </c>
      <c r="E27" s="249">
        <v>5</v>
      </c>
      <c r="F27" s="249">
        <v>14</v>
      </c>
    </row>
    <row r="29" spans="1:6" s="171" customFormat="1" ht="15" x14ac:dyDescent="0.25">
      <c r="A29" s="412" t="s">
        <v>688</v>
      </c>
      <c r="B29" s="260"/>
      <c r="C29" s="260"/>
    </row>
    <row r="30" spans="1:6" s="171" customFormat="1" ht="15" x14ac:dyDescent="0.25">
      <c r="A30" s="259" t="s">
        <v>689</v>
      </c>
      <c r="B30" s="260"/>
      <c r="C30" s="260"/>
    </row>
    <row r="32" spans="1:6" ht="23.25" customHeight="1" x14ac:dyDescent="0.25">
      <c r="A32" s="104" t="s">
        <v>554</v>
      </c>
    </row>
  </sheetData>
  <mergeCells count="9">
    <mergeCell ref="A1:F1"/>
    <mergeCell ref="A2:F2"/>
    <mergeCell ref="A3:A6"/>
    <mergeCell ref="C3:F3"/>
    <mergeCell ref="C4:F4"/>
    <mergeCell ref="C5:C6"/>
    <mergeCell ref="D5:D6"/>
    <mergeCell ref="E5:E6"/>
    <mergeCell ref="B3:B6"/>
  </mergeCells>
  <hyperlinks>
    <hyperlink ref="A32" location="Садржај!A1" display="САДРЖАЈ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J22"/>
  <sheetViews>
    <sheetView zoomScale="120" zoomScaleNormal="120" workbookViewId="0">
      <selection sqref="A1:I1"/>
    </sheetView>
  </sheetViews>
  <sheetFormatPr defaultRowHeight="23.25" customHeight="1" x14ac:dyDescent="0.25"/>
  <cols>
    <col min="2" max="2" width="9.85546875" customWidth="1"/>
    <col min="6" max="6" width="20.140625" customWidth="1"/>
  </cols>
  <sheetData>
    <row r="1" spans="1:10" ht="18" customHeight="1" x14ac:dyDescent="0.25">
      <c r="A1" s="299" t="s">
        <v>361</v>
      </c>
      <c r="B1" s="299"/>
      <c r="C1" s="299"/>
      <c r="D1" s="299"/>
      <c r="E1" s="299"/>
      <c r="F1" s="299"/>
      <c r="G1" s="299"/>
      <c r="H1" s="299"/>
      <c r="I1" s="299"/>
    </row>
    <row r="2" spans="1:10" ht="18" customHeight="1" x14ac:dyDescent="0.25">
      <c r="A2" s="323" t="s">
        <v>362</v>
      </c>
      <c r="B2" s="323"/>
      <c r="C2" s="323"/>
      <c r="D2" s="323"/>
      <c r="E2" s="323"/>
      <c r="F2" s="323"/>
      <c r="G2" s="323"/>
      <c r="H2" s="323"/>
      <c r="I2" s="323"/>
    </row>
    <row r="3" spans="1:10" ht="29.25" customHeight="1" x14ac:dyDescent="0.25">
      <c r="A3" s="371"/>
      <c r="B3" s="359" t="s">
        <v>573</v>
      </c>
      <c r="C3" s="356" t="s">
        <v>574</v>
      </c>
      <c r="D3" s="362"/>
      <c r="E3" s="363"/>
      <c r="F3" s="359" t="s">
        <v>363</v>
      </c>
      <c r="G3" s="356" t="s">
        <v>575</v>
      </c>
      <c r="H3" s="362"/>
      <c r="I3" s="362"/>
      <c r="J3" s="22"/>
    </row>
    <row r="4" spans="1:10" ht="23.25" customHeight="1" x14ac:dyDescent="0.25">
      <c r="A4" s="372"/>
      <c r="B4" s="360"/>
      <c r="C4" s="358"/>
      <c r="D4" s="364"/>
      <c r="E4" s="365"/>
      <c r="F4" s="360"/>
      <c r="G4" s="358"/>
      <c r="H4" s="364"/>
      <c r="I4" s="364"/>
      <c r="J4" s="22"/>
    </row>
    <row r="5" spans="1:10" ht="23.25" customHeight="1" x14ac:dyDescent="0.25">
      <c r="A5" s="373"/>
      <c r="B5" s="360"/>
      <c r="C5" s="137" t="s">
        <v>364</v>
      </c>
      <c r="D5" s="137" t="s">
        <v>366</v>
      </c>
      <c r="E5" s="138" t="s">
        <v>368</v>
      </c>
      <c r="F5" s="368" t="s">
        <v>370</v>
      </c>
      <c r="G5" s="137" t="s">
        <v>364</v>
      </c>
      <c r="H5" s="137" t="s">
        <v>366</v>
      </c>
      <c r="I5" s="139" t="s">
        <v>368</v>
      </c>
      <c r="J5" s="370"/>
    </row>
    <row r="6" spans="1:10" ht="23.25" customHeight="1" x14ac:dyDescent="0.25">
      <c r="A6" s="374"/>
      <c r="B6" s="361"/>
      <c r="C6" s="136" t="s">
        <v>365</v>
      </c>
      <c r="D6" s="136" t="s">
        <v>367</v>
      </c>
      <c r="E6" s="136" t="s">
        <v>369</v>
      </c>
      <c r="F6" s="375"/>
      <c r="G6" s="136" t="s">
        <v>365</v>
      </c>
      <c r="H6" s="136" t="s">
        <v>367</v>
      </c>
      <c r="I6" s="140" t="s">
        <v>369</v>
      </c>
      <c r="J6" s="370"/>
    </row>
    <row r="7" spans="1:10" ht="15" x14ac:dyDescent="0.25">
      <c r="A7" s="53">
        <v>2018</v>
      </c>
      <c r="B7" s="208">
        <v>275</v>
      </c>
      <c r="C7" s="197">
        <v>123</v>
      </c>
      <c r="D7" s="197">
        <v>34</v>
      </c>
      <c r="E7" s="197">
        <v>13</v>
      </c>
      <c r="F7" s="197">
        <v>27</v>
      </c>
      <c r="G7" s="197">
        <v>85</v>
      </c>
      <c r="H7" s="197">
        <v>12</v>
      </c>
      <c r="I7" s="197">
        <v>8</v>
      </c>
      <c r="J7" s="22"/>
    </row>
    <row r="8" spans="1:10" ht="15" x14ac:dyDescent="0.25">
      <c r="A8" s="54">
        <v>2019</v>
      </c>
      <c r="B8" s="208">
        <v>287</v>
      </c>
      <c r="C8" s="197">
        <v>114</v>
      </c>
      <c r="D8" s="197">
        <v>42</v>
      </c>
      <c r="E8" s="197">
        <v>13</v>
      </c>
      <c r="F8" s="197">
        <v>33</v>
      </c>
      <c r="G8" s="197">
        <v>96</v>
      </c>
      <c r="H8" s="197">
        <v>14</v>
      </c>
      <c r="I8" s="197">
        <v>8</v>
      </c>
      <c r="J8" s="22"/>
    </row>
    <row r="9" spans="1:10" ht="15" x14ac:dyDescent="0.25">
      <c r="A9" s="54">
        <v>2020</v>
      </c>
      <c r="B9" s="208">
        <v>293</v>
      </c>
      <c r="C9" s="197">
        <v>117</v>
      </c>
      <c r="D9" s="197">
        <v>33</v>
      </c>
      <c r="E9" s="197">
        <v>9</v>
      </c>
      <c r="F9" s="197">
        <v>40</v>
      </c>
      <c r="G9" s="197">
        <v>113</v>
      </c>
      <c r="H9" s="197">
        <v>18</v>
      </c>
      <c r="I9" s="197">
        <v>3</v>
      </c>
      <c r="J9" s="22"/>
    </row>
    <row r="10" spans="1:10" ht="15" x14ac:dyDescent="0.25">
      <c r="A10" s="54">
        <v>2021</v>
      </c>
      <c r="B10" s="208">
        <v>257</v>
      </c>
      <c r="C10" s="197">
        <v>112</v>
      </c>
      <c r="D10" s="197">
        <v>32</v>
      </c>
      <c r="E10" s="197">
        <v>7</v>
      </c>
      <c r="F10" s="197">
        <v>29</v>
      </c>
      <c r="G10" s="197">
        <v>87</v>
      </c>
      <c r="H10" s="197">
        <v>14</v>
      </c>
      <c r="I10" s="197">
        <v>5</v>
      </c>
      <c r="J10" s="22"/>
    </row>
    <row r="11" spans="1:10" ht="15" x14ac:dyDescent="0.25">
      <c r="A11" s="54">
        <v>2022</v>
      </c>
      <c r="B11" s="208">
        <v>242</v>
      </c>
      <c r="C11" s="197">
        <v>100</v>
      </c>
      <c r="D11" s="197">
        <v>30</v>
      </c>
      <c r="E11" s="197">
        <v>7</v>
      </c>
      <c r="F11" s="197">
        <v>26</v>
      </c>
      <c r="G11" s="197">
        <v>89</v>
      </c>
      <c r="H11" s="197">
        <v>10</v>
      </c>
      <c r="I11" s="197">
        <v>6</v>
      </c>
      <c r="J11" s="22"/>
    </row>
    <row r="12" spans="1:10" ht="15" x14ac:dyDescent="0.25">
      <c r="A12" s="54">
        <v>2023</v>
      </c>
      <c r="B12" s="226">
        <v>223</v>
      </c>
      <c r="C12" s="226">
        <v>93</v>
      </c>
      <c r="D12" s="226">
        <v>24</v>
      </c>
      <c r="E12" s="226">
        <v>10</v>
      </c>
      <c r="F12" s="226">
        <v>25</v>
      </c>
      <c r="G12" s="226">
        <v>86</v>
      </c>
      <c r="H12" s="226">
        <v>7</v>
      </c>
      <c r="I12" s="226">
        <v>3</v>
      </c>
      <c r="J12" s="187"/>
    </row>
    <row r="13" spans="1:10" ht="15" x14ac:dyDescent="0.25">
      <c r="A13" s="54" t="s">
        <v>687</v>
      </c>
      <c r="B13" s="226">
        <v>229</v>
      </c>
      <c r="C13" s="226">
        <v>112</v>
      </c>
      <c r="D13" s="226">
        <v>25</v>
      </c>
      <c r="E13" s="226">
        <v>10</v>
      </c>
      <c r="F13" s="226">
        <v>40</v>
      </c>
      <c r="G13" s="226">
        <v>70</v>
      </c>
      <c r="H13" s="226">
        <v>7</v>
      </c>
      <c r="I13" s="226">
        <v>5</v>
      </c>
      <c r="J13" s="233"/>
    </row>
    <row r="15" spans="1:10" ht="15" x14ac:dyDescent="0.25">
      <c r="A15" s="412" t="s">
        <v>688</v>
      </c>
    </row>
    <row r="16" spans="1:10" ht="15" x14ac:dyDescent="0.25">
      <c r="A16" s="259" t="s">
        <v>689</v>
      </c>
    </row>
    <row r="17" spans="1:3" ht="23.25" customHeight="1" x14ac:dyDescent="0.25">
      <c r="A17" s="259"/>
    </row>
    <row r="18" spans="1:3" ht="23.25" customHeight="1" x14ac:dyDescent="0.25">
      <c r="A18" s="259"/>
    </row>
    <row r="19" spans="1:3" ht="15" x14ac:dyDescent="0.25">
      <c r="A19" s="104" t="s">
        <v>554</v>
      </c>
    </row>
    <row r="21" spans="1:3" s="171" customFormat="1" ht="15" x14ac:dyDescent="0.25">
      <c r="B21" s="260"/>
      <c r="C21" s="260"/>
    </row>
    <row r="22" spans="1:3" s="171" customFormat="1" ht="15" x14ac:dyDescent="0.25">
      <c r="B22" s="260"/>
      <c r="C22" s="260"/>
    </row>
  </sheetData>
  <mergeCells count="10">
    <mergeCell ref="J5:J6"/>
    <mergeCell ref="A1:I1"/>
    <mergeCell ref="A2:I2"/>
    <mergeCell ref="B3:B6"/>
    <mergeCell ref="C3:E4"/>
    <mergeCell ref="G3:I4"/>
    <mergeCell ref="A3:A4"/>
    <mergeCell ref="A5:A6"/>
    <mergeCell ref="F5:F6"/>
    <mergeCell ref="F3:F4"/>
  </mergeCells>
  <hyperlinks>
    <hyperlink ref="A19" location="Садржај!A1" display="САДРЖАЈ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J30"/>
  <sheetViews>
    <sheetView zoomScale="120" zoomScaleNormal="120" workbookViewId="0">
      <selection sqref="A1:J1"/>
    </sheetView>
  </sheetViews>
  <sheetFormatPr defaultRowHeight="23.25" customHeight="1" x14ac:dyDescent="0.25"/>
  <cols>
    <col min="1" max="1" width="17.85546875" customWidth="1"/>
    <col min="4" max="10" width="8.42578125" customWidth="1"/>
  </cols>
  <sheetData>
    <row r="1" spans="1:10" ht="18.75" customHeight="1" x14ac:dyDescent="0.25">
      <c r="A1" s="299" t="s">
        <v>597</v>
      </c>
      <c r="B1" s="299"/>
      <c r="C1" s="299"/>
      <c r="D1" s="299"/>
      <c r="E1" s="299"/>
      <c r="F1" s="299"/>
      <c r="G1" s="299"/>
      <c r="H1" s="299"/>
      <c r="I1" s="299"/>
      <c r="J1" s="299"/>
    </row>
    <row r="2" spans="1:10" ht="18.75" customHeight="1" x14ac:dyDescent="0.25">
      <c r="A2" s="352" t="s">
        <v>598</v>
      </c>
      <c r="B2" s="352"/>
      <c r="C2" s="352"/>
      <c r="D2" s="352"/>
      <c r="E2" s="352"/>
      <c r="F2" s="352"/>
      <c r="G2" s="352"/>
      <c r="H2" s="352"/>
      <c r="I2" s="352"/>
      <c r="J2" s="352"/>
    </row>
    <row r="3" spans="1:10" ht="16.5" customHeight="1" x14ac:dyDescent="0.25">
      <c r="A3" s="363"/>
      <c r="B3" s="356" t="s">
        <v>571</v>
      </c>
      <c r="C3" s="363"/>
      <c r="D3" s="380" t="s">
        <v>371</v>
      </c>
      <c r="E3" s="380"/>
      <c r="F3" s="380"/>
      <c r="G3" s="380" t="s">
        <v>373</v>
      </c>
      <c r="H3" s="380"/>
      <c r="I3" s="380"/>
      <c r="J3" s="381"/>
    </row>
    <row r="4" spans="1:10" ht="16.5" customHeight="1" x14ac:dyDescent="0.25">
      <c r="A4" s="379"/>
      <c r="B4" s="357"/>
      <c r="C4" s="379"/>
      <c r="D4" s="382" t="s">
        <v>372</v>
      </c>
      <c r="E4" s="382"/>
      <c r="F4" s="382"/>
      <c r="G4" s="382" t="s">
        <v>374</v>
      </c>
      <c r="H4" s="382"/>
      <c r="I4" s="382"/>
      <c r="J4" s="383"/>
    </row>
    <row r="5" spans="1:10" ht="13.5" customHeight="1" x14ac:dyDescent="0.25">
      <c r="A5" s="379"/>
      <c r="B5" s="357"/>
      <c r="C5" s="379"/>
      <c r="D5" s="126" t="s">
        <v>375</v>
      </c>
      <c r="E5" s="359" t="s">
        <v>338</v>
      </c>
      <c r="F5" s="359" t="s">
        <v>339</v>
      </c>
      <c r="G5" s="126" t="s">
        <v>375</v>
      </c>
      <c r="H5" s="359" t="s">
        <v>340</v>
      </c>
      <c r="I5" s="359" t="s">
        <v>341</v>
      </c>
      <c r="J5" s="356" t="s">
        <v>342</v>
      </c>
    </row>
    <row r="6" spans="1:10" ht="13.5" customHeight="1" x14ac:dyDescent="0.25">
      <c r="A6" s="365"/>
      <c r="B6" s="358"/>
      <c r="C6" s="365"/>
      <c r="D6" s="133" t="s">
        <v>376</v>
      </c>
      <c r="E6" s="361"/>
      <c r="F6" s="361"/>
      <c r="G6" s="133" t="s">
        <v>376</v>
      </c>
      <c r="H6" s="361"/>
      <c r="I6" s="361"/>
      <c r="J6" s="358"/>
    </row>
    <row r="7" spans="1:10" ht="6" customHeight="1" x14ac:dyDescent="0.25">
      <c r="A7" s="127"/>
      <c r="B7" s="377"/>
      <c r="C7" s="377"/>
      <c r="D7" s="15"/>
      <c r="E7" s="15"/>
      <c r="F7" s="15"/>
      <c r="G7" s="15"/>
      <c r="H7" s="15"/>
      <c r="I7" s="15"/>
      <c r="J7" s="33"/>
    </row>
    <row r="8" spans="1:10" ht="15" x14ac:dyDescent="0.25">
      <c r="A8" s="128" t="s">
        <v>343</v>
      </c>
      <c r="B8" s="377">
        <v>12</v>
      </c>
      <c r="C8" s="378"/>
      <c r="D8" s="15">
        <v>7</v>
      </c>
      <c r="E8" s="15">
        <v>4</v>
      </c>
      <c r="F8" s="15">
        <v>3</v>
      </c>
      <c r="G8" s="15">
        <v>5</v>
      </c>
      <c r="H8" s="15">
        <v>2</v>
      </c>
      <c r="I8" s="15">
        <v>1</v>
      </c>
      <c r="J8" s="33">
        <v>2</v>
      </c>
    </row>
    <row r="9" spans="1:10" ht="15" x14ac:dyDescent="0.25">
      <c r="A9" s="79" t="s">
        <v>344</v>
      </c>
      <c r="B9" s="377">
        <v>8</v>
      </c>
      <c r="C9" s="378"/>
      <c r="D9" s="15">
        <v>4</v>
      </c>
      <c r="E9" s="15">
        <v>3</v>
      </c>
      <c r="F9" s="15">
        <v>1</v>
      </c>
      <c r="G9" s="15">
        <v>4</v>
      </c>
      <c r="H9" s="15">
        <v>2</v>
      </c>
      <c r="I9" s="15">
        <v>1</v>
      </c>
      <c r="J9" s="33">
        <v>1</v>
      </c>
    </row>
    <row r="10" spans="1:10" ht="15" x14ac:dyDescent="0.25">
      <c r="A10" s="79" t="s">
        <v>345</v>
      </c>
      <c r="B10" s="377">
        <v>4</v>
      </c>
      <c r="C10" s="378"/>
      <c r="D10" s="15">
        <v>3</v>
      </c>
      <c r="E10" s="15">
        <v>1</v>
      </c>
      <c r="F10" s="15">
        <v>2</v>
      </c>
      <c r="G10" s="15">
        <v>1</v>
      </c>
      <c r="H10" s="15">
        <v>0</v>
      </c>
      <c r="I10" s="15">
        <v>0</v>
      </c>
      <c r="J10" s="33">
        <v>1</v>
      </c>
    </row>
    <row r="11" spans="1:10" ht="15" x14ac:dyDescent="0.25">
      <c r="A11" s="128" t="s">
        <v>377</v>
      </c>
      <c r="B11" s="377">
        <v>6</v>
      </c>
      <c r="C11" s="378"/>
      <c r="D11" s="15">
        <v>3</v>
      </c>
      <c r="E11" s="15">
        <v>1</v>
      </c>
      <c r="F11" s="15">
        <v>2</v>
      </c>
      <c r="G11" s="15">
        <v>3</v>
      </c>
      <c r="H11" s="15">
        <v>3</v>
      </c>
      <c r="I11" s="165">
        <v>0</v>
      </c>
      <c r="J11" s="165">
        <v>0</v>
      </c>
    </row>
    <row r="12" spans="1:10" ht="15" x14ac:dyDescent="0.25">
      <c r="A12" s="79" t="s">
        <v>378</v>
      </c>
      <c r="B12" s="377">
        <v>1</v>
      </c>
      <c r="C12" s="378"/>
      <c r="D12" s="15">
        <v>0</v>
      </c>
      <c r="E12" s="15">
        <v>0</v>
      </c>
      <c r="F12" s="15">
        <v>0</v>
      </c>
      <c r="G12" s="15">
        <v>1</v>
      </c>
      <c r="H12" s="15">
        <v>1</v>
      </c>
      <c r="I12" s="165">
        <v>0</v>
      </c>
      <c r="J12" s="165">
        <v>0</v>
      </c>
    </row>
    <row r="13" spans="1:10" ht="15" x14ac:dyDescent="0.25">
      <c r="A13" s="79" t="s">
        <v>379</v>
      </c>
      <c r="B13" s="377">
        <v>5</v>
      </c>
      <c r="C13" s="378"/>
      <c r="D13" s="15">
        <v>3</v>
      </c>
      <c r="E13" s="15">
        <v>1</v>
      </c>
      <c r="F13" s="15">
        <v>2</v>
      </c>
      <c r="G13" s="15">
        <v>2</v>
      </c>
      <c r="H13" s="15">
        <v>2</v>
      </c>
      <c r="I13" s="165">
        <v>0</v>
      </c>
      <c r="J13" s="165">
        <v>0</v>
      </c>
    </row>
    <row r="14" spans="1:10" ht="15" x14ac:dyDescent="0.25">
      <c r="A14" s="128" t="s">
        <v>380</v>
      </c>
      <c r="B14" s="377">
        <v>11</v>
      </c>
      <c r="C14" s="378"/>
      <c r="D14" s="15">
        <v>3</v>
      </c>
      <c r="E14" s="15">
        <v>2</v>
      </c>
      <c r="F14" s="15">
        <v>1</v>
      </c>
      <c r="G14" s="15">
        <v>8</v>
      </c>
      <c r="H14" s="15">
        <v>7</v>
      </c>
      <c r="I14" s="165">
        <v>0</v>
      </c>
      <c r="J14" s="33">
        <v>1</v>
      </c>
    </row>
    <row r="15" spans="1:10" ht="15" x14ac:dyDescent="0.25">
      <c r="A15" s="79" t="s">
        <v>378</v>
      </c>
      <c r="B15" s="377">
        <v>1</v>
      </c>
      <c r="C15" s="378"/>
      <c r="D15" s="15">
        <v>0</v>
      </c>
      <c r="E15" s="15">
        <v>0</v>
      </c>
      <c r="F15" s="15">
        <v>0</v>
      </c>
      <c r="G15" s="15">
        <v>1</v>
      </c>
      <c r="H15" s="15">
        <v>1</v>
      </c>
      <c r="I15" s="165">
        <v>0</v>
      </c>
      <c r="J15" s="33">
        <v>0</v>
      </c>
    </row>
    <row r="16" spans="1:10" ht="15" x14ac:dyDescent="0.25">
      <c r="A16" s="79" t="s">
        <v>379</v>
      </c>
      <c r="B16" s="377">
        <v>10</v>
      </c>
      <c r="C16" s="378"/>
      <c r="D16" s="15">
        <v>3</v>
      </c>
      <c r="E16" s="15">
        <v>2</v>
      </c>
      <c r="F16" s="15">
        <v>1</v>
      </c>
      <c r="G16" s="15">
        <v>7</v>
      </c>
      <c r="H16" s="15">
        <v>6</v>
      </c>
      <c r="I16" s="165">
        <v>0</v>
      </c>
      <c r="J16" s="33">
        <v>1</v>
      </c>
    </row>
    <row r="17" spans="1:10" ht="15" x14ac:dyDescent="0.25">
      <c r="A17" s="128" t="s">
        <v>381</v>
      </c>
      <c r="B17" s="377">
        <v>3</v>
      </c>
      <c r="C17" s="378"/>
      <c r="D17" s="15">
        <v>0</v>
      </c>
      <c r="E17" s="15">
        <v>0</v>
      </c>
      <c r="F17" s="15">
        <v>0</v>
      </c>
      <c r="G17" s="15">
        <v>3</v>
      </c>
      <c r="H17" s="15">
        <v>2</v>
      </c>
      <c r="I17" s="15">
        <v>1</v>
      </c>
      <c r="J17" s="33">
        <v>0</v>
      </c>
    </row>
    <row r="18" spans="1:10" ht="15" x14ac:dyDescent="0.25">
      <c r="A18" s="79" t="s">
        <v>378</v>
      </c>
      <c r="B18" s="377">
        <v>1</v>
      </c>
      <c r="C18" s="378"/>
      <c r="D18" s="15">
        <v>0</v>
      </c>
      <c r="E18" s="15">
        <v>0</v>
      </c>
      <c r="F18" s="15">
        <v>0</v>
      </c>
      <c r="G18" s="15">
        <v>1</v>
      </c>
      <c r="H18" s="15">
        <v>1</v>
      </c>
      <c r="I18" s="15">
        <v>0</v>
      </c>
      <c r="J18" s="33">
        <v>0</v>
      </c>
    </row>
    <row r="19" spans="1:10" ht="15" x14ac:dyDescent="0.25">
      <c r="A19" s="79" t="s">
        <v>379</v>
      </c>
      <c r="B19" s="377">
        <v>2</v>
      </c>
      <c r="C19" s="378"/>
      <c r="D19" s="15">
        <v>0</v>
      </c>
      <c r="E19" s="15">
        <v>0</v>
      </c>
      <c r="F19" s="15">
        <v>0</v>
      </c>
      <c r="G19" s="15">
        <v>2</v>
      </c>
      <c r="H19" s="15">
        <v>1</v>
      </c>
      <c r="I19" s="15">
        <v>1</v>
      </c>
      <c r="J19" s="33">
        <v>0</v>
      </c>
    </row>
    <row r="20" spans="1:10" ht="15" x14ac:dyDescent="0.25">
      <c r="A20" s="128" t="s">
        <v>382</v>
      </c>
      <c r="B20" s="377">
        <v>7</v>
      </c>
      <c r="C20" s="378"/>
      <c r="D20" s="15">
        <v>5</v>
      </c>
      <c r="E20" s="15">
        <v>2</v>
      </c>
      <c r="F20" s="15">
        <v>3</v>
      </c>
      <c r="G20" s="15">
        <v>2</v>
      </c>
      <c r="H20" s="15">
        <v>2</v>
      </c>
      <c r="I20" s="15">
        <v>0</v>
      </c>
      <c r="J20" s="33">
        <v>0</v>
      </c>
    </row>
    <row r="21" spans="1:10" ht="15" x14ac:dyDescent="0.25">
      <c r="A21" s="79" t="s">
        <v>378</v>
      </c>
      <c r="B21" s="377">
        <v>3</v>
      </c>
      <c r="C21" s="378"/>
      <c r="D21" s="15">
        <v>1</v>
      </c>
      <c r="E21" s="15">
        <v>1</v>
      </c>
      <c r="F21" s="15">
        <v>0</v>
      </c>
      <c r="G21" s="15">
        <v>2</v>
      </c>
      <c r="H21" s="15">
        <v>2</v>
      </c>
      <c r="I21" s="15">
        <v>0</v>
      </c>
      <c r="J21" s="33">
        <v>0</v>
      </c>
    </row>
    <row r="22" spans="1:10" ht="15" x14ac:dyDescent="0.25">
      <c r="A22" s="79" t="s">
        <v>379</v>
      </c>
      <c r="B22" s="377">
        <v>4</v>
      </c>
      <c r="C22" s="378"/>
      <c r="D22" s="15">
        <v>4</v>
      </c>
      <c r="E22" s="15">
        <v>1</v>
      </c>
      <c r="F22" s="15">
        <v>3</v>
      </c>
      <c r="G22" s="15">
        <v>0</v>
      </c>
      <c r="H22" s="15">
        <v>0</v>
      </c>
      <c r="I22" s="15">
        <v>0</v>
      </c>
      <c r="J22" s="33">
        <v>0</v>
      </c>
    </row>
    <row r="23" spans="1:10" ht="15" x14ac:dyDescent="0.25">
      <c r="A23" s="128" t="s">
        <v>671</v>
      </c>
      <c r="B23" s="376">
        <v>10</v>
      </c>
      <c r="C23" s="377"/>
      <c r="D23" s="188">
        <v>5</v>
      </c>
      <c r="E23" s="188">
        <v>3</v>
      </c>
      <c r="F23" s="188">
        <v>2</v>
      </c>
      <c r="G23" s="188">
        <v>5</v>
      </c>
      <c r="H23" s="188">
        <v>3</v>
      </c>
      <c r="I23" s="188">
        <v>0</v>
      </c>
      <c r="J23" s="188">
        <v>2</v>
      </c>
    </row>
    <row r="24" spans="1:10" ht="15" x14ac:dyDescent="0.25">
      <c r="A24" s="79" t="s">
        <v>378</v>
      </c>
      <c r="B24" s="376">
        <v>5</v>
      </c>
      <c r="C24" s="377"/>
      <c r="D24" s="188">
        <v>2</v>
      </c>
      <c r="E24" s="188">
        <v>2</v>
      </c>
      <c r="F24" s="188">
        <v>0</v>
      </c>
      <c r="G24" s="188">
        <v>3</v>
      </c>
      <c r="H24" s="188">
        <v>1</v>
      </c>
      <c r="I24" s="188">
        <v>0</v>
      </c>
      <c r="J24" s="188">
        <v>2</v>
      </c>
    </row>
    <row r="25" spans="1:10" ht="15" x14ac:dyDescent="0.25">
      <c r="A25" s="79" t="s">
        <v>379</v>
      </c>
      <c r="B25" s="376">
        <v>5</v>
      </c>
      <c r="C25" s="377"/>
      <c r="D25" s="188">
        <v>3</v>
      </c>
      <c r="E25" s="188">
        <v>1</v>
      </c>
      <c r="F25" s="188">
        <v>2</v>
      </c>
      <c r="G25" s="188">
        <v>2</v>
      </c>
      <c r="H25" s="188">
        <v>2</v>
      </c>
      <c r="I25" s="188">
        <v>0</v>
      </c>
      <c r="J25" s="188">
        <v>0</v>
      </c>
    </row>
    <row r="26" spans="1:10" ht="15" x14ac:dyDescent="0.25">
      <c r="A26" s="128" t="s">
        <v>676</v>
      </c>
      <c r="B26" s="376">
        <v>1</v>
      </c>
      <c r="C26" s="377"/>
      <c r="D26" s="234">
        <v>1</v>
      </c>
      <c r="E26" s="234">
        <v>1</v>
      </c>
      <c r="F26" s="234">
        <v>0</v>
      </c>
      <c r="G26" s="234">
        <v>0</v>
      </c>
      <c r="H26" s="234">
        <v>0</v>
      </c>
      <c r="I26" s="234">
        <v>0</v>
      </c>
      <c r="J26" s="234">
        <v>0</v>
      </c>
    </row>
    <row r="27" spans="1:10" ht="15" x14ac:dyDescent="0.25">
      <c r="A27" s="79" t="s">
        <v>378</v>
      </c>
      <c r="B27" s="376">
        <v>1</v>
      </c>
      <c r="C27" s="377"/>
      <c r="D27" s="234">
        <v>1</v>
      </c>
      <c r="E27" s="234">
        <v>1</v>
      </c>
      <c r="F27" s="234">
        <v>0</v>
      </c>
      <c r="G27" s="234">
        <v>0</v>
      </c>
      <c r="H27" s="234">
        <v>0</v>
      </c>
      <c r="I27" s="234">
        <v>0</v>
      </c>
      <c r="J27" s="234">
        <v>0</v>
      </c>
    </row>
    <row r="28" spans="1:10" ht="15" x14ac:dyDescent="0.25">
      <c r="A28" s="79" t="s">
        <v>379</v>
      </c>
      <c r="B28" s="376">
        <v>0</v>
      </c>
      <c r="C28" s="377"/>
      <c r="D28" s="234">
        <v>0</v>
      </c>
      <c r="E28" s="234">
        <v>0</v>
      </c>
      <c r="F28" s="234">
        <v>0</v>
      </c>
      <c r="G28" s="234">
        <v>0</v>
      </c>
      <c r="H28" s="234">
        <v>0</v>
      </c>
      <c r="I28" s="234">
        <v>0</v>
      </c>
      <c r="J28" s="234">
        <v>0</v>
      </c>
    </row>
    <row r="30" spans="1:10" ht="15" x14ac:dyDescent="0.25">
      <c r="A30" s="104" t="s">
        <v>554</v>
      </c>
    </row>
  </sheetData>
  <mergeCells count="35">
    <mergeCell ref="A2:J2"/>
    <mergeCell ref="A1:J1"/>
    <mergeCell ref="A3:A6"/>
    <mergeCell ref="B3:C6"/>
    <mergeCell ref="E5:E6"/>
    <mergeCell ref="F5:F6"/>
    <mergeCell ref="H5:H6"/>
    <mergeCell ref="I5:I6"/>
    <mergeCell ref="G3:J3"/>
    <mergeCell ref="D3:F3"/>
    <mergeCell ref="D4:F4"/>
    <mergeCell ref="G4:J4"/>
    <mergeCell ref="J5:J6"/>
    <mergeCell ref="B7:C7"/>
    <mergeCell ref="B8:C8"/>
    <mergeCell ref="B21:C21"/>
    <mergeCell ref="B22:C22"/>
    <mergeCell ref="B14:C14"/>
    <mergeCell ref="B15:C15"/>
    <mergeCell ref="B16:C16"/>
    <mergeCell ref="B17:C17"/>
    <mergeCell ref="B18:C18"/>
    <mergeCell ref="B19:C19"/>
    <mergeCell ref="B20:C20"/>
    <mergeCell ref="B9:C9"/>
    <mergeCell ref="B10:C10"/>
    <mergeCell ref="B11:C11"/>
    <mergeCell ref="B12:C12"/>
    <mergeCell ref="B13:C13"/>
    <mergeCell ref="B26:C26"/>
    <mergeCell ref="B27:C27"/>
    <mergeCell ref="B28:C28"/>
    <mergeCell ref="B23:C23"/>
    <mergeCell ref="B24:C24"/>
    <mergeCell ref="B25:C25"/>
  </mergeCells>
  <hyperlinks>
    <hyperlink ref="A30" location="Садржај!A1" display="САДРЖАЈ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H29"/>
  <sheetViews>
    <sheetView zoomScale="120" zoomScaleNormal="120" workbookViewId="0">
      <selection sqref="A1:H1"/>
    </sheetView>
  </sheetViews>
  <sheetFormatPr defaultRowHeight="23.25" customHeight="1" x14ac:dyDescent="0.25"/>
  <cols>
    <col min="1" max="1" width="15.85546875" customWidth="1"/>
    <col min="2" max="2" width="7.28515625" customWidth="1"/>
    <col min="3" max="7" width="6.85546875" customWidth="1"/>
    <col min="8" max="8" width="11.85546875" customWidth="1"/>
  </cols>
  <sheetData>
    <row r="1" spans="1:8" ht="15.75" customHeight="1" x14ac:dyDescent="0.25">
      <c r="A1" s="299" t="s">
        <v>383</v>
      </c>
      <c r="B1" s="299"/>
      <c r="C1" s="299"/>
      <c r="D1" s="299"/>
      <c r="E1" s="299"/>
      <c r="F1" s="299"/>
      <c r="G1" s="299"/>
      <c r="H1" s="299"/>
    </row>
    <row r="2" spans="1:8" ht="15.75" customHeight="1" x14ac:dyDescent="0.25">
      <c r="A2" s="300" t="s">
        <v>576</v>
      </c>
      <c r="B2" s="300"/>
      <c r="C2" s="300"/>
      <c r="D2" s="300"/>
      <c r="E2" s="300"/>
      <c r="F2" s="300"/>
      <c r="G2" s="300"/>
      <c r="H2" s="300"/>
    </row>
    <row r="3" spans="1:8" ht="14.25" customHeight="1" x14ac:dyDescent="0.25">
      <c r="A3" s="353"/>
      <c r="B3" s="359" t="s">
        <v>562</v>
      </c>
      <c r="C3" s="309" t="s">
        <v>384</v>
      </c>
      <c r="D3" s="309"/>
      <c r="E3" s="309"/>
      <c r="F3" s="309"/>
      <c r="G3" s="309"/>
      <c r="H3" s="310"/>
    </row>
    <row r="4" spans="1:8" ht="14.25" customHeight="1" x14ac:dyDescent="0.25">
      <c r="A4" s="354"/>
      <c r="B4" s="360"/>
      <c r="C4" s="304" t="s">
        <v>385</v>
      </c>
      <c r="D4" s="304"/>
      <c r="E4" s="304"/>
      <c r="F4" s="304"/>
      <c r="G4" s="304"/>
      <c r="H4" s="322"/>
    </row>
    <row r="5" spans="1:8" ht="15" customHeight="1" x14ac:dyDescent="0.25">
      <c r="A5" s="354"/>
      <c r="B5" s="360"/>
      <c r="C5" s="340" t="s">
        <v>386</v>
      </c>
      <c r="D5" s="340" t="s">
        <v>387</v>
      </c>
      <c r="E5" s="340" t="s">
        <v>388</v>
      </c>
      <c r="F5" s="340" t="s">
        <v>341</v>
      </c>
      <c r="G5" s="340" t="s">
        <v>389</v>
      </c>
      <c r="H5" s="58" t="s">
        <v>390</v>
      </c>
    </row>
    <row r="6" spans="1:8" ht="15" customHeight="1" x14ac:dyDescent="0.25">
      <c r="A6" s="355"/>
      <c r="B6" s="361"/>
      <c r="C6" s="341"/>
      <c r="D6" s="341"/>
      <c r="E6" s="341"/>
      <c r="F6" s="341"/>
      <c r="G6" s="341"/>
      <c r="H6" s="56" t="s">
        <v>391</v>
      </c>
    </row>
    <row r="7" spans="1:8" ht="15" x14ac:dyDescent="0.25">
      <c r="A7" s="127" t="s">
        <v>343</v>
      </c>
      <c r="B7" s="134">
        <v>80</v>
      </c>
      <c r="C7" s="135">
        <v>2</v>
      </c>
      <c r="D7" s="135">
        <v>10</v>
      </c>
      <c r="E7" s="135">
        <v>10</v>
      </c>
      <c r="F7" s="135">
        <v>18</v>
      </c>
      <c r="G7" s="135">
        <v>25</v>
      </c>
      <c r="H7" s="91">
        <v>15</v>
      </c>
    </row>
    <row r="8" spans="1:8" ht="15" x14ac:dyDescent="0.25">
      <c r="A8" s="79" t="s">
        <v>344</v>
      </c>
      <c r="B8" s="134">
        <v>36</v>
      </c>
      <c r="C8" s="134">
        <v>1</v>
      </c>
      <c r="D8" s="134">
        <v>5</v>
      </c>
      <c r="E8" s="134">
        <v>4</v>
      </c>
      <c r="F8" s="135">
        <v>7</v>
      </c>
      <c r="G8" s="135">
        <v>11</v>
      </c>
      <c r="H8" s="92">
        <v>8</v>
      </c>
    </row>
    <row r="9" spans="1:8" ht="15" x14ac:dyDescent="0.25">
      <c r="A9" s="79" t="s">
        <v>345</v>
      </c>
      <c r="B9" s="134">
        <v>44</v>
      </c>
      <c r="C9" s="135">
        <v>1</v>
      </c>
      <c r="D9" s="135">
        <v>5</v>
      </c>
      <c r="E9" s="135">
        <v>6</v>
      </c>
      <c r="F9" s="135">
        <v>11</v>
      </c>
      <c r="G9" s="135">
        <v>14</v>
      </c>
      <c r="H9" s="91">
        <v>7</v>
      </c>
    </row>
    <row r="10" spans="1:8" ht="15" x14ac:dyDescent="0.25">
      <c r="A10" s="128" t="s">
        <v>346</v>
      </c>
      <c r="B10" s="134">
        <v>72</v>
      </c>
      <c r="C10" s="135">
        <v>1</v>
      </c>
      <c r="D10" s="135">
        <v>7</v>
      </c>
      <c r="E10" s="135">
        <v>12</v>
      </c>
      <c r="F10" s="135">
        <v>21</v>
      </c>
      <c r="G10" s="135">
        <v>20</v>
      </c>
      <c r="H10" s="91">
        <v>11</v>
      </c>
    </row>
    <row r="11" spans="1:8" ht="15" x14ac:dyDescent="0.25">
      <c r="A11" s="79" t="s">
        <v>344</v>
      </c>
      <c r="B11" s="134">
        <v>31</v>
      </c>
      <c r="C11" s="134">
        <v>1</v>
      </c>
      <c r="D11" s="134">
        <v>3</v>
      </c>
      <c r="E11" s="134">
        <v>5</v>
      </c>
      <c r="F11" s="135">
        <v>9</v>
      </c>
      <c r="G11" s="135">
        <v>8</v>
      </c>
      <c r="H11" s="92">
        <v>5</v>
      </c>
    </row>
    <row r="12" spans="1:8" ht="15" x14ac:dyDescent="0.25">
      <c r="A12" s="79" t="s">
        <v>345</v>
      </c>
      <c r="B12" s="142">
        <v>41</v>
      </c>
      <c r="C12" s="135">
        <v>0</v>
      </c>
      <c r="D12" s="135">
        <v>4</v>
      </c>
      <c r="E12" s="135">
        <v>7</v>
      </c>
      <c r="F12" s="135">
        <v>12</v>
      </c>
      <c r="G12" s="135">
        <v>12</v>
      </c>
      <c r="H12" s="91">
        <v>6</v>
      </c>
    </row>
    <row r="13" spans="1:8" ht="15" x14ac:dyDescent="0.25">
      <c r="A13" s="128" t="s">
        <v>347</v>
      </c>
      <c r="B13" s="134">
        <v>77</v>
      </c>
      <c r="C13" s="135">
        <v>3</v>
      </c>
      <c r="D13" s="135">
        <v>5</v>
      </c>
      <c r="E13" s="135">
        <v>11</v>
      </c>
      <c r="F13" s="135">
        <v>20</v>
      </c>
      <c r="G13" s="135">
        <v>30</v>
      </c>
      <c r="H13" s="91">
        <v>8</v>
      </c>
    </row>
    <row r="14" spans="1:8" ht="15" x14ac:dyDescent="0.25">
      <c r="A14" s="79" t="s">
        <v>344</v>
      </c>
      <c r="B14" s="134">
        <v>31</v>
      </c>
      <c r="C14" s="134">
        <v>1</v>
      </c>
      <c r="D14" s="134">
        <v>2</v>
      </c>
      <c r="E14" s="134">
        <v>2</v>
      </c>
      <c r="F14" s="135">
        <v>10</v>
      </c>
      <c r="G14" s="135">
        <v>11</v>
      </c>
      <c r="H14" s="92">
        <v>5</v>
      </c>
    </row>
    <row r="15" spans="1:8" ht="15" x14ac:dyDescent="0.25">
      <c r="A15" s="79" t="s">
        <v>345</v>
      </c>
      <c r="B15" s="134">
        <v>46</v>
      </c>
      <c r="C15" s="135">
        <v>2</v>
      </c>
      <c r="D15" s="135">
        <v>3</v>
      </c>
      <c r="E15" s="135">
        <v>9</v>
      </c>
      <c r="F15" s="135">
        <v>10</v>
      </c>
      <c r="G15" s="135">
        <v>19</v>
      </c>
      <c r="H15" s="91">
        <v>3</v>
      </c>
    </row>
    <row r="16" spans="1:8" ht="15" x14ac:dyDescent="0.25">
      <c r="A16" s="128" t="s">
        <v>348</v>
      </c>
      <c r="B16" s="134">
        <v>103</v>
      </c>
      <c r="C16" s="135">
        <v>12</v>
      </c>
      <c r="D16" s="135">
        <v>10</v>
      </c>
      <c r="E16" s="135">
        <v>18</v>
      </c>
      <c r="F16" s="135">
        <v>30</v>
      </c>
      <c r="G16" s="135">
        <v>22</v>
      </c>
      <c r="H16" s="91">
        <v>11</v>
      </c>
    </row>
    <row r="17" spans="1:8" ht="15" x14ac:dyDescent="0.25">
      <c r="A17" s="79" t="s">
        <v>344</v>
      </c>
      <c r="B17" s="134">
        <v>52</v>
      </c>
      <c r="C17" s="134">
        <v>8</v>
      </c>
      <c r="D17" s="134">
        <v>7</v>
      </c>
      <c r="E17" s="134">
        <v>10</v>
      </c>
      <c r="F17" s="135">
        <v>15</v>
      </c>
      <c r="G17" s="135">
        <v>9</v>
      </c>
      <c r="H17" s="92">
        <v>3</v>
      </c>
    </row>
    <row r="18" spans="1:8" ht="15" x14ac:dyDescent="0.25">
      <c r="A18" s="79" t="s">
        <v>345</v>
      </c>
      <c r="B18" s="134">
        <v>51</v>
      </c>
      <c r="C18" s="135">
        <v>4</v>
      </c>
      <c r="D18" s="135">
        <v>3</v>
      </c>
      <c r="E18" s="135">
        <v>8</v>
      </c>
      <c r="F18" s="135">
        <v>15</v>
      </c>
      <c r="G18" s="135">
        <v>13</v>
      </c>
      <c r="H18" s="91">
        <v>8</v>
      </c>
    </row>
    <row r="19" spans="1:8" ht="15" x14ac:dyDescent="0.25">
      <c r="A19" s="128" t="s">
        <v>349</v>
      </c>
      <c r="B19" s="135">
        <v>95</v>
      </c>
      <c r="C19" s="135">
        <v>7</v>
      </c>
      <c r="D19" s="135">
        <v>10</v>
      </c>
      <c r="E19" s="135">
        <v>15</v>
      </c>
      <c r="F19" s="135">
        <v>28</v>
      </c>
      <c r="G19" s="135">
        <v>26</v>
      </c>
      <c r="H19" s="91">
        <v>9</v>
      </c>
    </row>
    <row r="20" spans="1:8" ht="15" x14ac:dyDescent="0.25">
      <c r="A20" s="79" t="s">
        <v>344</v>
      </c>
      <c r="B20" s="135">
        <v>51</v>
      </c>
      <c r="C20" s="135">
        <v>5</v>
      </c>
      <c r="D20" s="135">
        <v>6</v>
      </c>
      <c r="E20" s="135">
        <v>10</v>
      </c>
      <c r="F20" s="135">
        <v>15</v>
      </c>
      <c r="G20" s="135">
        <v>13</v>
      </c>
      <c r="H20" s="91">
        <v>2</v>
      </c>
    </row>
    <row r="21" spans="1:8" ht="15" x14ac:dyDescent="0.25">
      <c r="A21" s="79" t="s">
        <v>345</v>
      </c>
      <c r="B21" s="135">
        <v>44</v>
      </c>
      <c r="C21" s="135">
        <v>2</v>
      </c>
      <c r="D21" s="135">
        <v>4</v>
      </c>
      <c r="E21" s="135">
        <v>5</v>
      </c>
      <c r="F21" s="135">
        <v>13</v>
      </c>
      <c r="G21" s="135">
        <v>13</v>
      </c>
      <c r="H21" s="91">
        <v>7</v>
      </c>
    </row>
    <row r="22" spans="1:8" ht="15" x14ac:dyDescent="0.25">
      <c r="A22" s="128" t="s">
        <v>670</v>
      </c>
      <c r="B22" s="209">
        <v>78</v>
      </c>
      <c r="C22" s="209">
        <v>6</v>
      </c>
      <c r="D22" s="209">
        <v>11</v>
      </c>
      <c r="E22" s="209">
        <v>12</v>
      </c>
      <c r="F22" s="209">
        <v>22</v>
      </c>
      <c r="G22" s="209">
        <v>16</v>
      </c>
      <c r="H22" s="209">
        <v>11</v>
      </c>
    </row>
    <row r="23" spans="1:8" ht="15" x14ac:dyDescent="0.25">
      <c r="A23" s="79" t="s">
        <v>344</v>
      </c>
      <c r="B23" s="209">
        <v>39</v>
      </c>
      <c r="C23" s="209">
        <v>5</v>
      </c>
      <c r="D23" s="209">
        <v>6</v>
      </c>
      <c r="E23" s="209">
        <v>6</v>
      </c>
      <c r="F23" s="209">
        <v>11</v>
      </c>
      <c r="G23" s="209">
        <v>7</v>
      </c>
      <c r="H23" s="209">
        <v>4</v>
      </c>
    </row>
    <row r="24" spans="1:8" ht="15" x14ac:dyDescent="0.25">
      <c r="A24" s="79" t="s">
        <v>345</v>
      </c>
      <c r="B24" s="209">
        <v>39</v>
      </c>
      <c r="C24" s="209">
        <v>1</v>
      </c>
      <c r="D24" s="209">
        <v>5</v>
      </c>
      <c r="E24" s="209">
        <v>6</v>
      </c>
      <c r="F24" s="209">
        <v>11</v>
      </c>
      <c r="G24" s="209">
        <v>9</v>
      </c>
      <c r="H24" s="209">
        <v>7</v>
      </c>
    </row>
    <row r="25" spans="1:8" ht="15" x14ac:dyDescent="0.25">
      <c r="A25" s="128" t="s">
        <v>677</v>
      </c>
      <c r="B25" s="209">
        <v>71</v>
      </c>
      <c r="C25" s="209">
        <v>6</v>
      </c>
      <c r="D25" s="209">
        <v>12</v>
      </c>
      <c r="E25" s="209">
        <v>8</v>
      </c>
      <c r="F25" s="209">
        <v>15</v>
      </c>
      <c r="G25" s="209">
        <v>18</v>
      </c>
      <c r="H25" s="209">
        <v>12</v>
      </c>
    </row>
    <row r="26" spans="1:8" ht="15" x14ac:dyDescent="0.25">
      <c r="A26" s="79" t="s">
        <v>344</v>
      </c>
      <c r="B26" s="209">
        <v>37</v>
      </c>
      <c r="C26" s="209">
        <v>3</v>
      </c>
      <c r="D26" s="209">
        <v>5</v>
      </c>
      <c r="E26" s="209">
        <v>7</v>
      </c>
      <c r="F26" s="209">
        <v>8</v>
      </c>
      <c r="G26" s="209">
        <v>9</v>
      </c>
      <c r="H26" s="209">
        <v>5</v>
      </c>
    </row>
    <row r="27" spans="1:8" ht="15" x14ac:dyDescent="0.25">
      <c r="A27" s="79" t="s">
        <v>345</v>
      </c>
      <c r="B27" s="209">
        <v>34</v>
      </c>
      <c r="C27" s="209">
        <v>3</v>
      </c>
      <c r="D27" s="209">
        <v>7</v>
      </c>
      <c r="E27" s="209">
        <v>1</v>
      </c>
      <c r="F27" s="209">
        <v>7</v>
      </c>
      <c r="G27" s="209">
        <v>9</v>
      </c>
      <c r="H27" s="209">
        <v>7</v>
      </c>
    </row>
    <row r="29" spans="1:8" ht="15" x14ac:dyDescent="0.25">
      <c r="A29" s="104" t="s">
        <v>554</v>
      </c>
    </row>
  </sheetData>
  <mergeCells count="11">
    <mergeCell ref="F5:F6"/>
    <mergeCell ref="G5:G6"/>
    <mergeCell ref="B3:B6"/>
    <mergeCell ref="A1:H1"/>
    <mergeCell ref="A2:H2"/>
    <mergeCell ref="A3:A6"/>
    <mergeCell ref="C3:H3"/>
    <mergeCell ref="C4:H4"/>
    <mergeCell ref="C5:C6"/>
    <mergeCell ref="D5:D6"/>
    <mergeCell ref="E5:E6"/>
  </mergeCells>
  <hyperlinks>
    <hyperlink ref="A29" location="Садржај!A1" display="САДРЖАЈ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260"/>
  <sheetViews>
    <sheetView zoomScale="120" zoomScaleNormal="120" workbookViewId="0">
      <selection sqref="A1:F1"/>
    </sheetView>
  </sheetViews>
  <sheetFormatPr defaultColWidth="9.140625" defaultRowHeight="15" x14ac:dyDescent="0.25"/>
  <cols>
    <col min="1" max="1" width="40.5703125" style="171" customWidth="1"/>
    <col min="2" max="2" width="9.140625" style="171"/>
    <col min="3" max="3" width="15.28515625" style="171" customWidth="1"/>
    <col min="4" max="4" width="16.140625" style="171" customWidth="1"/>
    <col min="5" max="5" width="14.85546875" style="171" customWidth="1"/>
    <col min="6" max="6" width="14.140625" style="171" customWidth="1"/>
    <col min="7" max="16384" width="9.140625" style="171"/>
  </cols>
  <sheetData>
    <row r="1" spans="1:11" x14ac:dyDescent="0.25">
      <c r="A1" s="294" t="s">
        <v>0</v>
      </c>
      <c r="B1" s="294"/>
      <c r="C1" s="294"/>
      <c r="D1" s="294"/>
      <c r="E1" s="294"/>
      <c r="F1" s="294"/>
    </row>
    <row r="2" spans="1:11" x14ac:dyDescent="0.25">
      <c r="A2" s="295" t="s">
        <v>546</v>
      </c>
      <c r="B2" s="295"/>
      <c r="C2" s="295"/>
      <c r="D2" s="295"/>
      <c r="E2" s="295"/>
      <c r="F2" s="295"/>
    </row>
    <row r="3" spans="1:11" ht="25.5" x14ac:dyDescent="0.25">
      <c r="A3" s="296" t="s">
        <v>1</v>
      </c>
      <c r="B3" s="297"/>
      <c r="C3" s="172" t="s">
        <v>3</v>
      </c>
      <c r="D3" s="172" t="s">
        <v>533</v>
      </c>
      <c r="E3" s="229" t="s">
        <v>291</v>
      </c>
      <c r="F3" s="173" t="s">
        <v>7</v>
      </c>
    </row>
    <row r="4" spans="1:11" ht="25.5" x14ac:dyDescent="0.25">
      <c r="A4" s="292" t="s">
        <v>2</v>
      </c>
      <c r="B4" s="293"/>
      <c r="C4" s="166" t="s">
        <v>4</v>
      </c>
      <c r="D4" s="166" t="s">
        <v>5</v>
      </c>
      <c r="E4" s="166" t="s">
        <v>6</v>
      </c>
      <c r="F4" s="167" t="s">
        <v>292</v>
      </c>
    </row>
    <row r="5" spans="1:11" x14ac:dyDescent="0.25">
      <c r="A5" s="62" t="s">
        <v>8</v>
      </c>
      <c r="B5" s="71">
        <v>2018</v>
      </c>
      <c r="C5" s="176">
        <v>51580</v>
      </c>
      <c r="D5" s="176">
        <v>16092</v>
      </c>
      <c r="E5" s="176">
        <v>19210</v>
      </c>
      <c r="F5" s="176">
        <v>48462</v>
      </c>
    </row>
    <row r="6" spans="1:11" x14ac:dyDescent="0.25">
      <c r="A6" s="63" t="s">
        <v>9</v>
      </c>
      <c r="B6" s="72">
        <v>2019</v>
      </c>
      <c r="C6" s="176">
        <v>48806</v>
      </c>
      <c r="D6" s="176">
        <v>18512</v>
      </c>
      <c r="E6" s="176">
        <v>20183</v>
      </c>
      <c r="F6" s="176">
        <v>47135</v>
      </c>
    </row>
    <row r="7" spans="1:11" x14ac:dyDescent="0.25">
      <c r="A7" s="64"/>
      <c r="B7" s="72">
        <v>2020</v>
      </c>
      <c r="C7" s="176">
        <v>47138</v>
      </c>
      <c r="D7" s="176">
        <v>13374</v>
      </c>
      <c r="E7" s="176">
        <v>19446</v>
      </c>
      <c r="F7" s="176">
        <v>41066</v>
      </c>
    </row>
    <row r="8" spans="1:11" x14ac:dyDescent="0.25">
      <c r="A8" s="64"/>
      <c r="B8" s="72">
        <v>2021</v>
      </c>
      <c r="C8" s="176">
        <v>38294</v>
      </c>
      <c r="D8" s="176">
        <v>9514</v>
      </c>
      <c r="E8" s="176">
        <v>12719</v>
      </c>
      <c r="F8" s="176">
        <v>35089</v>
      </c>
    </row>
    <row r="9" spans="1:11" x14ac:dyDescent="0.25">
      <c r="A9" s="64"/>
      <c r="B9" s="72">
        <v>2022</v>
      </c>
      <c r="C9" s="176">
        <v>34829</v>
      </c>
      <c r="D9" s="176">
        <v>9482</v>
      </c>
      <c r="E9" s="176">
        <v>12650</v>
      </c>
      <c r="F9" s="176">
        <v>31661</v>
      </c>
    </row>
    <row r="10" spans="1:11" x14ac:dyDescent="0.25">
      <c r="A10" s="64"/>
      <c r="B10" s="72">
        <v>2023</v>
      </c>
      <c r="C10" s="178">
        <v>31731</v>
      </c>
      <c r="D10" s="178">
        <v>8490</v>
      </c>
      <c r="E10" s="178">
        <v>8589</v>
      </c>
      <c r="F10" s="178">
        <v>31632</v>
      </c>
      <c r="H10" s="232"/>
      <c r="I10" s="232"/>
      <c r="J10" s="232"/>
      <c r="K10" s="232"/>
    </row>
    <row r="11" spans="1:11" x14ac:dyDescent="0.25">
      <c r="A11" s="64"/>
      <c r="B11" s="72" t="s">
        <v>687</v>
      </c>
      <c r="C11" s="231">
        <v>31905</v>
      </c>
      <c r="D11" s="231">
        <v>8474</v>
      </c>
      <c r="E11" s="231">
        <v>10093</v>
      </c>
      <c r="F11" s="231">
        <v>30286</v>
      </c>
    </row>
    <row r="12" spans="1:11" x14ac:dyDescent="0.25">
      <c r="A12" s="65" t="s">
        <v>10</v>
      </c>
      <c r="B12" s="72">
        <v>2018</v>
      </c>
      <c r="C12" s="176">
        <v>25520</v>
      </c>
      <c r="D12" s="176">
        <v>5244</v>
      </c>
      <c r="E12" s="176">
        <v>7758</v>
      </c>
      <c r="F12" s="176">
        <v>23006</v>
      </c>
    </row>
    <row r="13" spans="1:11" x14ac:dyDescent="0.25">
      <c r="A13" s="63" t="s">
        <v>11</v>
      </c>
      <c r="B13" s="72">
        <v>2019</v>
      </c>
      <c r="C13" s="176">
        <v>23006</v>
      </c>
      <c r="D13" s="176">
        <v>7113</v>
      </c>
      <c r="E13" s="176">
        <v>9596</v>
      </c>
      <c r="F13" s="176">
        <v>20523</v>
      </c>
    </row>
    <row r="14" spans="1:11" x14ac:dyDescent="0.25">
      <c r="A14" s="64"/>
      <c r="B14" s="72">
        <v>2020</v>
      </c>
      <c r="C14" s="176">
        <v>20524</v>
      </c>
      <c r="D14" s="176">
        <v>6732</v>
      </c>
      <c r="E14" s="176">
        <v>8908</v>
      </c>
      <c r="F14" s="176">
        <v>18348</v>
      </c>
    </row>
    <row r="15" spans="1:11" x14ac:dyDescent="0.25">
      <c r="A15" s="64"/>
      <c r="B15" s="72">
        <v>2021</v>
      </c>
      <c r="C15" s="176">
        <v>18351</v>
      </c>
      <c r="D15" s="176">
        <v>3578</v>
      </c>
      <c r="E15" s="176">
        <v>5667</v>
      </c>
      <c r="F15" s="176">
        <v>16262</v>
      </c>
    </row>
    <row r="16" spans="1:11" x14ac:dyDescent="0.25">
      <c r="A16" s="64"/>
      <c r="B16" s="72">
        <v>2022</v>
      </c>
      <c r="C16" s="176">
        <v>16272</v>
      </c>
      <c r="D16" s="176">
        <v>3186</v>
      </c>
      <c r="E16" s="176">
        <v>6398</v>
      </c>
      <c r="F16" s="176">
        <v>13060</v>
      </c>
    </row>
    <row r="17" spans="1:6" x14ac:dyDescent="0.25">
      <c r="A17" s="64"/>
      <c r="B17" s="72">
        <v>2023</v>
      </c>
      <c r="C17" s="178">
        <v>13060</v>
      </c>
      <c r="D17" s="178">
        <v>2642</v>
      </c>
      <c r="E17" s="178">
        <v>2849</v>
      </c>
      <c r="F17" s="178">
        <v>12853</v>
      </c>
    </row>
    <row r="18" spans="1:6" x14ac:dyDescent="0.25">
      <c r="A18" s="64"/>
      <c r="B18" s="72">
        <v>2024</v>
      </c>
      <c r="C18" s="231">
        <v>12853</v>
      </c>
      <c r="D18" s="231">
        <v>2780</v>
      </c>
      <c r="E18" s="231">
        <v>5156</v>
      </c>
      <c r="F18" s="231">
        <v>10477</v>
      </c>
    </row>
    <row r="19" spans="1:6" x14ac:dyDescent="0.25">
      <c r="A19" s="66" t="s">
        <v>12</v>
      </c>
      <c r="B19" s="72">
        <v>2018</v>
      </c>
      <c r="C19" s="176">
        <v>140</v>
      </c>
      <c r="D19" s="176">
        <v>22</v>
      </c>
      <c r="E19" s="176">
        <v>50</v>
      </c>
      <c r="F19" s="176">
        <v>112</v>
      </c>
    </row>
    <row r="20" spans="1:6" x14ac:dyDescent="0.25">
      <c r="A20" s="67" t="s">
        <v>13</v>
      </c>
      <c r="B20" s="72">
        <v>2019</v>
      </c>
      <c r="C20" s="176">
        <v>112</v>
      </c>
      <c r="D20" s="176">
        <v>12</v>
      </c>
      <c r="E20" s="176">
        <v>22</v>
      </c>
      <c r="F20" s="176">
        <v>102</v>
      </c>
    </row>
    <row r="21" spans="1:6" x14ac:dyDescent="0.25">
      <c r="A21" s="66"/>
      <c r="B21" s="72">
        <v>2020</v>
      </c>
      <c r="C21" s="176">
        <v>104</v>
      </c>
      <c r="D21" s="176">
        <v>28</v>
      </c>
      <c r="E21" s="176">
        <v>46</v>
      </c>
      <c r="F21" s="176">
        <v>86</v>
      </c>
    </row>
    <row r="22" spans="1:6" x14ac:dyDescent="0.25">
      <c r="A22" s="66"/>
      <c r="B22" s="72">
        <v>2021</v>
      </c>
      <c r="C22" s="176">
        <v>86</v>
      </c>
      <c r="D22" s="176">
        <v>24</v>
      </c>
      <c r="E22" s="176">
        <v>31</v>
      </c>
      <c r="F22" s="176">
        <v>79</v>
      </c>
    </row>
    <row r="23" spans="1:6" x14ac:dyDescent="0.25">
      <c r="A23" s="66"/>
      <c r="B23" s="72">
        <v>2022</v>
      </c>
      <c r="C23" s="176">
        <v>79</v>
      </c>
      <c r="D23" s="176">
        <v>21</v>
      </c>
      <c r="E23" s="176">
        <v>21</v>
      </c>
      <c r="F23" s="176">
        <v>79</v>
      </c>
    </row>
    <row r="24" spans="1:6" x14ac:dyDescent="0.25">
      <c r="A24" s="66"/>
      <c r="B24" s="72">
        <v>2023</v>
      </c>
      <c r="C24" s="178">
        <v>79</v>
      </c>
      <c r="D24" s="178">
        <v>17</v>
      </c>
      <c r="E24" s="178">
        <v>22</v>
      </c>
      <c r="F24" s="178">
        <v>74</v>
      </c>
    </row>
    <row r="25" spans="1:6" x14ac:dyDescent="0.25">
      <c r="A25" s="66"/>
      <c r="B25" s="72">
        <v>2024</v>
      </c>
      <c r="C25" s="231">
        <v>79</v>
      </c>
      <c r="D25" s="231">
        <v>16</v>
      </c>
      <c r="E25" s="231">
        <v>24</v>
      </c>
      <c r="F25" s="231">
        <v>71</v>
      </c>
    </row>
    <row r="26" spans="1:6" x14ac:dyDescent="0.25">
      <c r="A26" s="66" t="s">
        <v>14</v>
      </c>
      <c r="B26" s="72">
        <v>2018</v>
      </c>
      <c r="C26" s="176">
        <v>0</v>
      </c>
      <c r="D26" s="176">
        <v>0</v>
      </c>
      <c r="E26" s="176">
        <v>0</v>
      </c>
      <c r="F26" s="176">
        <v>0</v>
      </c>
    </row>
    <row r="27" spans="1:6" x14ac:dyDescent="0.25">
      <c r="A27" s="67" t="s">
        <v>15</v>
      </c>
      <c r="B27" s="72">
        <v>2019</v>
      </c>
      <c r="C27" s="176">
        <v>0</v>
      </c>
      <c r="D27" s="176">
        <v>0</v>
      </c>
      <c r="E27" s="176">
        <v>0</v>
      </c>
      <c r="F27" s="176">
        <v>0</v>
      </c>
    </row>
    <row r="28" spans="1:6" x14ac:dyDescent="0.25">
      <c r="A28" s="66"/>
      <c r="B28" s="72">
        <v>2020</v>
      </c>
      <c r="C28" s="176">
        <v>0</v>
      </c>
      <c r="D28" s="176">
        <v>0</v>
      </c>
      <c r="E28" s="176">
        <v>0</v>
      </c>
      <c r="F28" s="176">
        <v>0</v>
      </c>
    </row>
    <row r="29" spans="1:6" x14ac:dyDescent="0.25">
      <c r="A29" s="66"/>
      <c r="B29" s="72">
        <v>2021</v>
      </c>
      <c r="C29" s="176">
        <v>0</v>
      </c>
      <c r="D29" s="176">
        <v>1</v>
      </c>
      <c r="E29" s="176">
        <v>0</v>
      </c>
      <c r="F29" s="176">
        <v>1</v>
      </c>
    </row>
    <row r="30" spans="1:6" x14ac:dyDescent="0.25">
      <c r="A30" s="66"/>
      <c r="B30" s="72">
        <v>2022</v>
      </c>
      <c r="C30" s="176">
        <v>2</v>
      </c>
      <c r="D30" s="176">
        <v>0</v>
      </c>
      <c r="E30" s="176">
        <v>1</v>
      </c>
      <c r="F30" s="176">
        <v>1</v>
      </c>
    </row>
    <row r="31" spans="1:6" x14ac:dyDescent="0.25">
      <c r="A31" s="66"/>
      <c r="B31" s="72">
        <v>2023</v>
      </c>
      <c r="C31" s="178">
        <v>1</v>
      </c>
      <c r="D31" s="178">
        <v>0</v>
      </c>
      <c r="E31" s="178">
        <v>1</v>
      </c>
      <c r="F31" s="178">
        <v>0</v>
      </c>
    </row>
    <row r="32" spans="1:6" x14ac:dyDescent="0.25">
      <c r="A32" s="66"/>
      <c r="B32" s="72">
        <v>2024</v>
      </c>
      <c r="C32" s="231">
        <v>0</v>
      </c>
      <c r="D32" s="231">
        <v>3</v>
      </c>
      <c r="E32" s="231">
        <v>0</v>
      </c>
      <c r="F32" s="231">
        <v>3</v>
      </c>
    </row>
    <row r="33" spans="1:6" x14ac:dyDescent="0.25">
      <c r="A33" s="66" t="s">
        <v>16</v>
      </c>
      <c r="B33" s="72">
        <v>2018</v>
      </c>
      <c r="C33" s="176">
        <v>130</v>
      </c>
      <c r="D33" s="176">
        <v>20</v>
      </c>
      <c r="E33" s="176">
        <v>28</v>
      </c>
      <c r="F33" s="176">
        <v>122</v>
      </c>
    </row>
    <row r="34" spans="1:6" x14ac:dyDescent="0.25">
      <c r="A34" s="67" t="s">
        <v>17</v>
      </c>
      <c r="B34" s="72">
        <v>2019</v>
      </c>
      <c r="C34" s="176">
        <v>122</v>
      </c>
      <c r="D34" s="176">
        <v>26</v>
      </c>
      <c r="E34" s="176">
        <v>25</v>
      </c>
      <c r="F34" s="176">
        <v>123</v>
      </c>
    </row>
    <row r="35" spans="1:6" x14ac:dyDescent="0.25">
      <c r="A35" s="66"/>
      <c r="B35" s="72">
        <v>2020</v>
      </c>
      <c r="C35" s="176">
        <v>122</v>
      </c>
      <c r="D35" s="176">
        <v>14</v>
      </c>
      <c r="E35" s="176">
        <v>72</v>
      </c>
      <c r="F35" s="176">
        <v>64</v>
      </c>
    </row>
    <row r="36" spans="1:6" x14ac:dyDescent="0.25">
      <c r="A36" s="66"/>
      <c r="B36" s="72">
        <v>2021</v>
      </c>
      <c r="C36" s="176">
        <v>49</v>
      </c>
      <c r="D36" s="176">
        <v>15</v>
      </c>
      <c r="E36" s="176">
        <v>9</v>
      </c>
      <c r="F36" s="176">
        <v>55</v>
      </c>
    </row>
    <row r="37" spans="1:6" x14ac:dyDescent="0.25">
      <c r="A37" s="66"/>
      <c r="B37" s="72">
        <v>2022</v>
      </c>
      <c r="C37" s="176">
        <v>61</v>
      </c>
      <c r="D37" s="176">
        <v>7</v>
      </c>
      <c r="E37" s="176">
        <v>24</v>
      </c>
      <c r="F37" s="176">
        <v>44</v>
      </c>
    </row>
    <row r="38" spans="1:6" x14ac:dyDescent="0.25">
      <c r="A38" s="66"/>
      <c r="B38" s="72">
        <v>2023</v>
      </c>
      <c r="C38" s="178">
        <v>44</v>
      </c>
      <c r="D38" s="178">
        <v>14</v>
      </c>
      <c r="E38" s="178">
        <v>2</v>
      </c>
      <c r="F38" s="178">
        <v>56</v>
      </c>
    </row>
    <row r="39" spans="1:6" x14ac:dyDescent="0.25">
      <c r="A39" s="66"/>
      <c r="B39" s="72">
        <v>2024</v>
      </c>
      <c r="C39" s="231">
        <v>56</v>
      </c>
      <c r="D39" s="231">
        <v>22</v>
      </c>
      <c r="E39" s="231">
        <v>10</v>
      </c>
      <c r="F39" s="231">
        <v>68</v>
      </c>
    </row>
    <row r="40" spans="1:6" ht="15" customHeight="1" x14ac:dyDescent="0.25">
      <c r="A40" s="66" t="s">
        <v>18</v>
      </c>
      <c r="B40" s="72">
        <v>2018</v>
      </c>
      <c r="C40" s="176">
        <v>232</v>
      </c>
      <c r="D40" s="176">
        <v>23</v>
      </c>
      <c r="E40" s="176">
        <v>50</v>
      </c>
      <c r="F40" s="176">
        <v>205</v>
      </c>
    </row>
    <row r="41" spans="1:6" x14ac:dyDescent="0.25">
      <c r="A41" s="67" t="s">
        <v>19</v>
      </c>
      <c r="B41" s="72">
        <v>2019</v>
      </c>
      <c r="C41" s="176">
        <v>205</v>
      </c>
      <c r="D41" s="176">
        <v>56</v>
      </c>
      <c r="E41" s="176">
        <v>39</v>
      </c>
      <c r="F41" s="176">
        <v>222</v>
      </c>
    </row>
    <row r="42" spans="1:6" x14ac:dyDescent="0.25">
      <c r="A42" s="66"/>
      <c r="B42" s="72">
        <v>2020</v>
      </c>
      <c r="C42" s="176">
        <v>223</v>
      </c>
      <c r="D42" s="176">
        <v>30</v>
      </c>
      <c r="E42" s="176">
        <v>113</v>
      </c>
      <c r="F42" s="176">
        <v>140</v>
      </c>
    </row>
    <row r="43" spans="1:6" x14ac:dyDescent="0.25">
      <c r="A43" s="66"/>
      <c r="B43" s="72">
        <v>2021</v>
      </c>
      <c r="C43" s="176">
        <v>138</v>
      </c>
      <c r="D43" s="176">
        <v>38</v>
      </c>
      <c r="E43" s="176">
        <v>19</v>
      </c>
      <c r="F43" s="176">
        <v>157</v>
      </c>
    </row>
    <row r="44" spans="1:6" x14ac:dyDescent="0.25">
      <c r="A44" s="66"/>
      <c r="B44" s="72">
        <v>2022</v>
      </c>
      <c r="C44" s="176">
        <v>157</v>
      </c>
      <c r="D44" s="176">
        <v>24</v>
      </c>
      <c r="E44" s="176">
        <v>23</v>
      </c>
      <c r="F44" s="176">
        <v>158</v>
      </c>
    </row>
    <row r="45" spans="1:6" x14ac:dyDescent="0.25">
      <c r="A45" s="66"/>
      <c r="B45" s="72">
        <v>2023</v>
      </c>
      <c r="C45" s="178">
        <v>158</v>
      </c>
      <c r="D45" s="178">
        <v>20</v>
      </c>
      <c r="E45" s="178">
        <v>36</v>
      </c>
      <c r="F45" s="178">
        <v>142</v>
      </c>
    </row>
    <row r="46" spans="1:6" x14ac:dyDescent="0.25">
      <c r="A46" s="66"/>
      <c r="B46" s="72">
        <v>2024</v>
      </c>
      <c r="C46" s="231">
        <v>141</v>
      </c>
      <c r="D46" s="231">
        <v>37</v>
      </c>
      <c r="E46" s="231">
        <v>24</v>
      </c>
      <c r="F46" s="231">
        <v>154</v>
      </c>
    </row>
    <row r="47" spans="1:6" x14ac:dyDescent="0.25">
      <c r="A47" s="66" t="s">
        <v>20</v>
      </c>
      <c r="B47" s="72">
        <v>2018</v>
      </c>
      <c r="C47" s="176">
        <v>49</v>
      </c>
      <c r="D47" s="176">
        <v>18</v>
      </c>
      <c r="E47" s="176">
        <v>17</v>
      </c>
      <c r="F47" s="176">
        <v>50</v>
      </c>
    </row>
    <row r="48" spans="1:6" x14ac:dyDescent="0.25">
      <c r="A48" s="67" t="s">
        <v>21</v>
      </c>
      <c r="B48" s="72">
        <v>2019</v>
      </c>
      <c r="C48" s="176">
        <v>50</v>
      </c>
      <c r="D48" s="176">
        <v>7</v>
      </c>
      <c r="E48" s="176">
        <v>21</v>
      </c>
      <c r="F48" s="176">
        <v>36</v>
      </c>
    </row>
    <row r="49" spans="1:6" x14ac:dyDescent="0.25">
      <c r="A49" s="66"/>
      <c r="B49" s="72">
        <v>2020</v>
      </c>
      <c r="C49" s="176">
        <v>84</v>
      </c>
      <c r="D49" s="176">
        <v>15</v>
      </c>
      <c r="E49" s="176">
        <v>29</v>
      </c>
      <c r="F49" s="176">
        <v>70</v>
      </c>
    </row>
    <row r="50" spans="1:6" x14ac:dyDescent="0.25">
      <c r="A50" s="66"/>
      <c r="B50" s="72">
        <v>2021</v>
      </c>
      <c r="C50" s="176">
        <v>26</v>
      </c>
      <c r="D50" s="176">
        <v>8</v>
      </c>
      <c r="E50" s="176">
        <v>10</v>
      </c>
      <c r="F50" s="176">
        <v>24</v>
      </c>
    </row>
    <row r="51" spans="1:6" x14ac:dyDescent="0.25">
      <c r="A51" s="66"/>
      <c r="B51" s="72">
        <v>2022</v>
      </c>
      <c r="C51" s="176">
        <v>24</v>
      </c>
      <c r="D51" s="176">
        <v>16</v>
      </c>
      <c r="E51" s="176">
        <v>9</v>
      </c>
      <c r="F51" s="176">
        <v>31</v>
      </c>
    </row>
    <row r="52" spans="1:6" x14ac:dyDescent="0.25">
      <c r="A52" s="66"/>
      <c r="B52" s="72">
        <v>2023</v>
      </c>
      <c r="C52" s="178">
        <v>31</v>
      </c>
      <c r="D52" s="178">
        <v>4</v>
      </c>
      <c r="E52" s="178">
        <v>15</v>
      </c>
      <c r="F52" s="178">
        <v>20</v>
      </c>
    </row>
    <row r="53" spans="1:6" x14ac:dyDescent="0.25">
      <c r="A53" s="66"/>
      <c r="B53" s="72">
        <v>2024</v>
      </c>
      <c r="C53" s="231">
        <v>20</v>
      </c>
      <c r="D53" s="231">
        <v>5</v>
      </c>
      <c r="E53" s="231">
        <v>10</v>
      </c>
      <c r="F53" s="231">
        <v>15</v>
      </c>
    </row>
    <row r="54" spans="1:6" x14ac:dyDescent="0.25">
      <c r="A54" s="66" t="s">
        <v>668</v>
      </c>
      <c r="B54" s="72">
        <v>2018</v>
      </c>
      <c r="C54" s="176">
        <v>19233</v>
      </c>
      <c r="D54" s="176">
        <v>3133</v>
      </c>
      <c r="E54" s="176">
        <v>4921</v>
      </c>
      <c r="F54" s="176">
        <v>17445</v>
      </c>
    </row>
    <row r="55" spans="1:6" x14ac:dyDescent="0.25">
      <c r="A55" s="67" t="s">
        <v>22</v>
      </c>
      <c r="B55" s="72">
        <v>2019</v>
      </c>
      <c r="C55" s="176">
        <v>17431</v>
      </c>
      <c r="D55" s="176">
        <v>4506</v>
      </c>
      <c r="E55" s="176">
        <v>7133</v>
      </c>
      <c r="F55" s="176">
        <v>14804</v>
      </c>
    </row>
    <row r="56" spans="1:6" x14ac:dyDescent="0.25">
      <c r="A56" s="66"/>
      <c r="B56" s="72">
        <v>2020</v>
      </c>
      <c r="C56" s="176">
        <v>14755</v>
      </c>
      <c r="D56" s="176">
        <v>4745</v>
      </c>
      <c r="E56" s="176">
        <v>6028</v>
      </c>
      <c r="F56" s="176">
        <v>13472</v>
      </c>
    </row>
    <row r="57" spans="1:6" x14ac:dyDescent="0.25">
      <c r="A57" s="66"/>
      <c r="B57" s="72">
        <v>2021</v>
      </c>
      <c r="C57" s="176">
        <v>13524</v>
      </c>
      <c r="D57" s="176">
        <v>1900</v>
      </c>
      <c r="E57" s="176">
        <v>3589</v>
      </c>
      <c r="F57" s="176">
        <v>11835</v>
      </c>
    </row>
    <row r="58" spans="1:6" x14ac:dyDescent="0.25">
      <c r="A58" s="66"/>
      <c r="B58" s="72">
        <v>2022</v>
      </c>
      <c r="C58" s="176">
        <v>11835</v>
      </c>
      <c r="D58" s="176">
        <v>1540</v>
      </c>
      <c r="E58" s="176">
        <v>4616</v>
      </c>
      <c r="F58" s="176">
        <v>8759</v>
      </c>
    </row>
    <row r="59" spans="1:6" x14ac:dyDescent="0.25">
      <c r="A59" s="66"/>
      <c r="B59" s="72">
        <v>2023</v>
      </c>
      <c r="C59" s="178">
        <v>8759</v>
      </c>
      <c r="D59" s="178">
        <v>712</v>
      </c>
      <c r="E59" s="178">
        <v>1579</v>
      </c>
      <c r="F59" s="178">
        <v>7892</v>
      </c>
    </row>
    <row r="60" spans="1:6" x14ac:dyDescent="0.25">
      <c r="A60" s="66"/>
      <c r="B60" s="72">
        <v>2024</v>
      </c>
      <c r="C60" s="231">
        <v>7928</v>
      </c>
      <c r="D60" s="231">
        <v>657</v>
      </c>
      <c r="E60" s="231">
        <v>3069</v>
      </c>
      <c r="F60" s="231">
        <v>5516</v>
      </c>
    </row>
    <row r="61" spans="1:6" x14ac:dyDescent="0.25">
      <c r="A61" s="66" t="s">
        <v>23</v>
      </c>
      <c r="B61" s="72">
        <v>2018</v>
      </c>
      <c r="C61" s="176">
        <v>1099</v>
      </c>
      <c r="D61" s="176">
        <v>287</v>
      </c>
      <c r="E61" s="176">
        <v>453</v>
      </c>
      <c r="F61" s="176">
        <v>933</v>
      </c>
    </row>
    <row r="62" spans="1:6" x14ac:dyDescent="0.25">
      <c r="A62" s="67" t="s">
        <v>24</v>
      </c>
      <c r="B62" s="72">
        <v>2019</v>
      </c>
      <c r="C62" s="176">
        <v>945</v>
      </c>
      <c r="D62" s="176">
        <v>503</v>
      </c>
      <c r="E62" s="176">
        <v>445</v>
      </c>
      <c r="F62" s="176">
        <v>1003</v>
      </c>
    </row>
    <row r="63" spans="1:6" x14ac:dyDescent="0.25">
      <c r="A63" s="66"/>
      <c r="B63" s="72">
        <v>2020</v>
      </c>
      <c r="C63" s="176">
        <v>1003</v>
      </c>
      <c r="D63" s="176">
        <v>506</v>
      </c>
      <c r="E63" s="176">
        <v>590</v>
      </c>
      <c r="F63" s="176">
        <v>919</v>
      </c>
    </row>
    <row r="64" spans="1:6" x14ac:dyDescent="0.25">
      <c r="A64" s="66"/>
      <c r="B64" s="72">
        <v>2021</v>
      </c>
      <c r="C64" s="176">
        <v>927</v>
      </c>
      <c r="D64" s="176">
        <v>347</v>
      </c>
      <c r="E64" s="176">
        <v>316</v>
      </c>
      <c r="F64" s="176">
        <v>958</v>
      </c>
    </row>
    <row r="65" spans="1:6" x14ac:dyDescent="0.25">
      <c r="A65" s="66"/>
      <c r="B65" s="72">
        <v>2022</v>
      </c>
      <c r="C65" s="176">
        <v>958</v>
      </c>
      <c r="D65" s="176">
        <v>298</v>
      </c>
      <c r="E65" s="176">
        <v>499</v>
      </c>
      <c r="F65" s="176">
        <v>757</v>
      </c>
    </row>
    <row r="66" spans="1:6" x14ac:dyDescent="0.25">
      <c r="A66" s="66"/>
      <c r="B66" s="72">
        <v>2023</v>
      </c>
      <c r="C66" s="178">
        <v>753</v>
      </c>
      <c r="D66" s="178">
        <v>520</v>
      </c>
      <c r="E66" s="178">
        <v>250</v>
      </c>
      <c r="F66" s="178">
        <v>1023</v>
      </c>
    </row>
    <row r="67" spans="1:6" x14ac:dyDescent="0.25">
      <c r="A67" s="66"/>
      <c r="B67" s="72">
        <v>2024</v>
      </c>
      <c r="C67" s="231">
        <v>1029</v>
      </c>
      <c r="D67" s="231">
        <v>578</v>
      </c>
      <c r="E67" s="231">
        <v>509</v>
      </c>
      <c r="F67" s="231">
        <v>1098</v>
      </c>
    </row>
    <row r="68" spans="1:6" x14ac:dyDescent="0.25">
      <c r="A68" s="66" t="s">
        <v>25</v>
      </c>
      <c r="B68" s="72">
        <v>2018</v>
      </c>
      <c r="C68" s="176">
        <v>3232</v>
      </c>
      <c r="D68" s="176">
        <v>1274</v>
      </c>
      <c r="E68" s="176">
        <v>1604</v>
      </c>
      <c r="F68" s="176">
        <v>2902</v>
      </c>
    </row>
    <row r="69" spans="1:6" x14ac:dyDescent="0.25">
      <c r="A69" s="67" t="s">
        <v>26</v>
      </c>
      <c r="B69" s="72">
        <v>2019</v>
      </c>
      <c r="C69" s="176">
        <v>2904</v>
      </c>
      <c r="D69" s="176">
        <v>1487</v>
      </c>
      <c r="E69" s="176">
        <v>1412</v>
      </c>
      <c r="F69" s="176">
        <v>2979</v>
      </c>
    </row>
    <row r="70" spans="1:6" x14ac:dyDescent="0.25">
      <c r="A70" s="66"/>
      <c r="B70" s="72">
        <v>2020</v>
      </c>
      <c r="C70" s="176">
        <v>2979</v>
      </c>
      <c r="D70" s="176">
        <v>1034</v>
      </c>
      <c r="E70" s="176">
        <v>1333</v>
      </c>
      <c r="F70" s="176">
        <v>2680</v>
      </c>
    </row>
    <row r="71" spans="1:6" x14ac:dyDescent="0.25">
      <c r="A71" s="66"/>
      <c r="B71" s="72">
        <v>2021</v>
      </c>
      <c r="C71" s="176">
        <v>2686</v>
      </c>
      <c r="D71" s="176">
        <v>872</v>
      </c>
      <c r="E71" s="176">
        <v>1076</v>
      </c>
      <c r="F71" s="176">
        <v>2482</v>
      </c>
    </row>
    <row r="72" spans="1:6" x14ac:dyDescent="0.25">
      <c r="A72" s="66"/>
      <c r="B72" s="72">
        <v>2022</v>
      </c>
      <c r="C72" s="176">
        <v>2482</v>
      </c>
      <c r="D72" s="176">
        <v>1009</v>
      </c>
      <c r="E72" s="176">
        <v>893</v>
      </c>
      <c r="F72" s="176">
        <v>2598</v>
      </c>
    </row>
    <row r="73" spans="1:6" x14ac:dyDescent="0.25">
      <c r="A73" s="66"/>
      <c r="B73" s="72">
        <v>2023</v>
      </c>
      <c r="C73" s="178">
        <v>2597</v>
      </c>
      <c r="D73" s="178">
        <v>1094</v>
      </c>
      <c r="E73" s="178">
        <v>730</v>
      </c>
      <c r="F73" s="178">
        <v>2961</v>
      </c>
    </row>
    <row r="74" spans="1:6" x14ac:dyDescent="0.25">
      <c r="A74" s="66"/>
      <c r="B74" s="72">
        <v>2024</v>
      </c>
      <c r="C74" s="231">
        <v>2919</v>
      </c>
      <c r="D74" s="231">
        <v>1149</v>
      </c>
      <c r="E74" s="231">
        <v>1157</v>
      </c>
      <c r="F74" s="231">
        <v>2911</v>
      </c>
    </row>
    <row r="75" spans="1:6" x14ac:dyDescent="0.25">
      <c r="A75" s="66" t="s">
        <v>27</v>
      </c>
      <c r="B75" s="72">
        <v>2018</v>
      </c>
      <c r="C75" s="176">
        <v>1405</v>
      </c>
      <c r="D75" s="176">
        <v>467</v>
      </c>
      <c r="E75" s="176">
        <v>635</v>
      </c>
      <c r="F75" s="176">
        <v>1237</v>
      </c>
    </row>
    <row r="76" spans="1:6" x14ac:dyDescent="0.25">
      <c r="A76" s="67" t="s">
        <v>28</v>
      </c>
      <c r="B76" s="72">
        <v>2019</v>
      </c>
      <c r="C76" s="176">
        <v>1237</v>
      </c>
      <c r="D76" s="176">
        <v>516</v>
      </c>
      <c r="E76" s="176">
        <v>499</v>
      </c>
      <c r="F76" s="176">
        <v>1254</v>
      </c>
    </row>
    <row r="77" spans="1:6" x14ac:dyDescent="0.25">
      <c r="A77" s="66"/>
      <c r="B77" s="72">
        <v>2020</v>
      </c>
      <c r="C77" s="176">
        <v>1254</v>
      </c>
      <c r="D77" s="176">
        <v>360</v>
      </c>
      <c r="E77" s="176">
        <v>697</v>
      </c>
      <c r="F77" s="176">
        <v>917</v>
      </c>
    </row>
    <row r="78" spans="1:6" x14ac:dyDescent="0.25">
      <c r="A78" s="66"/>
      <c r="B78" s="72">
        <v>2021</v>
      </c>
      <c r="C78" s="176">
        <v>915</v>
      </c>
      <c r="D78" s="176">
        <v>373</v>
      </c>
      <c r="E78" s="176">
        <v>617</v>
      </c>
      <c r="F78" s="176">
        <v>671</v>
      </c>
    </row>
    <row r="79" spans="1:6" x14ac:dyDescent="0.25">
      <c r="A79" s="66"/>
      <c r="B79" s="72">
        <v>2022</v>
      </c>
      <c r="C79" s="176">
        <v>674</v>
      </c>
      <c r="D79" s="176">
        <v>271</v>
      </c>
      <c r="E79" s="176">
        <v>312</v>
      </c>
      <c r="F79" s="176">
        <v>633</v>
      </c>
    </row>
    <row r="80" spans="1:6" x14ac:dyDescent="0.25">
      <c r="A80" s="66"/>
      <c r="B80" s="72">
        <v>2023</v>
      </c>
      <c r="C80" s="178">
        <v>638</v>
      </c>
      <c r="D80" s="178">
        <v>261</v>
      </c>
      <c r="E80" s="178">
        <v>214</v>
      </c>
      <c r="F80" s="178">
        <v>685</v>
      </c>
    </row>
    <row r="81" spans="1:6" x14ac:dyDescent="0.25">
      <c r="A81" s="66"/>
      <c r="B81" s="72">
        <v>2024</v>
      </c>
      <c r="C81" s="231">
        <v>681</v>
      </c>
      <c r="D81" s="231">
        <v>313</v>
      </c>
      <c r="E81" s="231">
        <v>353</v>
      </c>
      <c r="F81" s="231">
        <v>641</v>
      </c>
    </row>
    <row r="82" spans="1:6" x14ac:dyDescent="0.25">
      <c r="A82" s="65" t="s">
        <v>29</v>
      </c>
      <c r="B82" s="72">
        <v>2018</v>
      </c>
      <c r="C82" s="176">
        <v>5684</v>
      </c>
      <c r="D82" s="176">
        <v>1123</v>
      </c>
      <c r="E82" s="176">
        <v>957</v>
      </c>
      <c r="F82" s="176">
        <v>5850</v>
      </c>
    </row>
    <row r="83" spans="1:6" x14ac:dyDescent="0.25">
      <c r="A83" s="63" t="s">
        <v>30</v>
      </c>
      <c r="B83" s="72">
        <v>2019</v>
      </c>
      <c r="C83" s="176">
        <v>5894</v>
      </c>
      <c r="D83" s="176">
        <v>1576</v>
      </c>
      <c r="E83" s="176">
        <v>1804</v>
      </c>
      <c r="F83" s="176">
        <v>5666</v>
      </c>
    </row>
    <row r="84" spans="1:6" x14ac:dyDescent="0.25">
      <c r="A84" s="65"/>
      <c r="B84" s="72">
        <v>2020</v>
      </c>
      <c r="C84" s="176">
        <v>5676</v>
      </c>
      <c r="D84" s="176">
        <v>1430</v>
      </c>
      <c r="E84" s="176">
        <v>1529</v>
      </c>
      <c r="F84" s="176">
        <v>5577</v>
      </c>
    </row>
    <row r="85" spans="1:6" x14ac:dyDescent="0.25">
      <c r="A85" s="64"/>
      <c r="B85" s="72">
        <v>2021</v>
      </c>
      <c r="C85" s="176">
        <v>5572</v>
      </c>
      <c r="D85" s="176">
        <v>1455</v>
      </c>
      <c r="E85" s="176">
        <v>835</v>
      </c>
      <c r="F85" s="176">
        <v>6192</v>
      </c>
    </row>
    <row r="86" spans="1:6" x14ac:dyDescent="0.25">
      <c r="A86" s="64"/>
      <c r="B86" s="72">
        <v>2022</v>
      </c>
      <c r="C86" s="176">
        <v>6192</v>
      </c>
      <c r="D86" s="176">
        <v>1567</v>
      </c>
      <c r="E86" s="176">
        <v>1104</v>
      </c>
      <c r="F86" s="176">
        <v>6655</v>
      </c>
    </row>
    <row r="87" spans="1:6" x14ac:dyDescent="0.25">
      <c r="A87" s="64"/>
      <c r="B87" s="72">
        <v>2023</v>
      </c>
      <c r="C87" s="178">
        <v>6647</v>
      </c>
      <c r="D87" s="178">
        <v>1302</v>
      </c>
      <c r="E87" s="178">
        <v>920</v>
      </c>
      <c r="F87" s="178">
        <v>7029</v>
      </c>
    </row>
    <row r="88" spans="1:6" x14ac:dyDescent="0.25">
      <c r="A88" s="64"/>
      <c r="B88" s="72">
        <v>2024</v>
      </c>
      <c r="C88" s="231">
        <v>7030</v>
      </c>
      <c r="D88" s="231">
        <v>1626</v>
      </c>
      <c r="E88" s="231">
        <v>1221</v>
      </c>
      <c r="F88" s="231">
        <v>7435</v>
      </c>
    </row>
    <row r="89" spans="1:6" x14ac:dyDescent="0.25">
      <c r="A89" s="66" t="s">
        <v>31</v>
      </c>
      <c r="B89" s="72">
        <v>2018</v>
      </c>
      <c r="C89" s="176">
        <v>282</v>
      </c>
      <c r="D89" s="176">
        <v>20</v>
      </c>
      <c r="E89" s="176">
        <v>25</v>
      </c>
      <c r="F89" s="176">
        <v>277</v>
      </c>
    </row>
    <row r="90" spans="1:6" x14ac:dyDescent="0.25">
      <c r="A90" s="67" t="s">
        <v>32</v>
      </c>
      <c r="B90" s="72">
        <v>2019</v>
      </c>
      <c r="C90" s="176">
        <v>277</v>
      </c>
      <c r="D90" s="176">
        <v>40</v>
      </c>
      <c r="E90" s="176">
        <v>81</v>
      </c>
      <c r="F90" s="176">
        <v>236</v>
      </c>
    </row>
    <row r="91" spans="1:6" x14ac:dyDescent="0.25">
      <c r="A91" s="66"/>
      <c r="B91" s="72">
        <v>2020</v>
      </c>
      <c r="C91" s="176">
        <v>218</v>
      </c>
      <c r="D91" s="176">
        <v>76</v>
      </c>
      <c r="E91" s="176">
        <v>45</v>
      </c>
      <c r="F91" s="176">
        <v>249</v>
      </c>
    </row>
    <row r="92" spans="1:6" x14ac:dyDescent="0.25">
      <c r="A92" s="66"/>
      <c r="B92" s="72">
        <v>2021</v>
      </c>
      <c r="C92" s="176">
        <v>248</v>
      </c>
      <c r="D92" s="176">
        <v>30</v>
      </c>
      <c r="E92" s="176">
        <v>28</v>
      </c>
      <c r="F92" s="176">
        <v>250</v>
      </c>
    </row>
    <row r="93" spans="1:6" x14ac:dyDescent="0.25">
      <c r="A93" s="66"/>
      <c r="B93" s="72">
        <v>2022</v>
      </c>
      <c r="C93" s="176">
        <v>250</v>
      </c>
      <c r="D93" s="176">
        <v>32</v>
      </c>
      <c r="E93" s="176">
        <v>50</v>
      </c>
      <c r="F93" s="176">
        <v>232</v>
      </c>
    </row>
    <row r="94" spans="1:6" x14ac:dyDescent="0.25">
      <c r="A94" s="66"/>
      <c r="B94" s="72">
        <v>2023</v>
      </c>
      <c r="C94" s="178">
        <v>232</v>
      </c>
      <c r="D94" s="178">
        <v>35</v>
      </c>
      <c r="E94" s="178">
        <v>14</v>
      </c>
      <c r="F94" s="178">
        <v>253</v>
      </c>
    </row>
    <row r="95" spans="1:6" x14ac:dyDescent="0.25">
      <c r="A95" s="66"/>
      <c r="B95" s="72">
        <v>2024</v>
      </c>
      <c r="C95" s="231">
        <v>253</v>
      </c>
      <c r="D95" s="231">
        <v>53</v>
      </c>
      <c r="E95" s="231">
        <v>24</v>
      </c>
      <c r="F95" s="231">
        <v>282</v>
      </c>
    </row>
    <row r="96" spans="1:6" x14ac:dyDescent="0.25">
      <c r="A96" s="66" t="s">
        <v>33</v>
      </c>
      <c r="B96" s="72">
        <v>2018</v>
      </c>
      <c r="C96" s="176">
        <v>262</v>
      </c>
      <c r="D96" s="176">
        <v>33</v>
      </c>
      <c r="E96" s="176">
        <v>32</v>
      </c>
      <c r="F96" s="176">
        <v>263</v>
      </c>
    </row>
    <row r="97" spans="1:6" x14ac:dyDescent="0.25">
      <c r="A97" s="67" t="s">
        <v>34</v>
      </c>
      <c r="B97" s="72">
        <v>2019</v>
      </c>
      <c r="C97" s="176">
        <v>252</v>
      </c>
      <c r="D97" s="176">
        <v>45</v>
      </c>
      <c r="E97" s="176">
        <v>69</v>
      </c>
      <c r="F97" s="176">
        <v>228</v>
      </c>
    </row>
    <row r="98" spans="1:6" x14ac:dyDescent="0.25">
      <c r="A98" s="66"/>
      <c r="B98" s="72">
        <v>2020</v>
      </c>
      <c r="C98" s="176">
        <v>231</v>
      </c>
      <c r="D98" s="176">
        <v>99</v>
      </c>
      <c r="E98" s="176">
        <v>63</v>
      </c>
      <c r="F98" s="176">
        <v>267</v>
      </c>
    </row>
    <row r="99" spans="1:6" x14ac:dyDescent="0.25">
      <c r="A99" s="66"/>
      <c r="B99" s="72">
        <v>2021</v>
      </c>
      <c r="C99" s="176">
        <v>267</v>
      </c>
      <c r="D99" s="176">
        <v>44</v>
      </c>
      <c r="E99" s="176">
        <v>24</v>
      </c>
      <c r="F99" s="176">
        <v>287</v>
      </c>
    </row>
    <row r="100" spans="1:6" x14ac:dyDescent="0.25">
      <c r="A100" s="66"/>
      <c r="B100" s="72">
        <v>2022</v>
      </c>
      <c r="C100" s="176">
        <v>287</v>
      </c>
      <c r="D100" s="176">
        <v>73</v>
      </c>
      <c r="E100" s="176">
        <v>43</v>
      </c>
      <c r="F100" s="176">
        <v>317</v>
      </c>
    </row>
    <row r="101" spans="1:6" x14ac:dyDescent="0.25">
      <c r="A101" s="66"/>
      <c r="B101" s="72">
        <v>2023</v>
      </c>
      <c r="C101" s="178">
        <v>317</v>
      </c>
      <c r="D101" s="178">
        <v>40</v>
      </c>
      <c r="E101" s="178">
        <v>34</v>
      </c>
      <c r="F101" s="178">
        <v>323</v>
      </c>
    </row>
    <row r="102" spans="1:6" x14ac:dyDescent="0.25">
      <c r="A102" s="66"/>
      <c r="B102" s="72">
        <v>2024</v>
      </c>
      <c r="C102" s="231">
        <v>324</v>
      </c>
      <c r="D102" s="231">
        <v>37</v>
      </c>
      <c r="E102" s="231">
        <v>25</v>
      </c>
      <c r="F102" s="231">
        <v>336</v>
      </c>
    </row>
    <row r="103" spans="1:6" x14ac:dyDescent="0.25">
      <c r="A103" s="66" t="s">
        <v>35</v>
      </c>
      <c r="B103" s="72">
        <v>2018</v>
      </c>
      <c r="C103" s="176">
        <v>389</v>
      </c>
      <c r="D103" s="176">
        <v>51</v>
      </c>
      <c r="E103" s="176">
        <v>52</v>
      </c>
      <c r="F103" s="176">
        <v>388</v>
      </c>
    </row>
    <row r="104" spans="1:6" x14ac:dyDescent="0.25">
      <c r="A104" s="67" t="s">
        <v>36</v>
      </c>
      <c r="B104" s="72">
        <v>2019</v>
      </c>
      <c r="C104" s="176">
        <v>380</v>
      </c>
      <c r="D104" s="176">
        <v>109</v>
      </c>
      <c r="E104" s="176">
        <v>94</v>
      </c>
      <c r="F104" s="176">
        <v>395</v>
      </c>
    </row>
    <row r="105" spans="1:6" x14ac:dyDescent="0.25">
      <c r="A105" s="66"/>
      <c r="B105" s="72">
        <v>2020</v>
      </c>
      <c r="C105" s="176">
        <v>402</v>
      </c>
      <c r="D105" s="176">
        <v>87</v>
      </c>
      <c r="E105" s="176">
        <v>76</v>
      </c>
      <c r="F105" s="176">
        <v>413</v>
      </c>
    </row>
    <row r="106" spans="1:6" x14ac:dyDescent="0.25">
      <c r="A106" s="66"/>
      <c r="B106" s="72">
        <v>2021</v>
      </c>
      <c r="C106" s="176">
        <v>413</v>
      </c>
      <c r="D106" s="176">
        <v>129</v>
      </c>
      <c r="E106" s="176">
        <v>40</v>
      </c>
      <c r="F106" s="176">
        <v>502</v>
      </c>
    </row>
    <row r="107" spans="1:6" x14ac:dyDescent="0.25">
      <c r="A107" s="66"/>
      <c r="B107" s="72">
        <v>2022</v>
      </c>
      <c r="C107" s="176">
        <v>502</v>
      </c>
      <c r="D107" s="176">
        <v>140</v>
      </c>
      <c r="E107" s="176">
        <v>173</v>
      </c>
      <c r="F107" s="176">
        <v>469</v>
      </c>
    </row>
    <row r="108" spans="1:6" x14ac:dyDescent="0.25">
      <c r="A108" s="66"/>
      <c r="B108" s="72">
        <v>2023</v>
      </c>
      <c r="C108" s="178">
        <v>465</v>
      </c>
      <c r="D108" s="178">
        <v>86</v>
      </c>
      <c r="E108" s="178">
        <v>80</v>
      </c>
      <c r="F108" s="178">
        <v>471</v>
      </c>
    </row>
    <row r="109" spans="1:6" x14ac:dyDescent="0.25">
      <c r="A109" s="66"/>
      <c r="B109" s="72">
        <v>2024</v>
      </c>
      <c r="C109" s="231">
        <v>471</v>
      </c>
      <c r="D109" s="231">
        <v>162</v>
      </c>
      <c r="E109" s="231">
        <v>97</v>
      </c>
      <c r="F109" s="231">
        <v>536</v>
      </c>
    </row>
    <row r="110" spans="1:6" x14ac:dyDescent="0.25">
      <c r="A110" s="66" t="s">
        <v>37</v>
      </c>
      <c r="B110" s="72">
        <v>2018</v>
      </c>
      <c r="C110" s="176">
        <v>1038</v>
      </c>
      <c r="D110" s="176">
        <v>260</v>
      </c>
      <c r="E110" s="176">
        <v>218</v>
      </c>
      <c r="F110" s="176">
        <v>1080</v>
      </c>
    </row>
    <row r="111" spans="1:6" x14ac:dyDescent="0.25">
      <c r="A111" s="67" t="s">
        <v>38</v>
      </c>
      <c r="B111" s="72">
        <v>2019</v>
      </c>
      <c r="C111" s="176">
        <v>1108</v>
      </c>
      <c r="D111" s="176">
        <v>455</v>
      </c>
      <c r="E111" s="176">
        <v>251</v>
      </c>
      <c r="F111" s="176">
        <v>1312</v>
      </c>
    </row>
    <row r="112" spans="1:6" x14ac:dyDescent="0.25">
      <c r="A112" s="66"/>
      <c r="B112" s="72">
        <v>2020</v>
      </c>
      <c r="C112" s="176">
        <v>1318</v>
      </c>
      <c r="D112" s="176">
        <v>381</v>
      </c>
      <c r="E112" s="176">
        <v>359</v>
      </c>
      <c r="F112" s="176">
        <v>1340</v>
      </c>
    </row>
    <row r="113" spans="1:6" x14ac:dyDescent="0.25">
      <c r="A113" s="66"/>
      <c r="B113" s="72">
        <v>2021</v>
      </c>
      <c r="C113" s="176">
        <v>1338</v>
      </c>
      <c r="D113" s="176">
        <v>561</v>
      </c>
      <c r="E113" s="176">
        <v>185</v>
      </c>
      <c r="F113" s="176">
        <v>1714</v>
      </c>
    </row>
    <row r="114" spans="1:6" x14ac:dyDescent="0.25">
      <c r="A114" s="66"/>
      <c r="B114" s="72">
        <v>2022</v>
      </c>
      <c r="C114" s="176">
        <v>1715</v>
      </c>
      <c r="D114" s="176">
        <v>512</v>
      </c>
      <c r="E114" s="176">
        <v>274</v>
      </c>
      <c r="F114" s="176">
        <v>1953</v>
      </c>
    </row>
    <row r="115" spans="1:6" x14ac:dyDescent="0.25">
      <c r="A115" s="66"/>
      <c r="B115" s="72">
        <v>2023</v>
      </c>
      <c r="C115" s="178">
        <v>1950</v>
      </c>
      <c r="D115" s="178">
        <v>470</v>
      </c>
      <c r="E115" s="178">
        <v>344</v>
      </c>
      <c r="F115" s="178">
        <v>2076</v>
      </c>
    </row>
    <row r="116" spans="1:6" x14ac:dyDescent="0.25">
      <c r="A116" s="66"/>
      <c r="B116" s="72">
        <v>2024</v>
      </c>
      <c r="C116" s="231">
        <v>2075</v>
      </c>
      <c r="D116" s="231">
        <v>620</v>
      </c>
      <c r="E116" s="231">
        <v>382</v>
      </c>
      <c r="F116" s="231">
        <v>2313</v>
      </c>
    </row>
    <row r="117" spans="1:6" x14ac:dyDescent="0.25">
      <c r="A117" s="66" t="s">
        <v>39</v>
      </c>
      <c r="B117" s="72">
        <v>2018</v>
      </c>
      <c r="C117" s="176">
        <v>1190</v>
      </c>
      <c r="D117" s="176">
        <v>255</v>
      </c>
      <c r="E117" s="176">
        <v>168</v>
      </c>
      <c r="F117" s="176">
        <v>1277</v>
      </c>
    </row>
    <row r="118" spans="1:6" x14ac:dyDescent="0.25">
      <c r="A118" s="67" t="s">
        <v>40</v>
      </c>
      <c r="B118" s="72">
        <v>2019</v>
      </c>
      <c r="C118" s="176">
        <v>1237</v>
      </c>
      <c r="D118" s="176">
        <v>374</v>
      </c>
      <c r="E118" s="176">
        <v>387</v>
      </c>
      <c r="F118" s="176">
        <v>1224</v>
      </c>
    </row>
    <row r="119" spans="1:6" x14ac:dyDescent="0.25">
      <c r="A119" s="66"/>
      <c r="B119" s="72">
        <v>2020</v>
      </c>
      <c r="C119" s="176">
        <v>1203</v>
      </c>
      <c r="D119" s="176">
        <v>526</v>
      </c>
      <c r="E119" s="176">
        <v>278</v>
      </c>
      <c r="F119" s="176">
        <v>1451</v>
      </c>
    </row>
    <row r="120" spans="1:6" x14ac:dyDescent="0.25">
      <c r="A120" s="66"/>
      <c r="B120" s="72">
        <v>2021</v>
      </c>
      <c r="C120" s="176">
        <v>1453</v>
      </c>
      <c r="D120" s="176">
        <v>368</v>
      </c>
      <c r="E120" s="176">
        <v>155</v>
      </c>
      <c r="F120" s="176">
        <v>1666</v>
      </c>
    </row>
    <row r="121" spans="1:6" x14ac:dyDescent="0.25">
      <c r="A121" s="66"/>
      <c r="B121" s="72">
        <v>2022</v>
      </c>
      <c r="C121" s="176">
        <v>1667</v>
      </c>
      <c r="D121" s="176">
        <v>298</v>
      </c>
      <c r="E121" s="176">
        <v>221</v>
      </c>
      <c r="F121" s="176">
        <v>1744</v>
      </c>
    </row>
    <row r="122" spans="1:6" x14ac:dyDescent="0.25">
      <c r="A122" s="66"/>
      <c r="B122" s="72">
        <v>2023</v>
      </c>
      <c r="C122" s="178">
        <v>1743</v>
      </c>
      <c r="D122" s="178">
        <v>262</v>
      </c>
      <c r="E122" s="178">
        <v>182</v>
      </c>
      <c r="F122" s="178">
        <v>1823</v>
      </c>
    </row>
    <row r="123" spans="1:6" x14ac:dyDescent="0.25">
      <c r="A123" s="66"/>
      <c r="B123" s="72">
        <v>2024</v>
      </c>
      <c r="C123" s="231">
        <v>1823</v>
      </c>
      <c r="D123" s="231">
        <v>318</v>
      </c>
      <c r="E123" s="231">
        <v>239</v>
      </c>
      <c r="F123" s="231">
        <v>1902</v>
      </c>
    </row>
    <row r="124" spans="1:6" x14ac:dyDescent="0.25">
      <c r="A124" s="66" t="s">
        <v>41</v>
      </c>
      <c r="B124" s="72">
        <v>2018</v>
      </c>
      <c r="C124" s="176">
        <v>177</v>
      </c>
      <c r="D124" s="176">
        <v>73</v>
      </c>
      <c r="E124" s="176">
        <v>35</v>
      </c>
      <c r="F124" s="176">
        <v>215</v>
      </c>
    </row>
    <row r="125" spans="1:6" x14ac:dyDescent="0.25">
      <c r="A125" s="67" t="s">
        <v>42</v>
      </c>
      <c r="B125" s="72">
        <v>2019</v>
      </c>
      <c r="C125" s="176">
        <v>196</v>
      </c>
      <c r="D125" s="176">
        <v>191</v>
      </c>
      <c r="E125" s="176">
        <v>140</v>
      </c>
      <c r="F125" s="176">
        <v>247</v>
      </c>
    </row>
    <row r="126" spans="1:6" x14ac:dyDescent="0.25">
      <c r="A126" s="66"/>
      <c r="B126" s="72">
        <v>2020</v>
      </c>
      <c r="C126" s="176">
        <v>287</v>
      </c>
      <c r="D126" s="176">
        <v>92</v>
      </c>
      <c r="E126" s="176">
        <v>57</v>
      </c>
      <c r="F126" s="176">
        <v>322</v>
      </c>
    </row>
    <row r="127" spans="1:6" x14ac:dyDescent="0.25">
      <c r="A127" s="66"/>
      <c r="B127" s="72">
        <v>2021</v>
      </c>
      <c r="C127" s="176">
        <v>323</v>
      </c>
      <c r="D127" s="176">
        <v>105</v>
      </c>
      <c r="E127" s="176">
        <v>138</v>
      </c>
      <c r="F127" s="176">
        <v>290</v>
      </c>
    </row>
    <row r="128" spans="1:6" x14ac:dyDescent="0.25">
      <c r="A128" s="66"/>
      <c r="B128" s="72">
        <v>2022</v>
      </c>
      <c r="C128" s="176">
        <v>289</v>
      </c>
      <c r="D128" s="176">
        <v>142</v>
      </c>
      <c r="E128" s="176">
        <v>48</v>
      </c>
      <c r="F128" s="176">
        <v>383</v>
      </c>
    </row>
    <row r="129" spans="1:6" x14ac:dyDescent="0.25">
      <c r="A129" s="66"/>
      <c r="B129" s="72">
        <v>2023</v>
      </c>
      <c r="C129" s="178">
        <v>383</v>
      </c>
      <c r="D129" s="178">
        <v>135</v>
      </c>
      <c r="E129" s="178">
        <v>80</v>
      </c>
      <c r="F129" s="178">
        <v>438</v>
      </c>
    </row>
    <row r="130" spans="1:6" x14ac:dyDescent="0.25">
      <c r="A130" s="66"/>
      <c r="B130" s="72">
        <v>2024</v>
      </c>
      <c r="C130" s="231">
        <v>438</v>
      </c>
      <c r="D130" s="231">
        <v>194</v>
      </c>
      <c r="E130" s="231">
        <v>75</v>
      </c>
      <c r="F130" s="231">
        <v>557</v>
      </c>
    </row>
    <row r="131" spans="1:6" x14ac:dyDescent="0.25">
      <c r="A131" s="66" t="s">
        <v>43</v>
      </c>
      <c r="B131" s="72">
        <v>2018</v>
      </c>
      <c r="C131" s="176">
        <v>1880</v>
      </c>
      <c r="D131" s="176">
        <v>272</v>
      </c>
      <c r="E131" s="176">
        <v>366</v>
      </c>
      <c r="F131" s="176">
        <v>1786</v>
      </c>
    </row>
    <row r="132" spans="1:6" x14ac:dyDescent="0.25">
      <c r="A132" s="67" t="s">
        <v>44</v>
      </c>
      <c r="B132" s="72">
        <v>2019</v>
      </c>
      <c r="C132" s="176">
        <v>1875</v>
      </c>
      <c r="D132" s="176">
        <v>255</v>
      </c>
      <c r="E132" s="176">
        <v>588</v>
      </c>
      <c r="F132" s="176">
        <v>1542</v>
      </c>
    </row>
    <row r="133" spans="1:6" x14ac:dyDescent="0.25">
      <c r="A133" s="66"/>
      <c r="B133" s="72">
        <v>2020</v>
      </c>
      <c r="C133" s="176">
        <v>1527</v>
      </c>
      <c r="D133" s="176">
        <v>71</v>
      </c>
      <c r="E133" s="176">
        <v>486</v>
      </c>
      <c r="F133" s="176">
        <v>1112</v>
      </c>
    </row>
    <row r="134" spans="1:6" x14ac:dyDescent="0.25">
      <c r="A134" s="66"/>
      <c r="B134" s="72">
        <v>2021</v>
      </c>
      <c r="C134" s="176">
        <v>1108</v>
      </c>
      <c r="D134" s="176">
        <v>129</v>
      </c>
      <c r="E134" s="176">
        <v>189</v>
      </c>
      <c r="F134" s="176">
        <v>1048</v>
      </c>
    </row>
    <row r="135" spans="1:6" x14ac:dyDescent="0.25">
      <c r="A135" s="66"/>
      <c r="B135" s="72">
        <v>2022</v>
      </c>
      <c r="C135" s="176">
        <v>1052</v>
      </c>
      <c r="D135" s="176">
        <v>252</v>
      </c>
      <c r="E135" s="176">
        <v>152</v>
      </c>
      <c r="F135" s="176">
        <v>1152</v>
      </c>
    </row>
    <row r="136" spans="1:6" x14ac:dyDescent="0.25">
      <c r="A136" s="66"/>
      <c r="B136" s="72">
        <v>2023</v>
      </c>
      <c r="C136" s="178">
        <v>1152</v>
      </c>
      <c r="D136" s="178">
        <v>144</v>
      </c>
      <c r="E136" s="178">
        <v>121</v>
      </c>
      <c r="F136" s="178">
        <v>1175</v>
      </c>
    </row>
    <row r="137" spans="1:6" x14ac:dyDescent="0.25">
      <c r="A137" s="66"/>
      <c r="B137" s="72">
        <v>2024</v>
      </c>
      <c r="C137" s="231">
        <v>1175</v>
      </c>
      <c r="D137" s="231">
        <v>140</v>
      </c>
      <c r="E137" s="231">
        <v>224</v>
      </c>
      <c r="F137" s="231">
        <v>1091</v>
      </c>
    </row>
    <row r="138" spans="1:6" x14ac:dyDescent="0.25">
      <c r="A138" s="66" t="s">
        <v>45</v>
      </c>
      <c r="B138" s="72">
        <v>2018</v>
      </c>
      <c r="C138" s="176">
        <v>130</v>
      </c>
      <c r="D138" s="176">
        <v>52</v>
      </c>
      <c r="E138" s="176">
        <v>13</v>
      </c>
      <c r="F138" s="176">
        <v>169</v>
      </c>
    </row>
    <row r="139" spans="1:6" x14ac:dyDescent="0.25">
      <c r="A139" s="67" t="s">
        <v>46</v>
      </c>
      <c r="B139" s="72">
        <v>2019</v>
      </c>
      <c r="C139" s="176">
        <v>169</v>
      </c>
      <c r="D139" s="176">
        <v>49</v>
      </c>
      <c r="E139" s="176">
        <v>83</v>
      </c>
      <c r="F139" s="176">
        <v>135</v>
      </c>
    </row>
    <row r="140" spans="1:6" x14ac:dyDescent="0.25">
      <c r="A140" s="66"/>
      <c r="B140" s="72">
        <v>2020</v>
      </c>
      <c r="C140" s="176">
        <v>135</v>
      </c>
      <c r="D140" s="176">
        <v>54</v>
      </c>
      <c r="E140" s="176">
        <v>63</v>
      </c>
      <c r="F140" s="176">
        <v>126</v>
      </c>
    </row>
    <row r="141" spans="1:6" x14ac:dyDescent="0.25">
      <c r="A141" s="66"/>
      <c r="B141" s="72">
        <v>2021</v>
      </c>
      <c r="C141" s="176">
        <v>122</v>
      </c>
      <c r="D141" s="176">
        <v>54</v>
      </c>
      <c r="E141" s="176">
        <v>28</v>
      </c>
      <c r="F141" s="176">
        <v>148</v>
      </c>
    </row>
    <row r="142" spans="1:6" x14ac:dyDescent="0.25">
      <c r="A142" s="66"/>
      <c r="B142" s="72">
        <v>2022</v>
      </c>
      <c r="C142" s="176">
        <v>144</v>
      </c>
      <c r="D142" s="176">
        <v>83</v>
      </c>
      <c r="E142" s="176">
        <v>45</v>
      </c>
      <c r="F142" s="176">
        <v>182</v>
      </c>
    </row>
    <row r="143" spans="1:6" x14ac:dyDescent="0.25">
      <c r="A143" s="66"/>
      <c r="B143" s="72">
        <v>2023</v>
      </c>
      <c r="C143" s="178">
        <v>182</v>
      </c>
      <c r="D143" s="178">
        <v>68</v>
      </c>
      <c r="E143" s="178">
        <v>33</v>
      </c>
      <c r="F143" s="178">
        <v>217</v>
      </c>
    </row>
    <row r="144" spans="1:6" x14ac:dyDescent="0.25">
      <c r="A144" s="66"/>
      <c r="B144" s="72">
        <v>2024</v>
      </c>
      <c r="C144" s="231">
        <v>218</v>
      </c>
      <c r="D144" s="231">
        <v>71</v>
      </c>
      <c r="E144" s="231">
        <v>80</v>
      </c>
      <c r="F144" s="231">
        <v>209</v>
      </c>
    </row>
    <row r="145" spans="1:6" x14ac:dyDescent="0.25">
      <c r="A145" s="66" t="s">
        <v>47</v>
      </c>
      <c r="B145" s="72">
        <v>2018</v>
      </c>
      <c r="C145" s="176">
        <v>336</v>
      </c>
      <c r="D145" s="176">
        <v>107</v>
      </c>
      <c r="E145" s="176">
        <v>48</v>
      </c>
      <c r="F145" s="176">
        <v>395</v>
      </c>
    </row>
    <row r="146" spans="1:6" x14ac:dyDescent="0.25">
      <c r="A146" s="67" t="s">
        <v>48</v>
      </c>
      <c r="B146" s="72">
        <v>2019</v>
      </c>
      <c r="C146" s="176">
        <v>400</v>
      </c>
      <c r="D146" s="176">
        <v>58</v>
      </c>
      <c r="E146" s="176">
        <v>111</v>
      </c>
      <c r="F146" s="176">
        <v>347</v>
      </c>
    </row>
    <row r="147" spans="1:6" x14ac:dyDescent="0.25">
      <c r="A147" s="66"/>
      <c r="B147" s="72">
        <v>2020</v>
      </c>
      <c r="C147" s="176">
        <v>355</v>
      </c>
      <c r="D147" s="176">
        <v>44</v>
      </c>
      <c r="E147" s="176">
        <v>102</v>
      </c>
      <c r="F147" s="176">
        <v>297</v>
      </c>
    </row>
    <row r="148" spans="1:6" x14ac:dyDescent="0.25">
      <c r="A148" s="66"/>
      <c r="B148" s="72">
        <v>2021</v>
      </c>
      <c r="C148" s="176">
        <v>300</v>
      </c>
      <c r="D148" s="176">
        <v>35</v>
      </c>
      <c r="E148" s="176">
        <v>48</v>
      </c>
      <c r="F148" s="176">
        <v>287</v>
      </c>
    </row>
    <row r="149" spans="1:6" x14ac:dyDescent="0.25">
      <c r="A149" s="66"/>
      <c r="B149" s="72">
        <v>2022</v>
      </c>
      <c r="C149" s="176">
        <v>286</v>
      </c>
      <c r="D149" s="176">
        <v>35</v>
      </c>
      <c r="E149" s="176">
        <v>98</v>
      </c>
      <c r="F149" s="176">
        <v>223</v>
      </c>
    </row>
    <row r="150" spans="1:6" x14ac:dyDescent="0.25">
      <c r="A150" s="66"/>
      <c r="B150" s="72">
        <v>2023</v>
      </c>
      <c r="C150" s="178">
        <v>223</v>
      </c>
      <c r="D150" s="178">
        <v>62</v>
      </c>
      <c r="E150" s="178">
        <v>32</v>
      </c>
      <c r="F150" s="178">
        <v>253</v>
      </c>
    </row>
    <row r="151" spans="1:6" x14ac:dyDescent="0.25">
      <c r="A151" s="66"/>
      <c r="B151" s="72">
        <v>2024</v>
      </c>
      <c r="C151" s="231">
        <v>253</v>
      </c>
      <c r="D151" s="231">
        <v>31</v>
      </c>
      <c r="E151" s="231">
        <v>75</v>
      </c>
      <c r="F151" s="231">
        <v>209</v>
      </c>
    </row>
    <row r="152" spans="1:6" x14ac:dyDescent="0.25">
      <c r="A152" s="65" t="s">
        <v>49</v>
      </c>
      <c r="B152" s="72">
        <v>2018</v>
      </c>
      <c r="C152" s="176">
        <v>1736</v>
      </c>
      <c r="D152" s="176">
        <v>464</v>
      </c>
      <c r="E152" s="176">
        <v>953</v>
      </c>
      <c r="F152" s="176">
        <v>1247</v>
      </c>
    </row>
    <row r="153" spans="1:6" x14ac:dyDescent="0.25">
      <c r="A153" s="63" t="s">
        <v>50</v>
      </c>
      <c r="B153" s="72">
        <v>2019</v>
      </c>
      <c r="C153" s="176">
        <v>1247</v>
      </c>
      <c r="D153" s="176">
        <v>719</v>
      </c>
      <c r="E153" s="176">
        <v>828</v>
      </c>
      <c r="F153" s="176">
        <v>1138</v>
      </c>
    </row>
    <row r="154" spans="1:6" x14ac:dyDescent="0.25">
      <c r="A154" s="68"/>
      <c r="B154" s="72">
        <v>2020</v>
      </c>
      <c r="C154" s="176">
        <v>1134</v>
      </c>
      <c r="D154" s="176">
        <v>459</v>
      </c>
      <c r="E154" s="176">
        <v>804</v>
      </c>
      <c r="F154" s="176">
        <v>789</v>
      </c>
    </row>
    <row r="155" spans="1:6" x14ac:dyDescent="0.25">
      <c r="A155" s="66"/>
      <c r="B155" s="72">
        <v>2021</v>
      </c>
      <c r="C155" s="176">
        <v>782</v>
      </c>
      <c r="D155" s="176">
        <v>421</v>
      </c>
      <c r="E155" s="176">
        <v>468</v>
      </c>
      <c r="F155" s="176">
        <v>735</v>
      </c>
    </row>
    <row r="156" spans="1:6" x14ac:dyDescent="0.25">
      <c r="A156" s="66"/>
      <c r="B156" s="72">
        <v>2022</v>
      </c>
      <c r="C156" s="176">
        <v>748</v>
      </c>
      <c r="D156" s="176">
        <v>451</v>
      </c>
      <c r="E156" s="176">
        <v>454</v>
      </c>
      <c r="F156" s="176">
        <v>745</v>
      </c>
    </row>
    <row r="157" spans="1:6" x14ac:dyDescent="0.25">
      <c r="A157" s="66"/>
      <c r="B157" s="72">
        <v>2023</v>
      </c>
      <c r="C157" s="178">
        <v>745</v>
      </c>
      <c r="D157" s="178">
        <v>321</v>
      </c>
      <c r="E157" s="178">
        <v>405</v>
      </c>
      <c r="F157" s="178">
        <v>661</v>
      </c>
    </row>
    <row r="158" spans="1:6" x14ac:dyDescent="0.25">
      <c r="A158" s="66"/>
      <c r="B158" s="72">
        <v>2024</v>
      </c>
      <c r="C158" s="231">
        <v>661</v>
      </c>
      <c r="D158" s="231">
        <v>447</v>
      </c>
      <c r="E158" s="231">
        <v>330</v>
      </c>
      <c r="F158" s="231">
        <v>778</v>
      </c>
    </row>
    <row r="159" spans="1:6" x14ac:dyDescent="0.25">
      <c r="A159" s="66" t="s">
        <v>51</v>
      </c>
      <c r="B159" s="72">
        <v>2018</v>
      </c>
      <c r="C159" s="176">
        <v>426</v>
      </c>
      <c r="D159" s="176">
        <v>54</v>
      </c>
      <c r="E159" s="176">
        <v>260</v>
      </c>
      <c r="F159" s="176">
        <v>220</v>
      </c>
    </row>
    <row r="160" spans="1:6" x14ac:dyDescent="0.25">
      <c r="A160" s="67" t="s">
        <v>52</v>
      </c>
      <c r="B160" s="72">
        <v>2019</v>
      </c>
      <c r="C160" s="176">
        <v>220</v>
      </c>
      <c r="D160" s="176">
        <v>80</v>
      </c>
      <c r="E160" s="176">
        <v>120</v>
      </c>
      <c r="F160" s="176">
        <v>180</v>
      </c>
    </row>
    <row r="161" spans="1:6" x14ac:dyDescent="0.25">
      <c r="A161" s="66"/>
      <c r="B161" s="72">
        <v>2020</v>
      </c>
      <c r="C161" s="176">
        <v>180</v>
      </c>
      <c r="D161" s="176">
        <v>37</v>
      </c>
      <c r="E161" s="176">
        <v>112</v>
      </c>
      <c r="F161" s="176">
        <v>105</v>
      </c>
    </row>
    <row r="162" spans="1:6" x14ac:dyDescent="0.25">
      <c r="A162" s="66"/>
      <c r="B162" s="72">
        <v>2021</v>
      </c>
      <c r="C162" s="176">
        <v>105</v>
      </c>
      <c r="D162" s="176">
        <v>35</v>
      </c>
      <c r="E162" s="176">
        <v>43</v>
      </c>
      <c r="F162" s="176">
        <v>97</v>
      </c>
    </row>
    <row r="163" spans="1:6" x14ac:dyDescent="0.25">
      <c r="A163" s="66"/>
      <c r="B163" s="72">
        <v>2022</v>
      </c>
      <c r="C163" s="176">
        <v>97</v>
      </c>
      <c r="D163" s="176">
        <v>15</v>
      </c>
      <c r="E163" s="176">
        <v>44</v>
      </c>
      <c r="F163" s="176">
        <v>68</v>
      </c>
    </row>
    <row r="164" spans="1:6" x14ac:dyDescent="0.25">
      <c r="A164" s="66"/>
      <c r="B164" s="72">
        <v>2023</v>
      </c>
      <c r="C164" s="178">
        <v>68</v>
      </c>
      <c r="D164" s="178">
        <v>20</v>
      </c>
      <c r="E164" s="178">
        <v>22</v>
      </c>
      <c r="F164" s="178">
        <v>66</v>
      </c>
    </row>
    <row r="165" spans="1:6" x14ac:dyDescent="0.25">
      <c r="A165" s="66"/>
      <c r="B165" s="72">
        <v>2024</v>
      </c>
      <c r="C165" s="231">
        <v>66</v>
      </c>
      <c r="D165" s="231">
        <v>10</v>
      </c>
      <c r="E165" s="231">
        <v>10</v>
      </c>
      <c r="F165" s="231">
        <v>66</v>
      </c>
    </row>
    <row r="166" spans="1:6" x14ac:dyDescent="0.25">
      <c r="A166" s="66" t="s">
        <v>53</v>
      </c>
      <c r="B166" s="72">
        <v>2018</v>
      </c>
      <c r="C166" s="176">
        <v>297</v>
      </c>
      <c r="D166" s="176">
        <v>29</v>
      </c>
      <c r="E166" s="176">
        <v>182</v>
      </c>
      <c r="F166" s="176">
        <v>144</v>
      </c>
    </row>
    <row r="167" spans="1:6" x14ac:dyDescent="0.25">
      <c r="A167" s="67" t="s">
        <v>54</v>
      </c>
      <c r="B167" s="72">
        <v>2019</v>
      </c>
      <c r="C167" s="176">
        <v>144</v>
      </c>
      <c r="D167" s="176">
        <v>98</v>
      </c>
      <c r="E167" s="176">
        <v>83</v>
      </c>
      <c r="F167" s="176">
        <v>159</v>
      </c>
    </row>
    <row r="168" spans="1:6" x14ac:dyDescent="0.25">
      <c r="A168" s="66"/>
      <c r="B168" s="72">
        <v>2020</v>
      </c>
      <c r="C168" s="176">
        <v>159</v>
      </c>
      <c r="D168" s="176">
        <v>97</v>
      </c>
      <c r="E168" s="176">
        <v>132</v>
      </c>
      <c r="F168" s="176">
        <v>124</v>
      </c>
    </row>
    <row r="169" spans="1:6" x14ac:dyDescent="0.25">
      <c r="A169" s="66"/>
      <c r="B169" s="72">
        <v>2021</v>
      </c>
      <c r="C169" s="176">
        <v>124</v>
      </c>
      <c r="D169" s="176">
        <v>53</v>
      </c>
      <c r="E169" s="176">
        <v>80</v>
      </c>
      <c r="F169" s="176">
        <v>97</v>
      </c>
    </row>
    <row r="170" spans="1:6" x14ac:dyDescent="0.25">
      <c r="A170" s="66"/>
      <c r="B170" s="72">
        <v>2022</v>
      </c>
      <c r="C170" s="176">
        <v>97</v>
      </c>
      <c r="D170" s="176">
        <v>75</v>
      </c>
      <c r="E170" s="176">
        <v>21</v>
      </c>
      <c r="F170" s="176">
        <v>151</v>
      </c>
    </row>
    <row r="171" spans="1:6" x14ac:dyDescent="0.25">
      <c r="A171" s="66"/>
      <c r="B171" s="72">
        <v>2023</v>
      </c>
      <c r="C171" s="178">
        <v>151</v>
      </c>
      <c r="D171" s="178">
        <v>38</v>
      </c>
      <c r="E171" s="178">
        <v>86</v>
      </c>
      <c r="F171" s="178">
        <v>103</v>
      </c>
    </row>
    <row r="172" spans="1:6" x14ac:dyDescent="0.25">
      <c r="A172" s="66"/>
      <c r="B172" s="72">
        <v>2024</v>
      </c>
      <c r="C172" s="231">
        <v>103</v>
      </c>
      <c r="D172" s="231">
        <v>93</v>
      </c>
      <c r="E172" s="231">
        <v>69</v>
      </c>
      <c r="F172" s="231">
        <v>127</v>
      </c>
    </row>
    <row r="173" spans="1:6" x14ac:dyDescent="0.25">
      <c r="A173" s="66" t="s">
        <v>55</v>
      </c>
      <c r="B173" s="72">
        <v>2018</v>
      </c>
      <c r="C173" s="176">
        <v>44</v>
      </c>
      <c r="D173" s="176">
        <v>3</v>
      </c>
      <c r="E173" s="176">
        <v>22</v>
      </c>
      <c r="F173" s="176">
        <v>25</v>
      </c>
    </row>
    <row r="174" spans="1:6" x14ac:dyDescent="0.25">
      <c r="A174" s="67" t="s">
        <v>56</v>
      </c>
      <c r="B174" s="72">
        <v>2019</v>
      </c>
      <c r="C174" s="176">
        <v>25</v>
      </c>
      <c r="D174" s="176">
        <v>4</v>
      </c>
      <c r="E174" s="176">
        <v>13</v>
      </c>
      <c r="F174" s="176">
        <v>16</v>
      </c>
    </row>
    <row r="175" spans="1:6" x14ac:dyDescent="0.25">
      <c r="A175" s="66"/>
      <c r="B175" s="72">
        <v>2020</v>
      </c>
      <c r="C175" s="176">
        <v>21</v>
      </c>
      <c r="D175" s="176">
        <v>1</v>
      </c>
      <c r="E175" s="176">
        <v>10</v>
      </c>
      <c r="F175" s="176">
        <v>12</v>
      </c>
    </row>
    <row r="176" spans="1:6" x14ac:dyDescent="0.25">
      <c r="A176" s="66"/>
      <c r="B176" s="72">
        <v>2021</v>
      </c>
      <c r="C176" s="176">
        <v>12</v>
      </c>
      <c r="D176" s="176">
        <v>5</v>
      </c>
      <c r="E176" s="176">
        <v>1</v>
      </c>
      <c r="F176" s="176">
        <v>16</v>
      </c>
    </row>
    <row r="177" spans="1:6" x14ac:dyDescent="0.25">
      <c r="A177" s="66"/>
      <c r="B177" s="72" t="s">
        <v>667</v>
      </c>
      <c r="C177" s="176">
        <v>16</v>
      </c>
      <c r="D177" s="176">
        <v>0</v>
      </c>
      <c r="E177" s="176">
        <v>8</v>
      </c>
      <c r="F177" s="176">
        <v>8</v>
      </c>
    </row>
    <row r="178" spans="1:6" x14ac:dyDescent="0.25">
      <c r="A178" s="66"/>
      <c r="B178" s="72">
        <v>2023</v>
      </c>
      <c r="C178" s="178">
        <v>3</v>
      </c>
      <c r="D178" s="178">
        <v>7</v>
      </c>
      <c r="E178" s="179"/>
      <c r="F178" s="178">
        <v>10</v>
      </c>
    </row>
    <row r="179" spans="1:6" x14ac:dyDescent="0.25">
      <c r="A179" s="66"/>
      <c r="B179" s="72">
        <v>2024</v>
      </c>
      <c r="C179" s="231">
        <v>10</v>
      </c>
      <c r="D179" s="231">
        <v>0</v>
      </c>
      <c r="E179" s="179">
        <v>5</v>
      </c>
      <c r="F179" s="231">
        <v>5</v>
      </c>
    </row>
    <row r="180" spans="1:6" x14ac:dyDescent="0.25">
      <c r="A180" s="66" t="s">
        <v>669</v>
      </c>
      <c r="B180" s="72">
        <v>2018</v>
      </c>
      <c r="C180" s="176">
        <v>774</v>
      </c>
      <c r="D180" s="176">
        <v>366</v>
      </c>
      <c r="E180" s="176">
        <v>419</v>
      </c>
      <c r="F180" s="176">
        <v>721</v>
      </c>
    </row>
    <row r="181" spans="1:6" x14ac:dyDescent="0.25">
      <c r="A181" s="67" t="s">
        <v>58</v>
      </c>
      <c r="B181" s="72">
        <v>2019</v>
      </c>
      <c r="C181" s="176">
        <v>721</v>
      </c>
      <c r="D181" s="176">
        <v>434</v>
      </c>
      <c r="E181" s="176">
        <v>495</v>
      </c>
      <c r="F181" s="176">
        <v>660</v>
      </c>
    </row>
    <row r="182" spans="1:6" x14ac:dyDescent="0.25">
      <c r="A182" s="66"/>
      <c r="B182" s="72">
        <v>2020</v>
      </c>
      <c r="C182" s="176">
        <v>651</v>
      </c>
      <c r="D182" s="176">
        <v>266</v>
      </c>
      <c r="E182" s="176">
        <v>485</v>
      </c>
      <c r="F182" s="176">
        <v>432</v>
      </c>
    </row>
    <row r="183" spans="1:6" x14ac:dyDescent="0.25">
      <c r="A183" s="66"/>
      <c r="B183" s="72">
        <v>2021</v>
      </c>
      <c r="C183" s="176">
        <v>425</v>
      </c>
      <c r="D183" s="176">
        <v>303</v>
      </c>
      <c r="E183" s="176">
        <v>289</v>
      </c>
      <c r="F183" s="176">
        <v>439</v>
      </c>
    </row>
    <row r="184" spans="1:6" x14ac:dyDescent="0.25">
      <c r="A184" s="66"/>
      <c r="B184" s="72" t="s">
        <v>667</v>
      </c>
      <c r="C184" s="176">
        <v>452</v>
      </c>
      <c r="D184" s="176">
        <v>278</v>
      </c>
      <c r="E184" s="176">
        <v>310</v>
      </c>
      <c r="F184" s="176">
        <v>420</v>
      </c>
    </row>
    <row r="185" spans="1:6" x14ac:dyDescent="0.25">
      <c r="A185" s="66"/>
      <c r="B185" s="72">
        <v>2023</v>
      </c>
      <c r="C185" s="178">
        <v>425</v>
      </c>
      <c r="D185" s="178">
        <v>182</v>
      </c>
      <c r="E185" s="178">
        <v>217</v>
      </c>
      <c r="F185" s="178">
        <v>390</v>
      </c>
    </row>
    <row r="186" spans="1:6" x14ac:dyDescent="0.25">
      <c r="A186" s="66"/>
      <c r="B186" s="72">
        <v>2024</v>
      </c>
      <c r="C186" s="231">
        <v>396</v>
      </c>
      <c r="D186" s="231">
        <v>311</v>
      </c>
      <c r="E186" s="231">
        <v>184</v>
      </c>
      <c r="F186" s="231">
        <v>523</v>
      </c>
    </row>
    <row r="187" spans="1:6" x14ac:dyDescent="0.25">
      <c r="A187" s="66" t="s">
        <v>59</v>
      </c>
      <c r="B187" s="72">
        <v>2018</v>
      </c>
      <c r="C187" s="176">
        <v>121</v>
      </c>
      <c r="D187" s="176">
        <v>10</v>
      </c>
      <c r="E187" s="176">
        <v>43</v>
      </c>
      <c r="F187" s="176">
        <v>88</v>
      </c>
    </row>
    <row r="188" spans="1:6" x14ac:dyDescent="0.25">
      <c r="A188" s="67" t="s">
        <v>60</v>
      </c>
      <c r="B188" s="72">
        <v>2019</v>
      </c>
      <c r="C188" s="176">
        <v>88</v>
      </c>
      <c r="D188" s="176">
        <v>68</v>
      </c>
      <c r="E188" s="176">
        <v>81</v>
      </c>
      <c r="F188" s="176">
        <v>75</v>
      </c>
    </row>
    <row r="189" spans="1:6" x14ac:dyDescent="0.25">
      <c r="A189" s="66"/>
      <c r="B189" s="72">
        <v>2020</v>
      </c>
      <c r="C189" s="176">
        <v>75</v>
      </c>
      <c r="D189" s="176">
        <v>17</v>
      </c>
      <c r="E189" s="176">
        <v>46</v>
      </c>
      <c r="F189" s="176">
        <v>46</v>
      </c>
    </row>
    <row r="190" spans="1:6" x14ac:dyDescent="0.25">
      <c r="A190" s="66"/>
      <c r="B190" s="72">
        <v>2021</v>
      </c>
      <c r="C190" s="176">
        <v>46</v>
      </c>
      <c r="D190" s="176">
        <v>11</v>
      </c>
      <c r="E190" s="176">
        <v>12</v>
      </c>
      <c r="F190" s="176">
        <v>45</v>
      </c>
    </row>
    <row r="191" spans="1:6" x14ac:dyDescent="0.25">
      <c r="A191" s="66"/>
      <c r="B191" s="72">
        <v>2022</v>
      </c>
      <c r="C191" s="176">
        <v>45</v>
      </c>
      <c r="D191" s="176">
        <v>53</v>
      </c>
      <c r="E191" s="176">
        <v>41</v>
      </c>
      <c r="F191" s="176">
        <v>57</v>
      </c>
    </row>
    <row r="192" spans="1:6" x14ac:dyDescent="0.25">
      <c r="A192" s="66"/>
      <c r="B192" s="72">
        <v>2023</v>
      </c>
      <c r="C192" s="178">
        <v>57</v>
      </c>
      <c r="D192" s="178">
        <v>48</v>
      </c>
      <c r="E192" s="178">
        <v>49</v>
      </c>
      <c r="F192" s="178">
        <v>56</v>
      </c>
    </row>
    <row r="193" spans="1:6" x14ac:dyDescent="0.25">
      <c r="A193" s="66"/>
      <c r="B193" s="72">
        <v>2024</v>
      </c>
      <c r="C193" s="231">
        <v>50</v>
      </c>
      <c r="D193" s="231">
        <v>20</v>
      </c>
      <c r="E193" s="231">
        <v>45</v>
      </c>
      <c r="F193" s="231">
        <v>25</v>
      </c>
    </row>
    <row r="194" spans="1:6" x14ac:dyDescent="0.25">
      <c r="A194" s="66" t="s">
        <v>61</v>
      </c>
      <c r="B194" s="72">
        <v>2018</v>
      </c>
      <c r="C194" s="176">
        <v>74</v>
      </c>
      <c r="D194" s="176">
        <v>2</v>
      </c>
      <c r="E194" s="176">
        <v>27</v>
      </c>
      <c r="F194" s="176">
        <v>49</v>
      </c>
    </row>
    <row r="195" spans="1:6" x14ac:dyDescent="0.25">
      <c r="A195" s="67" t="s">
        <v>62</v>
      </c>
      <c r="B195" s="72">
        <v>2019</v>
      </c>
      <c r="C195" s="176">
        <v>49</v>
      </c>
      <c r="D195" s="176">
        <v>35</v>
      </c>
      <c r="E195" s="176">
        <v>36</v>
      </c>
      <c r="F195" s="176">
        <v>48</v>
      </c>
    </row>
    <row r="196" spans="1:6" x14ac:dyDescent="0.25">
      <c r="A196" s="66"/>
      <c r="B196" s="72">
        <v>2020</v>
      </c>
      <c r="C196" s="176">
        <v>48</v>
      </c>
      <c r="D196" s="176">
        <v>41</v>
      </c>
      <c r="E196" s="176">
        <v>19</v>
      </c>
      <c r="F196" s="176">
        <v>70</v>
      </c>
    </row>
    <row r="197" spans="1:6" x14ac:dyDescent="0.25">
      <c r="A197" s="66"/>
      <c r="B197" s="72">
        <v>2021</v>
      </c>
      <c r="C197" s="176">
        <v>70</v>
      </c>
      <c r="D197" s="176">
        <v>14</v>
      </c>
      <c r="E197" s="176">
        <v>43</v>
      </c>
      <c r="F197" s="176">
        <v>41</v>
      </c>
    </row>
    <row r="198" spans="1:6" x14ac:dyDescent="0.25">
      <c r="A198" s="66"/>
      <c r="B198" s="72">
        <v>2022</v>
      </c>
      <c r="C198" s="176">
        <v>41</v>
      </c>
      <c r="D198" s="176">
        <v>30</v>
      </c>
      <c r="E198" s="176">
        <v>30</v>
      </c>
      <c r="F198" s="176">
        <v>41</v>
      </c>
    </row>
    <row r="199" spans="1:6" x14ac:dyDescent="0.25">
      <c r="A199" s="66"/>
      <c r="B199" s="72">
        <v>2023</v>
      </c>
      <c r="C199" s="178">
        <v>41</v>
      </c>
      <c r="D199" s="178">
        <v>26</v>
      </c>
      <c r="E199" s="178">
        <v>31</v>
      </c>
      <c r="F199" s="178">
        <v>36</v>
      </c>
    </row>
    <row r="200" spans="1:6" x14ac:dyDescent="0.25">
      <c r="A200" s="66"/>
      <c r="B200" s="72">
        <v>2024</v>
      </c>
      <c r="C200" s="231">
        <v>36</v>
      </c>
      <c r="D200" s="231">
        <v>13</v>
      </c>
      <c r="E200" s="231">
        <v>17</v>
      </c>
      <c r="F200" s="231">
        <v>32</v>
      </c>
    </row>
    <row r="201" spans="1:6" x14ac:dyDescent="0.25">
      <c r="A201" s="65" t="s">
        <v>63</v>
      </c>
      <c r="B201" s="72">
        <v>2018</v>
      </c>
      <c r="C201" s="176">
        <v>189</v>
      </c>
      <c r="D201" s="176">
        <v>57</v>
      </c>
      <c r="E201" s="176">
        <v>43</v>
      </c>
      <c r="F201" s="176">
        <v>203</v>
      </c>
    </row>
    <row r="202" spans="1:6" x14ac:dyDescent="0.25">
      <c r="A202" s="63" t="s">
        <v>64</v>
      </c>
      <c r="B202" s="72">
        <v>2019</v>
      </c>
      <c r="C202" s="176">
        <v>203</v>
      </c>
      <c r="D202" s="176">
        <v>93</v>
      </c>
      <c r="E202" s="176">
        <v>74</v>
      </c>
      <c r="F202" s="176">
        <v>222</v>
      </c>
    </row>
    <row r="203" spans="1:6" x14ac:dyDescent="0.25">
      <c r="A203" s="64"/>
      <c r="B203" s="72">
        <v>2020</v>
      </c>
      <c r="C203" s="176">
        <v>219</v>
      </c>
      <c r="D203" s="176">
        <v>93</v>
      </c>
      <c r="E203" s="176">
        <v>112</v>
      </c>
      <c r="F203" s="176">
        <v>200</v>
      </c>
    </row>
    <row r="204" spans="1:6" x14ac:dyDescent="0.25">
      <c r="A204" s="64"/>
      <c r="B204" s="72">
        <v>2021</v>
      </c>
      <c r="C204" s="176">
        <v>199</v>
      </c>
      <c r="D204" s="176">
        <v>51</v>
      </c>
      <c r="E204" s="176">
        <v>57</v>
      </c>
      <c r="F204" s="176">
        <v>193</v>
      </c>
    </row>
    <row r="205" spans="1:6" x14ac:dyDescent="0.25">
      <c r="A205" s="64"/>
      <c r="B205" s="72">
        <v>2022</v>
      </c>
      <c r="C205" s="176">
        <v>191</v>
      </c>
      <c r="D205" s="176">
        <v>61</v>
      </c>
      <c r="E205" s="176">
        <v>27</v>
      </c>
      <c r="F205" s="176">
        <v>225</v>
      </c>
    </row>
    <row r="206" spans="1:6" x14ac:dyDescent="0.25">
      <c r="A206" s="64"/>
      <c r="B206" s="72">
        <v>2023</v>
      </c>
      <c r="C206" s="178">
        <v>126</v>
      </c>
      <c r="D206" s="178">
        <v>6</v>
      </c>
      <c r="E206" s="178">
        <v>17</v>
      </c>
      <c r="F206" s="178">
        <v>115</v>
      </c>
    </row>
    <row r="207" spans="1:6" x14ac:dyDescent="0.25">
      <c r="A207" s="64"/>
      <c r="B207" s="72">
        <v>2024</v>
      </c>
      <c r="C207" s="231">
        <v>229</v>
      </c>
      <c r="D207" s="231">
        <v>81</v>
      </c>
      <c r="E207" s="231">
        <v>49</v>
      </c>
      <c r="F207" s="231">
        <v>261</v>
      </c>
    </row>
    <row r="208" spans="1:6" x14ac:dyDescent="0.25">
      <c r="A208" s="65" t="s">
        <v>65</v>
      </c>
      <c r="B208" s="72">
        <v>2018</v>
      </c>
      <c r="C208" s="176">
        <v>16585</v>
      </c>
      <c r="D208" s="176">
        <v>7996</v>
      </c>
      <c r="E208" s="176">
        <v>8193</v>
      </c>
      <c r="F208" s="176">
        <v>16388</v>
      </c>
    </row>
    <row r="209" spans="1:6" x14ac:dyDescent="0.25">
      <c r="A209" s="63" t="s">
        <v>66</v>
      </c>
      <c r="B209" s="72">
        <v>2019</v>
      </c>
      <c r="C209" s="176">
        <v>16396</v>
      </c>
      <c r="D209" s="176">
        <v>7504</v>
      </c>
      <c r="E209" s="176">
        <v>6928</v>
      </c>
      <c r="F209" s="176">
        <v>16972</v>
      </c>
    </row>
    <row r="210" spans="1:6" x14ac:dyDescent="0.25">
      <c r="A210" s="68"/>
      <c r="B210" s="72">
        <v>2020</v>
      </c>
      <c r="C210" s="176">
        <v>16972</v>
      </c>
      <c r="D210" s="176">
        <v>4352</v>
      </c>
      <c r="E210" s="176">
        <v>5795</v>
      </c>
      <c r="F210" s="176">
        <v>15529</v>
      </c>
    </row>
    <row r="211" spans="1:6" x14ac:dyDescent="0.25">
      <c r="A211" s="68"/>
      <c r="B211" s="72">
        <v>2021</v>
      </c>
      <c r="C211" s="176">
        <v>12956</v>
      </c>
      <c r="D211" s="176">
        <v>3932</v>
      </c>
      <c r="E211" s="176">
        <v>5571</v>
      </c>
      <c r="F211" s="176">
        <v>11317</v>
      </c>
    </row>
    <row r="212" spans="1:6" x14ac:dyDescent="0.25">
      <c r="A212" s="66"/>
      <c r="B212" s="72">
        <v>2022</v>
      </c>
      <c r="C212" s="176">
        <v>11319</v>
      </c>
      <c r="D212" s="176">
        <v>4183</v>
      </c>
      <c r="E212" s="176">
        <v>4606</v>
      </c>
      <c r="F212" s="176">
        <v>10896</v>
      </c>
    </row>
    <row r="213" spans="1:6" x14ac:dyDescent="0.25">
      <c r="A213" s="66"/>
      <c r="B213" s="72">
        <v>2023</v>
      </c>
      <c r="C213" s="178">
        <v>10804</v>
      </c>
      <c r="D213" s="178">
        <v>4180</v>
      </c>
      <c r="E213" s="178">
        <v>4342</v>
      </c>
      <c r="F213" s="178">
        <v>10642</v>
      </c>
    </row>
    <row r="214" spans="1:6" x14ac:dyDescent="0.25">
      <c r="A214" s="66"/>
      <c r="B214" s="72">
        <v>2024</v>
      </c>
      <c r="C214" s="231">
        <v>10800</v>
      </c>
      <c r="D214" s="231">
        <v>3510</v>
      </c>
      <c r="E214" s="231">
        <v>3310</v>
      </c>
      <c r="F214" s="231">
        <v>11000</v>
      </c>
    </row>
    <row r="215" spans="1:6" x14ac:dyDescent="0.25">
      <c r="A215" s="66" t="s">
        <v>67</v>
      </c>
      <c r="B215" s="72">
        <v>2018</v>
      </c>
      <c r="C215" s="176">
        <v>1575</v>
      </c>
      <c r="D215" s="176">
        <v>99</v>
      </c>
      <c r="E215" s="176">
        <v>222</v>
      </c>
      <c r="F215" s="176">
        <v>1452</v>
      </c>
    </row>
    <row r="216" spans="1:6" x14ac:dyDescent="0.25">
      <c r="A216" s="67" t="s">
        <v>68</v>
      </c>
      <c r="B216" s="72">
        <v>2019</v>
      </c>
      <c r="C216" s="176">
        <v>1452</v>
      </c>
      <c r="D216" s="176">
        <v>248</v>
      </c>
      <c r="E216" s="176">
        <v>220</v>
      </c>
      <c r="F216" s="176">
        <v>1480</v>
      </c>
    </row>
    <row r="217" spans="1:6" x14ac:dyDescent="0.25">
      <c r="A217" s="66"/>
      <c r="B217" s="72">
        <v>2020</v>
      </c>
      <c r="C217" s="176">
        <v>1480</v>
      </c>
      <c r="D217" s="176">
        <v>181</v>
      </c>
      <c r="E217" s="176">
        <v>398</v>
      </c>
      <c r="F217" s="176">
        <v>1263</v>
      </c>
    </row>
    <row r="218" spans="1:6" x14ac:dyDescent="0.25">
      <c r="A218" s="66"/>
      <c r="B218" s="72">
        <v>2021</v>
      </c>
      <c r="C218" s="176">
        <v>1263</v>
      </c>
      <c r="D218" s="176">
        <v>164</v>
      </c>
      <c r="E218" s="176">
        <v>320</v>
      </c>
      <c r="F218" s="176">
        <v>1107</v>
      </c>
    </row>
    <row r="219" spans="1:6" x14ac:dyDescent="0.25">
      <c r="A219" s="66"/>
      <c r="B219" s="72">
        <v>2022</v>
      </c>
      <c r="C219" s="176">
        <v>1107</v>
      </c>
      <c r="D219" s="176">
        <v>165</v>
      </c>
      <c r="E219" s="176">
        <v>241</v>
      </c>
      <c r="F219" s="176">
        <v>1031</v>
      </c>
    </row>
    <row r="220" spans="1:6" x14ac:dyDescent="0.25">
      <c r="A220" s="66"/>
      <c r="B220" s="72">
        <v>2023</v>
      </c>
      <c r="C220" s="178">
        <v>1018</v>
      </c>
      <c r="D220" s="178">
        <v>164</v>
      </c>
      <c r="E220" s="178">
        <v>441</v>
      </c>
      <c r="F220" s="178">
        <v>741</v>
      </c>
    </row>
    <row r="221" spans="1:6" x14ac:dyDescent="0.25">
      <c r="A221" s="66"/>
      <c r="B221" s="72">
        <v>2024</v>
      </c>
      <c r="C221" s="231">
        <v>748</v>
      </c>
      <c r="D221" s="231">
        <v>154</v>
      </c>
      <c r="E221" s="231">
        <v>285</v>
      </c>
      <c r="F221" s="231">
        <v>617</v>
      </c>
    </row>
    <row r="222" spans="1:6" x14ac:dyDescent="0.25">
      <c r="A222" s="66" t="s">
        <v>69</v>
      </c>
      <c r="B222" s="72">
        <v>2018</v>
      </c>
      <c r="C222" s="176">
        <v>42</v>
      </c>
      <c r="D222" s="176">
        <v>0</v>
      </c>
      <c r="E222" s="176">
        <v>41</v>
      </c>
      <c r="F222" s="176">
        <v>1</v>
      </c>
    </row>
    <row r="223" spans="1:6" x14ac:dyDescent="0.25">
      <c r="A223" s="67" t="s">
        <v>70</v>
      </c>
      <c r="B223" s="72">
        <v>2019</v>
      </c>
      <c r="C223" s="176">
        <v>1</v>
      </c>
      <c r="D223" s="176">
        <v>1</v>
      </c>
      <c r="E223" s="176">
        <v>1</v>
      </c>
      <c r="F223" s="176">
        <v>1</v>
      </c>
    </row>
    <row r="224" spans="1:6" x14ac:dyDescent="0.25">
      <c r="A224" s="66"/>
      <c r="B224" s="72">
        <v>2020</v>
      </c>
      <c r="C224" s="176">
        <v>1</v>
      </c>
      <c r="D224" s="176">
        <v>2</v>
      </c>
      <c r="E224" s="176">
        <v>1</v>
      </c>
      <c r="F224" s="176">
        <v>2</v>
      </c>
    </row>
    <row r="225" spans="1:6" x14ac:dyDescent="0.25">
      <c r="A225" s="66"/>
      <c r="B225" s="72">
        <v>2021</v>
      </c>
      <c r="C225" s="176">
        <v>65</v>
      </c>
      <c r="D225" s="176">
        <v>2</v>
      </c>
      <c r="E225" s="176">
        <v>65</v>
      </c>
      <c r="F225" s="176">
        <v>2</v>
      </c>
    </row>
    <row r="226" spans="1:6" x14ac:dyDescent="0.25">
      <c r="A226" s="66"/>
      <c r="B226" s="72">
        <v>2022</v>
      </c>
      <c r="C226" s="176">
        <v>4</v>
      </c>
      <c r="D226" s="176">
        <v>8</v>
      </c>
      <c r="E226" s="176">
        <v>12</v>
      </c>
      <c r="F226" s="176">
        <v>0</v>
      </c>
    </row>
    <row r="227" spans="1:6" x14ac:dyDescent="0.25">
      <c r="A227" s="66"/>
      <c r="B227" s="72">
        <v>2023</v>
      </c>
      <c r="C227" s="179">
        <v>0</v>
      </c>
      <c r="D227" s="178">
        <v>9</v>
      </c>
      <c r="E227" s="178">
        <v>9</v>
      </c>
      <c r="F227" s="179">
        <v>0</v>
      </c>
    </row>
    <row r="228" spans="1:6" x14ac:dyDescent="0.25">
      <c r="A228" s="66"/>
      <c r="B228" s="72">
        <v>2024</v>
      </c>
      <c r="C228" s="179">
        <v>0</v>
      </c>
      <c r="D228" s="231">
        <v>0</v>
      </c>
      <c r="E228" s="231">
        <v>0</v>
      </c>
      <c r="F228" s="179">
        <v>0</v>
      </c>
    </row>
    <row r="229" spans="1:6" x14ac:dyDescent="0.25">
      <c r="A229" s="66" t="s">
        <v>71</v>
      </c>
      <c r="B229" s="72">
        <v>2018</v>
      </c>
      <c r="C229" s="176">
        <v>122</v>
      </c>
      <c r="D229" s="176">
        <v>0</v>
      </c>
      <c r="E229" s="176">
        <v>117</v>
      </c>
      <c r="F229" s="176">
        <v>5</v>
      </c>
    </row>
    <row r="230" spans="1:6" x14ac:dyDescent="0.25">
      <c r="A230" s="67" t="s">
        <v>72</v>
      </c>
      <c r="B230" s="72">
        <v>2019</v>
      </c>
      <c r="C230" s="176">
        <v>5</v>
      </c>
      <c r="D230" s="176">
        <v>0</v>
      </c>
      <c r="E230" s="176">
        <v>5</v>
      </c>
      <c r="F230" s="176">
        <v>0</v>
      </c>
    </row>
    <row r="231" spans="1:6" x14ac:dyDescent="0.25">
      <c r="A231" s="66"/>
      <c r="B231" s="72">
        <v>2020</v>
      </c>
      <c r="C231" s="176">
        <v>0</v>
      </c>
      <c r="D231" s="176">
        <v>2</v>
      </c>
      <c r="E231" s="176">
        <v>0</v>
      </c>
      <c r="F231" s="176">
        <v>2</v>
      </c>
    </row>
    <row r="232" spans="1:6" x14ac:dyDescent="0.25">
      <c r="A232" s="66"/>
      <c r="B232" s="72">
        <v>2021</v>
      </c>
      <c r="C232" s="176">
        <v>2</v>
      </c>
      <c r="D232" s="176">
        <v>0</v>
      </c>
      <c r="E232" s="176">
        <v>0</v>
      </c>
      <c r="F232" s="176">
        <v>2</v>
      </c>
    </row>
    <row r="233" spans="1:6" x14ac:dyDescent="0.25">
      <c r="A233" s="66"/>
      <c r="B233" s="72">
        <v>2022</v>
      </c>
      <c r="C233" s="176">
        <v>2</v>
      </c>
      <c r="D233" s="176">
        <v>0</v>
      </c>
      <c r="E233" s="176">
        <v>0</v>
      </c>
      <c r="F233" s="176">
        <v>2</v>
      </c>
    </row>
    <row r="234" spans="1:6" x14ac:dyDescent="0.25">
      <c r="A234" s="66"/>
      <c r="B234" s="72">
        <v>2023</v>
      </c>
      <c r="C234" s="178">
        <v>2</v>
      </c>
      <c r="D234" s="178">
        <v>4</v>
      </c>
      <c r="E234" s="178">
        <v>4</v>
      </c>
      <c r="F234" s="178">
        <v>2</v>
      </c>
    </row>
    <row r="235" spans="1:6" x14ac:dyDescent="0.25">
      <c r="A235" s="66"/>
      <c r="B235" s="72">
        <v>2024</v>
      </c>
      <c r="C235" s="231">
        <v>2</v>
      </c>
      <c r="D235" s="231">
        <v>1</v>
      </c>
      <c r="E235" s="231">
        <v>0</v>
      </c>
      <c r="F235" s="231">
        <v>3</v>
      </c>
    </row>
    <row r="236" spans="1:6" x14ac:dyDescent="0.25">
      <c r="A236" s="66" t="s">
        <v>73</v>
      </c>
      <c r="B236" s="72">
        <v>2018</v>
      </c>
      <c r="C236" s="176">
        <v>7</v>
      </c>
      <c r="D236" s="176">
        <v>2</v>
      </c>
      <c r="E236" s="176">
        <v>6</v>
      </c>
      <c r="F236" s="176">
        <v>3</v>
      </c>
    </row>
    <row r="237" spans="1:6" x14ac:dyDescent="0.25">
      <c r="A237" s="67" t="s">
        <v>74</v>
      </c>
      <c r="B237" s="72">
        <v>2019</v>
      </c>
      <c r="C237" s="176">
        <v>3</v>
      </c>
      <c r="D237" s="176">
        <v>0</v>
      </c>
      <c r="E237" s="176">
        <v>0</v>
      </c>
      <c r="F237" s="176">
        <v>3</v>
      </c>
    </row>
    <row r="238" spans="1:6" x14ac:dyDescent="0.25">
      <c r="A238" s="66"/>
      <c r="B238" s="72">
        <v>2020</v>
      </c>
      <c r="C238" s="176">
        <v>3</v>
      </c>
      <c r="D238" s="176">
        <v>0</v>
      </c>
      <c r="E238" s="176">
        <v>0</v>
      </c>
      <c r="F238" s="176">
        <v>3</v>
      </c>
    </row>
    <row r="239" spans="1:6" x14ac:dyDescent="0.25">
      <c r="A239" s="66"/>
      <c r="B239" s="72">
        <v>2021</v>
      </c>
      <c r="C239" s="176">
        <v>31</v>
      </c>
      <c r="D239" s="176">
        <v>0</v>
      </c>
      <c r="E239" s="176">
        <v>31</v>
      </c>
      <c r="F239" s="176">
        <v>0</v>
      </c>
    </row>
    <row r="240" spans="1:6" x14ac:dyDescent="0.25">
      <c r="A240" s="66"/>
      <c r="B240" s="72">
        <v>2022</v>
      </c>
      <c r="C240" s="176">
        <v>0</v>
      </c>
      <c r="D240" s="176">
        <v>0</v>
      </c>
      <c r="E240" s="176">
        <v>0</v>
      </c>
      <c r="F240" s="176">
        <v>0</v>
      </c>
    </row>
    <row r="241" spans="1:6" x14ac:dyDescent="0.25">
      <c r="A241" s="66"/>
      <c r="B241" s="72">
        <v>2023</v>
      </c>
      <c r="C241" s="176">
        <v>0</v>
      </c>
      <c r="D241" s="176">
        <v>0</v>
      </c>
      <c r="E241" s="176">
        <v>0</v>
      </c>
      <c r="F241" s="176">
        <v>0</v>
      </c>
    </row>
    <row r="242" spans="1:6" x14ac:dyDescent="0.25">
      <c r="A242" s="66"/>
      <c r="B242" s="72">
        <v>2024</v>
      </c>
      <c r="C242" s="176">
        <v>0</v>
      </c>
      <c r="D242" s="176">
        <v>0</v>
      </c>
      <c r="E242" s="176">
        <v>0</v>
      </c>
      <c r="F242" s="176">
        <v>0</v>
      </c>
    </row>
    <row r="243" spans="1:6" x14ac:dyDescent="0.25">
      <c r="A243" s="66" t="s">
        <v>75</v>
      </c>
      <c r="B243" s="72">
        <v>2018</v>
      </c>
      <c r="C243" s="176">
        <v>14839</v>
      </c>
      <c r="D243" s="176">
        <v>7895</v>
      </c>
      <c r="E243" s="176">
        <v>7807</v>
      </c>
      <c r="F243" s="176">
        <v>14927</v>
      </c>
    </row>
    <row r="244" spans="1:6" x14ac:dyDescent="0.25">
      <c r="A244" s="67" t="s">
        <v>76</v>
      </c>
      <c r="B244" s="72">
        <v>2019</v>
      </c>
      <c r="C244" s="176">
        <v>14935</v>
      </c>
      <c r="D244" s="176">
        <v>7255</v>
      </c>
      <c r="E244" s="176">
        <v>6702</v>
      </c>
      <c r="F244" s="176">
        <v>15488</v>
      </c>
    </row>
    <row r="245" spans="1:6" x14ac:dyDescent="0.25">
      <c r="A245" s="66"/>
      <c r="B245" s="72">
        <v>2020</v>
      </c>
      <c r="C245" s="176">
        <v>15488</v>
      </c>
      <c r="D245" s="176">
        <v>4167</v>
      </c>
      <c r="E245" s="176">
        <v>5396</v>
      </c>
      <c r="F245" s="176">
        <v>14259</v>
      </c>
    </row>
    <row r="246" spans="1:6" x14ac:dyDescent="0.25">
      <c r="A246" s="66"/>
      <c r="B246" s="72">
        <v>2021</v>
      </c>
      <c r="C246" s="176">
        <v>11595</v>
      </c>
      <c r="D246" s="176">
        <v>3766</v>
      </c>
      <c r="E246" s="176">
        <v>5155</v>
      </c>
      <c r="F246" s="176">
        <v>10206</v>
      </c>
    </row>
    <row r="247" spans="1:6" x14ac:dyDescent="0.25">
      <c r="A247" s="66"/>
      <c r="B247" s="72">
        <v>2022</v>
      </c>
      <c r="C247" s="176">
        <v>10206</v>
      </c>
      <c r="D247" s="176">
        <v>4010</v>
      </c>
      <c r="E247" s="176">
        <v>4353</v>
      </c>
      <c r="F247" s="176">
        <v>9863</v>
      </c>
    </row>
    <row r="248" spans="1:6" x14ac:dyDescent="0.25">
      <c r="A248" s="66"/>
      <c r="B248" s="72">
        <v>2023</v>
      </c>
      <c r="C248" s="178">
        <v>9784</v>
      </c>
      <c r="D248" s="178">
        <v>4003</v>
      </c>
      <c r="E248" s="178">
        <v>3888</v>
      </c>
      <c r="F248" s="178">
        <v>9899</v>
      </c>
    </row>
    <row r="249" spans="1:6" x14ac:dyDescent="0.25">
      <c r="A249" s="66"/>
      <c r="B249" s="72">
        <v>2024</v>
      </c>
      <c r="C249" s="231">
        <v>10050</v>
      </c>
      <c r="D249" s="231">
        <v>3355</v>
      </c>
      <c r="E249" s="231">
        <v>3025</v>
      </c>
      <c r="F249" s="231">
        <v>10380</v>
      </c>
    </row>
    <row r="250" spans="1:6" x14ac:dyDescent="0.25">
      <c r="A250" s="65" t="s">
        <v>77</v>
      </c>
      <c r="B250" s="72">
        <v>2018</v>
      </c>
      <c r="C250" s="176">
        <v>1866</v>
      </c>
      <c r="D250" s="176">
        <v>1208</v>
      </c>
      <c r="E250" s="176">
        <v>1306</v>
      </c>
      <c r="F250" s="176">
        <v>1768</v>
      </c>
    </row>
    <row r="251" spans="1:6" x14ac:dyDescent="0.25">
      <c r="A251" s="63" t="s">
        <v>78</v>
      </c>
      <c r="B251" s="72">
        <v>2019</v>
      </c>
      <c r="C251" s="176">
        <v>2060</v>
      </c>
      <c r="D251" s="176">
        <v>1507</v>
      </c>
      <c r="E251" s="176">
        <v>953</v>
      </c>
      <c r="F251" s="176">
        <v>2614</v>
      </c>
    </row>
    <row r="252" spans="1:6" x14ac:dyDescent="0.25">
      <c r="A252" s="65"/>
      <c r="B252" s="72">
        <v>2020</v>
      </c>
      <c r="C252" s="176">
        <v>2613</v>
      </c>
      <c r="D252" s="176">
        <v>308</v>
      </c>
      <c r="E252" s="176">
        <v>2298</v>
      </c>
      <c r="F252" s="176">
        <v>623</v>
      </c>
    </row>
    <row r="253" spans="1:6" x14ac:dyDescent="0.25">
      <c r="A253" s="69"/>
      <c r="B253" s="72">
        <v>2021</v>
      </c>
      <c r="C253" s="176">
        <v>434</v>
      </c>
      <c r="D253" s="176">
        <v>77</v>
      </c>
      <c r="E253" s="176">
        <v>121</v>
      </c>
      <c r="F253" s="176">
        <v>390</v>
      </c>
    </row>
    <row r="254" spans="1:6" x14ac:dyDescent="0.25">
      <c r="A254" s="69"/>
      <c r="B254" s="72">
        <v>2022</v>
      </c>
      <c r="C254" s="176">
        <v>107</v>
      </c>
      <c r="D254" s="176">
        <v>34</v>
      </c>
      <c r="E254" s="176">
        <v>61</v>
      </c>
      <c r="F254" s="176">
        <v>80</v>
      </c>
    </row>
    <row r="255" spans="1:6" x14ac:dyDescent="0.25">
      <c r="B255" s="170">
        <v>2023</v>
      </c>
      <c r="C255" s="178">
        <v>349</v>
      </c>
      <c r="D255" s="178">
        <v>39</v>
      </c>
      <c r="E255" s="178">
        <v>56</v>
      </c>
      <c r="F255" s="178">
        <v>332</v>
      </c>
    </row>
    <row r="256" spans="1:6" x14ac:dyDescent="0.25">
      <c r="B256" s="72">
        <v>2024</v>
      </c>
      <c r="C256" s="231">
        <v>332</v>
      </c>
      <c r="D256" s="231">
        <v>30</v>
      </c>
      <c r="E256" s="231">
        <v>27</v>
      </c>
      <c r="F256" s="231">
        <v>335</v>
      </c>
    </row>
    <row r="257" spans="1:1" x14ac:dyDescent="0.25">
      <c r="A257" s="174" t="s">
        <v>554</v>
      </c>
    </row>
    <row r="259" spans="1:1" x14ac:dyDescent="0.25">
      <c r="A259" s="412" t="s">
        <v>688</v>
      </c>
    </row>
    <row r="260" spans="1:1" x14ac:dyDescent="0.25">
      <c r="A260" s="259" t="s">
        <v>689</v>
      </c>
    </row>
  </sheetData>
  <mergeCells count="4">
    <mergeCell ref="A4:B4"/>
    <mergeCell ref="A1:F1"/>
    <mergeCell ref="A2:F2"/>
    <mergeCell ref="A3:B3"/>
  </mergeCells>
  <hyperlinks>
    <hyperlink ref="A257" location="Садржај!A1" display="САДРЖАЈ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G16"/>
  <sheetViews>
    <sheetView zoomScale="120" zoomScaleNormal="120" workbookViewId="0">
      <selection sqref="A1:G1"/>
    </sheetView>
  </sheetViews>
  <sheetFormatPr defaultRowHeight="23.25" customHeight="1" x14ac:dyDescent="0.25"/>
  <cols>
    <col min="3" max="5" width="11.42578125" customWidth="1"/>
    <col min="6" max="6" width="8.28515625" customWidth="1"/>
    <col min="7" max="7" width="26" customWidth="1"/>
  </cols>
  <sheetData>
    <row r="1" spans="1:7" ht="13.5" customHeight="1" x14ac:dyDescent="0.25">
      <c r="A1" s="299" t="s">
        <v>392</v>
      </c>
      <c r="B1" s="299"/>
      <c r="C1" s="299"/>
      <c r="D1" s="299"/>
      <c r="E1" s="299"/>
      <c r="F1" s="299"/>
      <c r="G1" s="299"/>
    </row>
    <row r="2" spans="1:7" ht="13.5" customHeight="1" x14ac:dyDescent="0.25">
      <c r="A2" s="300" t="s">
        <v>577</v>
      </c>
      <c r="B2" s="300"/>
      <c r="C2" s="300"/>
      <c r="D2" s="300"/>
      <c r="E2" s="300"/>
      <c r="F2" s="300"/>
      <c r="G2" s="300"/>
    </row>
    <row r="3" spans="1:7" ht="13.5" customHeight="1" x14ac:dyDescent="0.25">
      <c r="A3" s="349"/>
      <c r="B3" s="306" t="s">
        <v>552</v>
      </c>
      <c r="C3" s="306" t="s">
        <v>578</v>
      </c>
      <c r="D3" s="306" t="s">
        <v>579</v>
      </c>
      <c r="E3" s="306" t="s">
        <v>580</v>
      </c>
      <c r="F3" s="340" t="s">
        <v>399</v>
      </c>
      <c r="G3" s="342"/>
    </row>
    <row r="4" spans="1:7" ht="13.5" customHeight="1" x14ac:dyDescent="0.25">
      <c r="A4" s="350"/>
      <c r="B4" s="320"/>
      <c r="C4" s="320"/>
      <c r="D4" s="320"/>
      <c r="E4" s="320"/>
      <c r="F4" s="384" t="s">
        <v>400</v>
      </c>
      <c r="G4" s="385"/>
    </row>
    <row r="5" spans="1:7" ht="14.25" customHeight="1" x14ac:dyDescent="0.25">
      <c r="A5" s="350"/>
      <c r="B5" s="320"/>
      <c r="C5" s="320"/>
      <c r="D5" s="320"/>
      <c r="E5" s="320"/>
      <c r="F5" s="306" t="s">
        <v>581</v>
      </c>
      <c r="G5" s="327" t="s">
        <v>582</v>
      </c>
    </row>
    <row r="6" spans="1:7" ht="14.25" customHeight="1" x14ac:dyDescent="0.25">
      <c r="A6" s="351"/>
      <c r="B6" s="321"/>
      <c r="C6" s="321"/>
      <c r="D6" s="321"/>
      <c r="E6" s="321"/>
      <c r="F6" s="321"/>
      <c r="G6" s="329"/>
    </row>
    <row r="7" spans="1:7" ht="8.25" customHeight="1" x14ac:dyDescent="0.25">
      <c r="A7" s="120"/>
      <c r="B7" s="143"/>
      <c r="C7" s="17"/>
      <c r="D7" s="6"/>
      <c r="E7" s="17"/>
      <c r="F7" s="17"/>
      <c r="G7" s="21"/>
    </row>
    <row r="8" spans="1:7" ht="15" x14ac:dyDescent="0.25">
      <c r="A8" s="121">
        <v>2018</v>
      </c>
      <c r="B8" s="144">
        <v>80</v>
      </c>
      <c r="C8" s="135">
        <v>5</v>
      </c>
      <c r="D8" s="61">
        <v>30</v>
      </c>
      <c r="E8" s="135">
        <v>2</v>
      </c>
      <c r="F8" s="135">
        <v>43</v>
      </c>
      <c r="G8" s="145">
        <v>11</v>
      </c>
    </row>
    <row r="9" spans="1:7" ht="15" x14ac:dyDescent="0.25">
      <c r="A9" s="121">
        <v>2019</v>
      </c>
      <c r="B9" s="144">
        <v>72</v>
      </c>
      <c r="C9" s="135">
        <v>10</v>
      </c>
      <c r="D9" s="61">
        <v>21</v>
      </c>
      <c r="E9" s="135">
        <v>8</v>
      </c>
      <c r="F9" s="135">
        <v>33</v>
      </c>
      <c r="G9" s="145">
        <v>11</v>
      </c>
    </row>
    <row r="10" spans="1:7" ht="15" x14ac:dyDescent="0.25">
      <c r="A10" s="121">
        <v>2020</v>
      </c>
      <c r="B10" s="144">
        <v>77</v>
      </c>
      <c r="C10" s="135">
        <v>4</v>
      </c>
      <c r="D10" s="61">
        <v>29</v>
      </c>
      <c r="E10" s="135">
        <v>4</v>
      </c>
      <c r="F10" s="135">
        <v>40</v>
      </c>
      <c r="G10" s="145">
        <v>5</v>
      </c>
    </row>
    <row r="11" spans="1:7" ht="15" x14ac:dyDescent="0.25">
      <c r="A11" s="121">
        <v>2021</v>
      </c>
      <c r="B11" s="144">
        <v>103</v>
      </c>
      <c r="C11" s="135">
        <v>13</v>
      </c>
      <c r="D11" s="61">
        <v>31</v>
      </c>
      <c r="E11" s="135">
        <v>11</v>
      </c>
      <c r="F11" s="135">
        <v>48</v>
      </c>
      <c r="G11" s="145">
        <v>13</v>
      </c>
    </row>
    <row r="12" spans="1:7" ht="15" x14ac:dyDescent="0.25">
      <c r="A12" s="121">
        <v>2022</v>
      </c>
      <c r="B12" s="144">
        <v>95</v>
      </c>
      <c r="C12" s="135">
        <v>9</v>
      </c>
      <c r="D12" s="61">
        <v>14</v>
      </c>
      <c r="E12" s="135">
        <v>10</v>
      </c>
      <c r="F12" s="135">
        <v>62</v>
      </c>
      <c r="G12" s="145">
        <v>24</v>
      </c>
    </row>
    <row r="13" spans="1:7" ht="15" x14ac:dyDescent="0.25">
      <c r="A13" s="121">
        <v>2023</v>
      </c>
      <c r="B13" s="144">
        <v>78</v>
      </c>
      <c r="C13" s="135">
        <v>7</v>
      </c>
      <c r="D13" s="61">
        <v>19</v>
      </c>
      <c r="E13" s="135">
        <v>8</v>
      </c>
      <c r="F13" s="135">
        <v>44</v>
      </c>
      <c r="G13" s="145">
        <v>16</v>
      </c>
    </row>
    <row r="14" spans="1:7" ht="15" x14ac:dyDescent="0.25">
      <c r="A14" s="143">
        <v>2024</v>
      </c>
      <c r="B14" s="238">
        <v>71</v>
      </c>
      <c r="C14" s="135">
        <v>4</v>
      </c>
      <c r="D14" s="61">
        <v>23</v>
      </c>
      <c r="E14" s="135">
        <v>2</v>
      </c>
      <c r="F14" s="135">
        <v>42</v>
      </c>
      <c r="G14" s="145">
        <v>10</v>
      </c>
    </row>
    <row r="16" spans="1:7" ht="15" x14ac:dyDescent="0.25">
      <c r="A16" s="104" t="s">
        <v>554</v>
      </c>
    </row>
  </sheetData>
  <mergeCells count="11">
    <mergeCell ref="A1:G1"/>
    <mergeCell ref="A2:G2"/>
    <mergeCell ref="B3:B6"/>
    <mergeCell ref="C3:C6"/>
    <mergeCell ref="D3:D6"/>
    <mergeCell ref="E3:E6"/>
    <mergeCell ref="F5:F6"/>
    <mergeCell ref="G5:G6"/>
    <mergeCell ref="A3:A6"/>
    <mergeCell ref="F3:G3"/>
    <mergeCell ref="F4:G4"/>
  </mergeCells>
  <hyperlinks>
    <hyperlink ref="A16" location="Садржај!A1" display="САДРЖАЈ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F16"/>
  <sheetViews>
    <sheetView zoomScale="120" zoomScaleNormal="120" workbookViewId="0">
      <selection sqref="A1:F1"/>
    </sheetView>
  </sheetViews>
  <sheetFormatPr defaultRowHeight="23.25" customHeight="1" x14ac:dyDescent="0.25"/>
  <cols>
    <col min="6" max="6" width="19.140625" customWidth="1"/>
  </cols>
  <sheetData>
    <row r="1" spans="1:6" ht="14.25" customHeight="1" x14ac:dyDescent="0.25">
      <c r="A1" s="299" t="s">
        <v>403</v>
      </c>
      <c r="B1" s="299"/>
      <c r="C1" s="299"/>
      <c r="D1" s="299"/>
      <c r="E1" s="299"/>
      <c r="F1" s="299"/>
    </row>
    <row r="2" spans="1:6" ht="14.25" customHeight="1" x14ac:dyDescent="0.25">
      <c r="A2" s="323" t="s">
        <v>585</v>
      </c>
      <c r="B2" s="323"/>
      <c r="C2" s="323"/>
      <c r="D2" s="323"/>
      <c r="E2" s="323"/>
      <c r="F2" s="323"/>
    </row>
    <row r="3" spans="1:6" ht="16.5" customHeight="1" x14ac:dyDescent="0.25">
      <c r="A3" s="386"/>
      <c r="B3" s="306" t="s">
        <v>562</v>
      </c>
      <c r="C3" s="327" t="s">
        <v>583</v>
      </c>
      <c r="D3" s="315"/>
      <c r="E3" s="305"/>
      <c r="F3" s="327" t="s">
        <v>584</v>
      </c>
    </row>
    <row r="4" spans="1:6" ht="16.5" customHeight="1" x14ac:dyDescent="0.25">
      <c r="A4" s="387"/>
      <c r="B4" s="320"/>
      <c r="C4" s="329"/>
      <c r="D4" s="318"/>
      <c r="E4" s="319"/>
      <c r="F4" s="328"/>
    </row>
    <row r="5" spans="1:6" ht="17.25" customHeight="1" x14ac:dyDescent="0.25">
      <c r="A5" s="387"/>
      <c r="B5" s="320"/>
      <c r="C5" s="49" t="s">
        <v>312</v>
      </c>
      <c r="D5" s="49" t="s">
        <v>407</v>
      </c>
      <c r="E5" s="49" t="s">
        <v>409</v>
      </c>
      <c r="F5" s="328"/>
    </row>
    <row r="6" spans="1:6" ht="17.25" customHeight="1" x14ac:dyDescent="0.25">
      <c r="A6" s="388"/>
      <c r="B6" s="321"/>
      <c r="C6" s="51" t="s">
        <v>313</v>
      </c>
      <c r="D6" s="51" t="s">
        <v>408</v>
      </c>
      <c r="E6" s="51" t="s">
        <v>410</v>
      </c>
      <c r="F6" s="329"/>
    </row>
    <row r="7" spans="1:6" ht="8.25" customHeight="1" x14ac:dyDescent="0.25">
      <c r="A7" s="146"/>
      <c r="B7" s="24"/>
      <c r="C7" s="25"/>
      <c r="D7" s="26"/>
      <c r="E7" s="26"/>
      <c r="F7" s="24"/>
    </row>
    <row r="8" spans="1:6" ht="15" x14ac:dyDescent="0.25">
      <c r="A8" s="54">
        <v>2018</v>
      </c>
      <c r="B8" s="61">
        <v>80</v>
      </c>
      <c r="C8" s="61">
        <v>80</v>
      </c>
      <c r="D8" s="61">
        <v>80</v>
      </c>
      <c r="E8" s="61">
        <v>0</v>
      </c>
      <c r="F8" s="61">
        <v>0</v>
      </c>
    </row>
    <row r="9" spans="1:6" ht="15" x14ac:dyDescent="0.25">
      <c r="A9" s="54">
        <v>2019</v>
      </c>
      <c r="B9" s="61">
        <v>72</v>
      </c>
      <c r="C9" s="61">
        <v>72</v>
      </c>
      <c r="D9" s="61">
        <v>72</v>
      </c>
      <c r="E9" s="61">
        <v>0</v>
      </c>
      <c r="F9" s="61">
        <v>0</v>
      </c>
    </row>
    <row r="10" spans="1:6" ht="15" x14ac:dyDescent="0.25">
      <c r="A10" s="54">
        <v>2020</v>
      </c>
      <c r="B10" s="141">
        <v>77</v>
      </c>
      <c r="C10" s="61">
        <v>77</v>
      </c>
      <c r="D10" s="61">
        <v>77</v>
      </c>
      <c r="E10" s="61">
        <v>0</v>
      </c>
      <c r="F10" s="61">
        <v>0</v>
      </c>
    </row>
    <row r="11" spans="1:6" ht="15" x14ac:dyDescent="0.25">
      <c r="A11" s="54">
        <v>2021</v>
      </c>
      <c r="B11" s="61">
        <v>103</v>
      </c>
      <c r="C11" s="61">
        <v>0</v>
      </c>
      <c r="D11" s="61">
        <v>0</v>
      </c>
      <c r="E11" s="61">
        <v>0</v>
      </c>
      <c r="F11" s="61">
        <v>103</v>
      </c>
    </row>
    <row r="12" spans="1:6" ht="15" x14ac:dyDescent="0.25">
      <c r="A12" s="54">
        <v>2022</v>
      </c>
      <c r="B12" s="61">
        <v>95</v>
      </c>
      <c r="C12" s="61">
        <v>0</v>
      </c>
      <c r="D12" s="61">
        <v>0</v>
      </c>
      <c r="E12" s="61">
        <v>0</v>
      </c>
      <c r="F12" s="61">
        <v>95</v>
      </c>
    </row>
    <row r="13" spans="1:6" ht="15" x14ac:dyDescent="0.25">
      <c r="A13" s="54">
        <v>2023</v>
      </c>
      <c r="B13" s="61">
        <v>78</v>
      </c>
      <c r="C13" s="61">
        <v>78</v>
      </c>
      <c r="D13" s="61">
        <v>78</v>
      </c>
      <c r="E13" s="61">
        <v>0</v>
      </c>
      <c r="F13" s="61">
        <v>0</v>
      </c>
    </row>
    <row r="14" spans="1:6" ht="15" x14ac:dyDescent="0.25">
      <c r="A14" s="163">
        <v>2024</v>
      </c>
      <c r="B14" s="239">
        <v>71</v>
      </c>
      <c r="C14" s="61">
        <v>71</v>
      </c>
      <c r="D14" s="61">
        <v>71</v>
      </c>
      <c r="E14" s="61">
        <v>0</v>
      </c>
      <c r="F14" s="61">
        <v>0</v>
      </c>
    </row>
    <row r="16" spans="1:6" ht="15" x14ac:dyDescent="0.25">
      <c r="A16" s="104" t="s">
        <v>554</v>
      </c>
    </row>
  </sheetData>
  <mergeCells count="6">
    <mergeCell ref="A2:F2"/>
    <mergeCell ref="A1:F1"/>
    <mergeCell ref="F3:F6"/>
    <mergeCell ref="B3:B6"/>
    <mergeCell ref="C3:E4"/>
    <mergeCell ref="A3:A6"/>
  </mergeCells>
  <hyperlinks>
    <hyperlink ref="A16" location="Садржај!A1" display="САДРЖАЈ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G16"/>
  <sheetViews>
    <sheetView zoomScale="120" zoomScaleNormal="120" workbookViewId="0">
      <selection sqref="A1:G1"/>
    </sheetView>
  </sheetViews>
  <sheetFormatPr defaultRowHeight="23.25" customHeight="1" x14ac:dyDescent="0.25"/>
  <cols>
    <col min="3" max="3" width="9" customWidth="1"/>
    <col min="4" max="5" width="13.7109375" customWidth="1"/>
    <col min="6" max="6" width="21.85546875" customWidth="1"/>
    <col min="7" max="7" width="16.42578125" customWidth="1"/>
  </cols>
  <sheetData>
    <row r="1" spans="1:7" ht="13.5" customHeight="1" x14ac:dyDescent="0.25">
      <c r="A1" s="299" t="s">
        <v>411</v>
      </c>
      <c r="B1" s="299"/>
      <c r="C1" s="299"/>
      <c r="D1" s="299"/>
      <c r="E1" s="299"/>
      <c r="F1" s="299"/>
      <c r="G1" s="299"/>
    </row>
    <row r="2" spans="1:7" ht="13.5" customHeight="1" x14ac:dyDescent="0.25">
      <c r="A2" s="300" t="s">
        <v>588</v>
      </c>
      <c r="B2" s="300"/>
      <c r="C2" s="300"/>
      <c r="D2" s="300"/>
      <c r="E2" s="300"/>
      <c r="F2" s="300"/>
      <c r="G2" s="300"/>
    </row>
    <row r="3" spans="1:7" ht="15" customHeight="1" x14ac:dyDescent="0.25">
      <c r="A3" s="386"/>
      <c r="B3" s="306" t="s">
        <v>552</v>
      </c>
      <c r="C3" s="327" t="s">
        <v>586</v>
      </c>
      <c r="D3" s="315"/>
      <c r="E3" s="315"/>
      <c r="F3" s="305"/>
      <c r="G3" s="327" t="s">
        <v>587</v>
      </c>
    </row>
    <row r="4" spans="1:7" ht="15" customHeight="1" x14ac:dyDescent="0.25">
      <c r="A4" s="387"/>
      <c r="B4" s="320"/>
      <c r="C4" s="329"/>
      <c r="D4" s="318"/>
      <c r="E4" s="318"/>
      <c r="F4" s="319"/>
      <c r="G4" s="328"/>
    </row>
    <row r="5" spans="1:7" ht="14.25" customHeight="1" x14ac:dyDescent="0.25">
      <c r="A5" s="387"/>
      <c r="B5" s="320"/>
      <c r="C5" s="49" t="s">
        <v>312</v>
      </c>
      <c r="D5" s="49" t="s">
        <v>412</v>
      </c>
      <c r="E5" s="49" t="s">
        <v>414</v>
      </c>
      <c r="F5" s="49" t="s">
        <v>416</v>
      </c>
      <c r="G5" s="328"/>
    </row>
    <row r="6" spans="1:7" ht="14.25" customHeight="1" x14ac:dyDescent="0.25">
      <c r="A6" s="388"/>
      <c r="B6" s="321"/>
      <c r="C6" s="51" t="s">
        <v>313</v>
      </c>
      <c r="D6" s="51" t="s">
        <v>413</v>
      </c>
      <c r="E6" s="51" t="s">
        <v>415</v>
      </c>
      <c r="F6" s="51" t="s">
        <v>417</v>
      </c>
      <c r="G6" s="329"/>
    </row>
    <row r="7" spans="1:7" ht="7.5" customHeight="1" x14ac:dyDescent="0.25">
      <c r="A7" s="146"/>
      <c r="B7" s="27"/>
      <c r="C7" s="28"/>
      <c r="D7" s="29"/>
      <c r="E7" s="29"/>
      <c r="F7" s="24"/>
      <c r="G7" s="26"/>
    </row>
    <row r="8" spans="1:7" ht="15" x14ac:dyDescent="0.25">
      <c r="A8" s="54">
        <v>2018</v>
      </c>
      <c r="B8" s="61">
        <v>80</v>
      </c>
      <c r="C8" s="61">
        <v>70</v>
      </c>
      <c r="D8" s="61">
        <v>31</v>
      </c>
      <c r="E8" s="61">
        <v>31</v>
      </c>
      <c r="F8" s="147">
        <v>8</v>
      </c>
      <c r="G8" s="91">
        <v>10</v>
      </c>
    </row>
    <row r="9" spans="1:7" ht="15" x14ac:dyDescent="0.25">
      <c r="A9" s="54">
        <v>2019</v>
      </c>
      <c r="B9" s="61">
        <v>72</v>
      </c>
      <c r="C9" s="61">
        <v>65</v>
      </c>
      <c r="D9" s="61">
        <v>39</v>
      </c>
      <c r="E9" s="61">
        <v>24</v>
      </c>
      <c r="F9" s="147">
        <v>2</v>
      </c>
      <c r="G9" s="91">
        <v>7</v>
      </c>
    </row>
    <row r="10" spans="1:7" ht="15" x14ac:dyDescent="0.25">
      <c r="A10" s="54">
        <v>2020</v>
      </c>
      <c r="B10" s="61">
        <v>77</v>
      </c>
      <c r="C10" s="61">
        <v>67</v>
      </c>
      <c r="D10" s="61">
        <v>40</v>
      </c>
      <c r="E10" s="61">
        <v>22</v>
      </c>
      <c r="F10" s="147">
        <v>5</v>
      </c>
      <c r="G10" s="91">
        <v>10</v>
      </c>
    </row>
    <row r="11" spans="1:7" ht="15" x14ac:dyDescent="0.25">
      <c r="A11" s="54">
        <v>2021</v>
      </c>
      <c r="B11" s="61">
        <v>103</v>
      </c>
      <c r="C11" s="61">
        <v>87</v>
      </c>
      <c r="D11" s="61">
        <v>59</v>
      </c>
      <c r="E11" s="61">
        <v>22</v>
      </c>
      <c r="F11" s="147">
        <v>6</v>
      </c>
      <c r="G11" s="91">
        <v>16</v>
      </c>
    </row>
    <row r="12" spans="1:7" ht="15" x14ac:dyDescent="0.25">
      <c r="A12" s="54">
        <v>2022</v>
      </c>
      <c r="B12" s="61">
        <v>95</v>
      </c>
      <c r="C12" s="61">
        <v>78</v>
      </c>
      <c r="D12" s="61">
        <v>48</v>
      </c>
      <c r="E12" s="61">
        <v>23</v>
      </c>
      <c r="F12" s="147">
        <v>7</v>
      </c>
      <c r="G12" s="91">
        <v>17</v>
      </c>
    </row>
    <row r="13" spans="1:7" ht="15" x14ac:dyDescent="0.25">
      <c r="A13" s="54">
        <v>2023</v>
      </c>
      <c r="B13" s="61">
        <v>78</v>
      </c>
      <c r="C13" s="61">
        <v>59</v>
      </c>
      <c r="D13" s="61">
        <v>37</v>
      </c>
      <c r="E13" s="61">
        <v>16</v>
      </c>
      <c r="F13" s="147">
        <v>6</v>
      </c>
      <c r="G13" s="91">
        <v>19</v>
      </c>
    </row>
    <row r="14" spans="1:7" ht="15" x14ac:dyDescent="0.25">
      <c r="A14" s="163">
        <v>2024</v>
      </c>
      <c r="B14" s="239">
        <v>71</v>
      </c>
      <c r="C14" s="61">
        <v>53</v>
      </c>
      <c r="D14" s="61">
        <v>30</v>
      </c>
      <c r="E14" s="61">
        <v>17</v>
      </c>
      <c r="F14" s="147">
        <v>6</v>
      </c>
      <c r="G14" s="91">
        <v>18</v>
      </c>
    </row>
    <row r="16" spans="1:7" ht="15" x14ac:dyDescent="0.25">
      <c r="A16" s="104" t="s">
        <v>554</v>
      </c>
    </row>
  </sheetData>
  <mergeCells count="6">
    <mergeCell ref="A3:A6"/>
    <mergeCell ref="A1:G1"/>
    <mergeCell ref="A2:G2"/>
    <mergeCell ref="B3:B6"/>
    <mergeCell ref="C3:F4"/>
    <mergeCell ref="G3:G6"/>
  </mergeCells>
  <hyperlinks>
    <hyperlink ref="A16" location="Садржај!A1" display="САДРЖАЈ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L16"/>
  <sheetViews>
    <sheetView zoomScale="120" zoomScaleNormal="120" workbookViewId="0">
      <selection sqref="A1:K1"/>
    </sheetView>
  </sheetViews>
  <sheetFormatPr defaultRowHeight="23.25" customHeight="1" x14ac:dyDescent="0.25"/>
  <cols>
    <col min="9" max="9" width="17.5703125" customWidth="1"/>
    <col min="10" max="10" width="15" customWidth="1"/>
  </cols>
  <sheetData>
    <row r="1" spans="1:12" ht="15" customHeight="1" x14ac:dyDescent="0.25">
      <c r="A1" s="299" t="s">
        <v>418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</row>
    <row r="2" spans="1:12" ht="15" customHeight="1" x14ac:dyDescent="0.25">
      <c r="A2" s="392" t="s">
        <v>419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</row>
    <row r="3" spans="1:12" ht="16.5" customHeight="1" x14ac:dyDescent="0.25">
      <c r="A3" s="389"/>
      <c r="B3" s="309" t="s">
        <v>81</v>
      </c>
      <c r="C3" s="309" t="s">
        <v>420</v>
      </c>
      <c r="D3" s="309" t="s">
        <v>422</v>
      </c>
      <c r="E3" s="306" t="s">
        <v>424</v>
      </c>
      <c r="F3" s="306"/>
      <c r="G3" s="306" t="s">
        <v>426</v>
      </c>
      <c r="H3" s="306"/>
      <c r="I3" s="309" t="s">
        <v>428</v>
      </c>
      <c r="J3" s="309" t="s">
        <v>308</v>
      </c>
      <c r="K3" s="310" t="s">
        <v>310</v>
      </c>
    </row>
    <row r="4" spans="1:12" ht="16.5" customHeight="1" x14ac:dyDescent="0.25">
      <c r="A4" s="390"/>
      <c r="B4" s="302"/>
      <c r="C4" s="302"/>
      <c r="D4" s="302"/>
      <c r="E4" s="344" t="s">
        <v>425</v>
      </c>
      <c r="F4" s="344"/>
      <c r="G4" s="344" t="s">
        <v>427</v>
      </c>
      <c r="H4" s="344"/>
      <c r="I4" s="302"/>
      <c r="J4" s="302"/>
      <c r="K4" s="326"/>
    </row>
    <row r="5" spans="1:12" ht="18" customHeight="1" x14ac:dyDescent="0.25">
      <c r="A5" s="390"/>
      <c r="B5" s="304" t="s">
        <v>82</v>
      </c>
      <c r="C5" s="304" t="s">
        <v>421</v>
      </c>
      <c r="D5" s="304" t="s">
        <v>423</v>
      </c>
      <c r="E5" s="59" t="s">
        <v>312</v>
      </c>
      <c r="F5" s="59" t="s">
        <v>431</v>
      </c>
      <c r="G5" s="59" t="s">
        <v>312</v>
      </c>
      <c r="H5" s="59" t="s">
        <v>433</v>
      </c>
      <c r="I5" s="304" t="s">
        <v>429</v>
      </c>
      <c r="J5" s="304" t="s">
        <v>309</v>
      </c>
      <c r="K5" s="103" t="s">
        <v>430</v>
      </c>
    </row>
    <row r="6" spans="1:12" ht="18" customHeight="1" x14ac:dyDescent="0.25">
      <c r="A6" s="391"/>
      <c r="B6" s="293"/>
      <c r="C6" s="293"/>
      <c r="D6" s="293"/>
      <c r="E6" s="60" t="s">
        <v>313</v>
      </c>
      <c r="F6" s="60" t="s">
        <v>432</v>
      </c>
      <c r="G6" s="60" t="s">
        <v>313</v>
      </c>
      <c r="H6" s="60" t="s">
        <v>432</v>
      </c>
      <c r="I6" s="293"/>
      <c r="J6" s="293"/>
      <c r="K6" s="157"/>
    </row>
    <row r="7" spans="1:12" ht="6" customHeight="1" x14ac:dyDescent="0.25">
      <c r="A7" s="156"/>
      <c r="B7" s="4"/>
      <c r="C7" s="6"/>
      <c r="D7" s="6"/>
      <c r="E7" s="6"/>
      <c r="F7" s="6"/>
      <c r="G7" s="6"/>
      <c r="H7" s="6"/>
      <c r="I7" s="6"/>
      <c r="J7" s="6"/>
      <c r="K7" s="6"/>
    </row>
    <row r="8" spans="1:12" ht="15" x14ac:dyDescent="0.25">
      <c r="A8" s="72">
        <v>2018</v>
      </c>
      <c r="B8" s="211">
        <v>53</v>
      </c>
      <c r="C8" s="211">
        <v>17</v>
      </c>
      <c r="D8" s="211">
        <v>36</v>
      </c>
      <c r="E8" s="211">
        <v>8</v>
      </c>
      <c r="F8" s="211">
        <v>8</v>
      </c>
      <c r="G8" s="211">
        <v>7</v>
      </c>
      <c r="H8" s="211">
        <v>6</v>
      </c>
      <c r="I8" s="210">
        <v>14</v>
      </c>
      <c r="J8" s="211">
        <v>6</v>
      </c>
      <c r="K8" s="211">
        <v>18</v>
      </c>
    </row>
    <row r="9" spans="1:12" ht="15" x14ac:dyDescent="0.25">
      <c r="A9" s="72">
        <v>2019</v>
      </c>
      <c r="B9" s="211">
        <v>56</v>
      </c>
      <c r="C9" s="211">
        <v>17</v>
      </c>
      <c r="D9" s="211">
        <v>39</v>
      </c>
      <c r="E9" s="211">
        <v>15</v>
      </c>
      <c r="F9" s="211">
        <v>13</v>
      </c>
      <c r="G9" s="211">
        <v>8</v>
      </c>
      <c r="H9" s="211">
        <v>7</v>
      </c>
      <c r="I9" s="210">
        <v>10</v>
      </c>
      <c r="J9" s="211">
        <v>5</v>
      </c>
      <c r="K9" s="211">
        <v>18</v>
      </c>
    </row>
    <row r="10" spans="1:12" ht="15" x14ac:dyDescent="0.25">
      <c r="A10" s="72">
        <v>2020</v>
      </c>
      <c r="B10" s="211">
        <v>56</v>
      </c>
      <c r="C10" s="211">
        <v>16</v>
      </c>
      <c r="D10" s="211">
        <v>40</v>
      </c>
      <c r="E10" s="211">
        <v>9</v>
      </c>
      <c r="F10" s="211">
        <v>9</v>
      </c>
      <c r="G10" s="211">
        <v>8</v>
      </c>
      <c r="H10" s="211">
        <v>8</v>
      </c>
      <c r="I10" s="210">
        <v>15</v>
      </c>
      <c r="J10" s="211">
        <v>5</v>
      </c>
      <c r="K10" s="211">
        <v>19</v>
      </c>
    </row>
    <row r="11" spans="1:12" ht="15" x14ac:dyDescent="0.25">
      <c r="A11" s="72">
        <v>2021</v>
      </c>
      <c r="B11" s="211">
        <v>69</v>
      </c>
      <c r="C11" s="211">
        <v>20</v>
      </c>
      <c r="D11" s="211">
        <v>49</v>
      </c>
      <c r="E11" s="211">
        <v>36</v>
      </c>
      <c r="F11" s="211">
        <v>36</v>
      </c>
      <c r="G11" s="211">
        <v>6</v>
      </c>
      <c r="H11" s="211">
        <v>6</v>
      </c>
      <c r="I11" s="210">
        <v>0</v>
      </c>
      <c r="J11" s="211">
        <v>6</v>
      </c>
      <c r="K11" s="211">
        <v>21</v>
      </c>
    </row>
    <row r="12" spans="1:12" ht="15" x14ac:dyDescent="0.25">
      <c r="A12" s="72">
        <v>2022</v>
      </c>
      <c r="B12" s="211">
        <v>84</v>
      </c>
      <c r="C12" s="211">
        <v>18</v>
      </c>
      <c r="D12" s="211">
        <v>66</v>
      </c>
      <c r="E12" s="211">
        <v>19</v>
      </c>
      <c r="F12" s="211">
        <v>19</v>
      </c>
      <c r="G12" s="211">
        <v>11</v>
      </c>
      <c r="H12" s="211">
        <v>11</v>
      </c>
      <c r="I12" s="210">
        <v>24</v>
      </c>
      <c r="J12" s="211">
        <v>7</v>
      </c>
      <c r="K12" s="211">
        <v>23</v>
      </c>
    </row>
    <row r="13" spans="1:12" ht="15" x14ac:dyDescent="0.25">
      <c r="A13" s="72">
        <v>2023</v>
      </c>
      <c r="B13" s="210">
        <v>83</v>
      </c>
      <c r="C13" s="210">
        <v>17</v>
      </c>
      <c r="D13" s="210">
        <v>66</v>
      </c>
      <c r="E13" s="210">
        <v>37</v>
      </c>
      <c r="F13" s="210">
        <v>37</v>
      </c>
      <c r="G13" s="210">
        <v>10</v>
      </c>
      <c r="H13" s="210">
        <v>10</v>
      </c>
      <c r="I13" s="210">
        <v>5</v>
      </c>
      <c r="J13" s="210">
        <v>7</v>
      </c>
      <c r="K13" s="210">
        <v>24</v>
      </c>
      <c r="L13" s="100"/>
    </row>
    <row r="14" spans="1:12" ht="15" x14ac:dyDescent="0.25">
      <c r="A14" s="88">
        <v>2024</v>
      </c>
      <c r="B14" s="240">
        <v>87</v>
      </c>
      <c r="C14" s="210">
        <v>20</v>
      </c>
      <c r="D14" s="210">
        <v>67</v>
      </c>
      <c r="E14" s="210">
        <v>41</v>
      </c>
      <c r="F14" s="210">
        <v>41</v>
      </c>
      <c r="G14" s="210">
        <v>8</v>
      </c>
      <c r="H14" s="210">
        <v>8</v>
      </c>
      <c r="I14" s="210">
        <v>5</v>
      </c>
      <c r="J14" s="210">
        <v>8</v>
      </c>
      <c r="K14" s="210">
        <v>25</v>
      </c>
      <c r="L14" s="100"/>
    </row>
    <row r="15" spans="1:12" ht="23.25" customHeight="1" x14ac:dyDescent="0.25">
      <c r="B15" s="222"/>
    </row>
    <row r="16" spans="1:12" ht="15" x14ac:dyDescent="0.25">
      <c r="A16" s="104" t="s">
        <v>554</v>
      </c>
    </row>
  </sheetData>
  <mergeCells count="18">
    <mergeCell ref="G4:H4"/>
    <mergeCell ref="A2:K2"/>
    <mergeCell ref="A1:K1"/>
    <mergeCell ref="J3:J4"/>
    <mergeCell ref="I3:I4"/>
    <mergeCell ref="K3:K4"/>
    <mergeCell ref="A3:A6"/>
    <mergeCell ref="I5:I6"/>
    <mergeCell ref="J5:J6"/>
    <mergeCell ref="B3:B4"/>
    <mergeCell ref="C3:C4"/>
    <mergeCell ref="D3:D4"/>
    <mergeCell ref="B5:B6"/>
    <mergeCell ref="C5:C6"/>
    <mergeCell ref="D5:D6"/>
    <mergeCell ref="E3:F3"/>
    <mergeCell ref="E4:F4"/>
    <mergeCell ref="G3:H3"/>
  </mergeCells>
  <hyperlinks>
    <hyperlink ref="A16" location="Садржај!A1" display="САДРЖАЈ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K33"/>
  <sheetViews>
    <sheetView zoomScale="120" zoomScaleNormal="120" workbookViewId="0">
      <selection sqref="A1:K1"/>
    </sheetView>
  </sheetViews>
  <sheetFormatPr defaultRowHeight="15.75" customHeight="1" x14ac:dyDescent="0.25"/>
  <cols>
    <col min="2" max="2" width="18.5703125" customWidth="1"/>
    <col min="11" max="11" width="12.42578125" customWidth="1"/>
  </cols>
  <sheetData>
    <row r="1" spans="1:11" ht="15.75" customHeight="1" x14ac:dyDescent="0.25">
      <c r="A1" s="324" t="s">
        <v>672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</row>
    <row r="2" spans="1:11" ht="15.75" customHeight="1" x14ac:dyDescent="0.25">
      <c r="A2" s="299" t="s">
        <v>434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</row>
    <row r="3" spans="1:11" ht="15.75" customHeight="1" x14ac:dyDescent="0.25">
      <c r="A3" s="299" t="s">
        <v>589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</row>
    <row r="4" spans="1:11" ht="15.75" customHeight="1" x14ac:dyDescent="0.25">
      <c r="A4" s="394"/>
      <c r="B4" s="393"/>
      <c r="C4" s="395" t="s">
        <v>435</v>
      </c>
      <c r="D4" s="340" t="s">
        <v>384</v>
      </c>
      <c r="E4" s="340"/>
      <c r="F4" s="340"/>
      <c r="G4" s="340"/>
      <c r="H4" s="340"/>
      <c r="I4" s="340"/>
      <c r="J4" s="340"/>
      <c r="K4" s="342"/>
    </row>
    <row r="5" spans="1:11" ht="15.75" customHeight="1" x14ac:dyDescent="0.25">
      <c r="A5" s="394"/>
      <c r="B5" s="393"/>
      <c r="C5" s="395"/>
      <c r="D5" s="396" t="s">
        <v>385</v>
      </c>
      <c r="E5" s="396"/>
      <c r="F5" s="396"/>
      <c r="G5" s="396"/>
      <c r="H5" s="396"/>
      <c r="I5" s="396"/>
      <c r="J5" s="396"/>
      <c r="K5" s="397"/>
    </row>
    <row r="6" spans="1:11" ht="15.75" customHeight="1" x14ac:dyDescent="0.25">
      <c r="A6" s="394"/>
      <c r="B6" s="393"/>
      <c r="C6" s="395"/>
      <c r="D6" s="393" t="s">
        <v>436</v>
      </c>
      <c r="E6" s="393" t="s">
        <v>437</v>
      </c>
      <c r="F6" s="393" t="s">
        <v>438</v>
      </c>
      <c r="G6" s="393" t="s">
        <v>439</v>
      </c>
      <c r="H6" s="393" t="s">
        <v>440</v>
      </c>
      <c r="I6" s="393" t="s">
        <v>441</v>
      </c>
      <c r="J6" s="393" t="s">
        <v>442</v>
      </c>
      <c r="K6" s="112" t="s">
        <v>443</v>
      </c>
    </row>
    <row r="7" spans="1:11" ht="15.75" customHeight="1" x14ac:dyDescent="0.25">
      <c r="A7" s="394"/>
      <c r="B7" s="393"/>
      <c r="C7" s="395"/>
      <c r="D7" s="393"/>
      <c r="E7" s="393"/>
      <c r="F7" s="393"/>
      <c r="G7" s="393"/>
      <c r="H7" s="393"/>
      <c r="I7" s="393"/>
      <c r="J7" s="393"/>
      <c r="K7" s="158" t="s">
        <v>444</v>
      </c>
    </row>
    <row r="8" spans="1:11" ht="15.75" customHeight="1" x14ac:dyDescent="0.25">
      <c r="A8" s="23">
        <v>2018</v>
      </c>
      <c r="B8" s="128" t="s">
        <v>445</v>
      </c>
      <c r="C8" s="198">
        <v>429</v>
      </c>
      <c r="D8" s="198">
        <v>0</v>
      </c>
      <c r="E8" s="198">
        <v>0</v>
      </c>
      <c r="F8" s="198">
        <v>12</v>
      </c>
      <c r="G8" s="198">
        <v>23</v>
      </c>
      <c r="H8" s="198">
        <v>17</v>
      </c>
      <c r="I8" s="198">
        <v>32</v>
      </c>
      <c r="J8" s="199">
        <v>76</v>
      </c>
      <c r="K8" s="198">
        <v>269</v>
      </c>
    </row>
    <row r="9" spans="1:11" ht="15.75" customHeight="1" x14ac:dyDescent="0.25">
      <c r="A9" s="23"/>
      <c r="B9" s="79" t="s">
        <v>90</v>
      </c>
      <c r="C9" s="199">
        <v>223</v>
      </c>
      <c r="D9" s="198">
        <v>0</v>
      </c>
      <c r="E9" s="198">
        <v>0</v>
      </c>
      <c r="F9" s="199">
        <v>10</v>
      </c>
      <c r="G9" s="199">
        <v>13</v>
      </c>
      <c r="H9" s="199">
        <v>9</v>
      </c>
      <c r="I9" s="199">
        <v>16</v>
      </c>
      <c r="J9" s="199">
        <v>39</v>
      </c>
      <c r="K9" s="199">
        <v>136</v>
      </c>
    </row>
    <row r="10" spans="1:11" ht="15.75" customHeight="1" x14ac:dyDescent="0.25">
      <c r="A10" s="23"/>
      <c r="B10" s="79" t="s">
        <v>91</v>
      </c>
      <c r="C10" s="198">
        <v>206</v>
      </c>
      <c r="D10" s="198">
        <v>0</v>
      </c>
      <c r="E10" s="198">
        <v>0</v>
      </c>
      <c r="F10" s="198">
        <v>2</v>
      </c>
      <c r="G10" s="198">
        <v>10</v>
      </c>
      <c r="H10" s="198">
        <v>8</v>
      </c>
      <c r="I10" s="198">
        <v>16</v>
      </c>
      <c r="J10" s="199">
        <v>37</v>
      </c>
      <c r="K10" s="198">
        <v>133</v>
      </c>
    </row>
    <row r="11" spans="1:11" ht="15.75" customHeight="1" x14ac:dyDescent="0.25">
      <c r="A11" s="23">
        <v>2019</v>
      </c>
      <c r="B11" s="128" t="s">
        <v>445</v>
      </c>
      <c r="C11" s="198">
        <v>413</v>
      </c>
      <c r="D11" s="198">
        <v>0</v>
      </c>
      <c r="E11" s="198">
        <v>1</v>
      </c>
      <c r="F11" s="198">
        <v>12</v>
      </c>
      <c r="G11" s="198">
        <v>12</v>
      </c>
      <c r="H11" s="198">
        <v>16</v>
      </c>
      <c r="I11" s="198">
        <v>24</v>
      </c>
      <c r="J11" s="199">
        <v>84</v>
      </c>
      <c r="K11" s="198">
        <v>264</v>
      </c>
    </row>
    <row r="12" spans="1:11" ht="15.75" customHeight="1" x14ac:dyDescent="0.25">
      <c r="A12" s="23"/>
      <c r="B12" s="79" t="s">
        <v>90</v>
      </c>
      <c r="C12" s="199">
        <v>206</v>
      </c>
      <c r="D12" s="198">
        <v>0</v>
      </c>
      <c r="E12" s="199">
        <v>1</v>
      </c>
      <c r="F12" s="199">
        <v>10</v>
      </c>
      <c r="G12" s="199">
        <v>7</v>
      </c>
      <c r="H12" s="199">
        <v>6</v>
      </c>
      <c r="I12" s="199">
        <v>13</v>
      </c>
      <c r="J12" s="199">
        <v>42</v>
      </c>
      <c r="K12" s="199">
        <v>127</v>
      </c>
    </row>
    <row r="13" spans="1:11" ht="15.75" customHeight="1" x14ac:dyDescent="0.25">
      <c r="A13" s="23"/>
      <c r="B13" s="79" t="s">
        <v>91</v>
      </c>
      <c r="C13" s="198">
        <v>207</v>
      </c>
      <c r="D13" s="198">
        <v>0</v>
      </c>
      <c r="E13" s="198">
        <v>0</v>
      </c>
      <c r="F13" s="198">
        <v>2</v>
      </c>
      <c r="G13" s="198">
        <v>5</v>
      </c>
      <c r="H13" s="198">
        <v>10</v>
      </c>
      <c r="I13" s="198">
        <v>11</v>
      </c>
      <c r="J13" s="199">
        <v>42</v>
      </c>
      <c r="K13" s="198">
        <v>137</v>
      </c>
    </row>
    <row r="14" spans="1:11" ht="15.75" customHeight="1" x14ac:dyDescent="0.25">
      <c r="A14" s="23">
        <v>2020</v>
      </c>
      <c r="B14" s="128" t="s">
        <v>445</v>
      </c>
      <c r="C14" s="198">
        <v>401</v>
      </c>
      <c r="D14" s="198">
        <v>0</v>
      </c>
      <c r="E14" s="198">
        <v>0</v>
      </c>
      <c r="F14" s="198">
        <v>6</v>
      </c>
      <c r="G14" s="198">
        <v>17</v>
      </c>
      <c r="H14" s="198">
        <v>14</v>
      </c>
      <c r="I14" s="198">
        <v>22</v>
      </c>
      <c r="J14" s="199">
        <v>86</v>
      </c>
      <c r="K14" s="198">
        <v>256</v>
      </c>
    </row>
    <row r="15" spans="1:11" ht="15.75" customHeight="1" x14ac:dyDescent="0.25">
      <c r="A15" s="30" t="s">
        <v>446</v>
      </c>
      <c r="B15" s="79" t="s">
        <v>90</v>
      </c>
      <c r="C15" s="199">
        <v>197</v>
      </c>
      <c r="D15" s="198">
        <v>0</v>
      </c>
      <c r="E15" s="198">
        <v>0</v>
      </c>
      <c r="F15" s="199">
        <v>6</v>
      </c>
      <c r="G15" s="199">
        <v>12</v>
      </c>
      <c r="H15" s="199">
        <v>7</v>
      </c>
      <c r="I15" s="199">
        <v>9</v>
      </c>
      <c r="J15" s="199">
        <v>42</v>
      </c>
      <c r="K15" s="199">
        <v>121</v>
      </c>
    </row>
    <row r="16" spans="1:11" ht="15.75" customHeight="1" x14ac:dyDescent="0.25">
      <c r="A16" s="30" t="s">
        <v>446</v>
      </c>
      <c r="B16" s="79" t="s">
        <v>91</v>
      </c>
      <c r="C16" s="198">
        <v>204</v>
      </c>
      <c r="D16" s="198">
        <v>0</v>
      </c>
      <c r="E16" s="198">
        <v>0</v>
      </c>
      <c r="F16" s="198">
        <v>0</v>
      </c>
      <c r="G16" s="198">
        <v>5</v>
      </c>
      <c r="H16" s="198">
        <v>7</v>
      </c>
      <c r="I16" s="198">
        <v>13</v>
      </c>
      <c r="J16" s="199">
        <v>44</v>
      </c>
      <c r="K16" s="198">
        <v>135</v>
      </c>
    </row>
    <row r="17" spans="1:11" ht="15.75" customHeight="1" x14ac:dyDescent="0.25">
      <c r="A17" s="23">
        <v>2021</v>
      </c>
      <c r="B17" s="128" t="s">
        <v>445</v>
      </c>
      <c r="C17" s="198">
        <v>397</v>
      </c>
      <c r="D17" s="198">
        <v>0</v>
      </c>
      <c r="E17" s="198">
        <v>0</v>
      </c>
      <c r="F17" s="198">
        <v>10</v>
      </c>
      <c r="G17" s="198">
        <v>18</v>
      </c>
      <c r="H17" s="198">
        <v>16</v>
      </c>
      <c r="I17" s="198">
        <v>19</v>
      </c>
      <c r="J17" s="199">
        <v>90</v>
      </c>
      <c r="K17" s="198">
        <v>244</v>
      </c>
    </row>
    <row r="18" spans="1:11" ht="15.75" customHeight="1" x14ac:dyDescent="0.25">
      <c r="A18" s="30" t="s">
        <v>446</v>
      </c>
      <c r="B18" s="79" t="s">
        <v>90</v>
      </c>
      <c r="C18" s="199">
        <v>196</v>
      </c>
      <c r="D18" s="198">
        <v>0</v>
      </c>
      <c r="E18" s="198">
        <v>0</v>
      </c>
      <c r="F18" s="199">
        <v>9</v>
      </c>
      <c r="G18" s="199">
        <v>15</v>
      </c>
      <c r="H18" s="199">
        <v>6</v>
      </c>
      <c r="I18" s="199">
        <v>8</v>
      </c>
      <c r="J18" s="199">
        <v>48</v>
      </c>
      <c r="K18" s="199">
        <v>110</v>
      </c>
    </row>
    <row r="19" spans="1:11" ht="15.75" customHeight="1" x14ac:dyDescent="0.25">
      <c r="A19" s="30" t="s">
        <v>446</v>
      </c>
      <c r="B19" s="79" t="s">
        <v>91</v>
      </c>
      <c r="C19" s="198">
        <v>201</v>
      </c>
      <c r="D19" s="198">
        <v>0</v>
      </c>
      <c r="E19" s="198">
        <v>0</v>
      </c>
      <c r="F19" s="198">
        <v>1</v>
      </c>
      <c r="G19" s="198">
        <v>3</v>
      </c>
      <c r="H19" s="198">
        <v>10</v>
      </c>
      <c r="I19" s="198">
        <v>11</v>
      </c>
      <c r="J19" s="199">
        <v>42</v>
      </c>
      <c r="K19" s="198">
        <v>134</v>
      </c>
    </row>
    <row r="20" spans="1:11" ht="15.75" customHeight="1" x14ac:dyDescent="0.25">
      <c r="A20" s="23">
        <v>2022</v>
      </c>
      <c r="B20" s="128" t="s">
        <v>445</v>
      </c>
      <c r="C20" s="198">
        <v>369</v>
      </c>
      <c r="D20" s="198">
        <v>0</v>
      </c>
      <c r="E20" s="198">
        <v>0</v>
      </c>
      <c r="F20" s="198">
        <v>1</v>
      </c>
      <c r="G20" s="198">
        <v>6</v>
      </c>
      <c r="H20" s="198">
        <v>10</v>
      </c>
      <c r="I20" s="198">
        <v>15</v>
      </c>
      <c r="J20" s="198">
        <v>90</v>
      </c>
      <c r="K20" s="198">
        <v>247</v>
      </c>
    </row>
    <row r="21" spans="1:11" ht="15.75" customHeight="1" x14ac:dyDescent="0.25">
      <c r="A21" s="30" t="s">
        <v>446</v>
      </c>
      <c r="B21" s="79" t="s">
        <v>90</v>
      </c>
      <c r="C21" s="198">
        <v>181</v>
      </c>
      <c r="D21" s="198">
        <v>0</v>
      </c>
      <c r="E21" s="198">
        <v>0</v>
      </c>
      <c r="F21" s="198">
        <v>1</v>
      </c>
      <c r="G21" s="198">
        <v>6</v>
      </c>
      <c r="H21" s="198">
        <v>6</v>
      </c>
      <c r="I21" s="198">
        <v>9</v>
      </c>
      <c r="J21" s="198">
        <v>45</v>
      </c>
      <c r="K21" s="198">
        <v>114</v>
      </c>
    </row>
    <row r="22" spans="1:11" ht="15.75" customHeight="1" x14ac:dyDescent="0.25">
      <c r="A22" s="30" t="s">
        <v>446</v>
      </c>
      <c r="B22" s="79" t="s">
        <v>91</v>
      </c>
      <c r="C22" s="198">
        <v>188</v>
      </c>
      <c r="D22" s="198">
        <v>0</v>
      </c>
      <c r="E22" s="198">
        <v>0</v>
      </c>
      <c r="F22" s="198">
        <v>0</v>
      </c>
      <c r="G22" s="198">
        <v>0</v>
      </c>
      <c r="H22" s="198">
        <v>4</v>
      </c>
      <c r="I22" s="198">
        <v>6</v>
      </c>
      <c r="J22" s="198">
        <v>45</v>
      </c>
      <c r="K22" s="198">
        <v>133</v>
      </c>
    </row>
    <row r="23" spans="1:11" ht="15.75" customHeight="1" x14ac:dyDescent="0.25">
      <c r="A23" s="23">
        <v>2023</v>
      </c>
      <c r="B23" s="128" t="s">
        <v>445</v>
      </c>
      <c r="C23" s="114">
        <v>379</v>
      </c>
      <c r="D23" s="198">
        <v>0</v>
      </c>
      <c r="E23" s="198">
        <v>0</v>
      </c>
      <c r="F23" s="114">
        <v>1</v>
      </c>
      <c r="G23" s="114">
        <v>9</v>
      </c>
      <c r="H23" s="114">
        <v>11</v>
      </c>
      <c r="I23" s="114">
        <v>15</v>
      </c>
      <c r="J23" s="114">
        <v>95</v>
      </c>
      <c r="K23" s="114">
        <v>248</v>
      </c>
    </row>
    <row r="24" spans="1:11" ht="15.75" customHeight="1" x14ac:dyDescent="0.25">
      <c r="A24" s="30" t="s">
        <v>446</v>
      </c>
      <c r="B24" s="79" t="s">
        <v>90</v>
      </c>
      <c r="C24" s="114">
        <v>183</v>
      </c>
      <c r="D24" s="198">
        <v>0</v>
      </c>
      <c r="E24" s="198">
        <v>0</v>
      </c>
      <c r="F24" s="114">
        <v>1</v>
      </c>
      <c r="G24" s="114">
        <v>5</v>
      </c>
      <c r="H24" s="114">
        <v>5</v>
      </c>
      <c r="I24" s="114">
        <v>9</v>
      </c>
      <c r="J24" s="114">
        <v>51</v>
      </c>
      <c r="K24" s="114">
        <v>112</v>
      </c>
    </row>
    <row r="25" spans="1:11" ht="15.75" customHeight="1" x14ac:dyDescent="0.25">
      <c r="A25" s="30" t="s">
        <v>446</v>
      </c>
      <c r="B25" s="79" t="s">
        <v>91</v>
      </c>
      <c r="C25" s="114">
        <v>196</v>
      </c>
      <c r="D25" s="198">
        <v>0</v>
      </c>
      <c r="E25" s="198">
        <v>0</v>
      </c>
      <c r="F25" s="114">
        <v>0</v>
      </c>
      <c r="G25" s="114">
        <v>4</v>
      </c>
      <c r="H25" s="114">
        <v>6</v>
      </c>
      <c r="I25" s="114">
        <v>6</v>
      </c>
      <c r="J25" s="114">
        <v>44</v>
      </c>
      <c r="K25" s="114">
        <v>136</v>
      </c>
    </row>
    <row r="26" spans="1:11" ht="15.75" customHeight="1" x14ac:dyDescent="0.25">
      <c r="A26" s="23">
        <v>2024</v>
      </c>
      <c r="B26" s="128" t="s">
        <v>445</v>
      </c>
      <c r="C26" s="114">
        <v>424</v>
      </c>
      <c r="D26" s="198">
        <v>0</v>
      </c>
      <c r="E26" s="198">
        <v>0</v>
      </c>
      <c r="F26" s="114">
        <v>13</v>
      </c>
      <c r="G26" s="114">
        <v>23</v>
      </c>
      <c r="H26" s="114">
        <v>21</v>
      </c>
      <c r="I26" s="114">
        <v>16</v>
      </c>
      <c r="J26" s="114">
        <v>96</v>
      </c>
      <c r="K26" s="114">
        <v>255</v>
      </c>
    </row>
    <row r="27" spans="1:11" ht="15.75" customHeight="1" x14ac:dyDescent="0.25">
      <c r="A27" s="30" t="s">
        <v>446</v>
      </c>
      <c r="B27" s="79" t="s">
        <v>90</v>
      </c>
      <c r="C27" s="114">
        <v>217</v>
      </c>
      <c r="D27" s="198">
        <v>0</v>
      </c>
      <c r="E27" s="198">
        <v>0</v>
      </c>
      <c r="F27" s="114">
        <v>10</v>
      </c>
      <c r="G27" s="114">
        <v>16</v>
      </c>
      <c r="H27" s="114">
        <v>13</v>
      </c>
      <c r="I27" s="114">
        <v>11</v>
      </c>
      <c r="J27" s="114">
        <v>53</v>
      </c>
      <c r="K27" s="114">
        <v>114</v>
      </c>
    </row>
    <row r="28" spans="1:11" ht="15.75" customHeight="1" x14ac:dyDescent="0.25">
      <c r="A28" s="30" t="s">
        <v>446</v>
      </c>
      <c r="B28" s="79" t="s">
        <v>91</v>
      </c>
      <c r="C28" s="114">
        <v>207</v>
      </c>
      <c r="D28" s="198">
        <v>0</v>
      </c>
      <c r="E28" s="198">
        <v>0</v>
      </c>
      <c r="F28" s="114">
        <v>3</v>
      </c>
      <c r="G28" s="114">
        <v>7</v>
      </c>
      <c r="H28" s="114">
        <v>8</v>
      </c>
      <c r="I28" s="114">
        <v>5</v>
      </c>
      <c r="J28" s="114">
        <v>43</v>
      </c>
      <c r="K28" s="114">
        <v>141</v>
      </c>
    </row>
    <row r="30" spans="1:11" ht="15.75" customHeight="1" x14ac:dyDescent="0.25">
      <c r="A30" s="104" t="s">
        <v>554</v>
      </c>
    </row>
    <row r="31" spans="1:11" ht="15.75" customHeight="1" x14ac:dyDescent="0.25">
      <c r="C31" s="222"/>
    </row>
    <row r="32" spans="1:11" ht="15.75" customHeight="1" x14ac:dyDescent="0.25">
      <c r="C32" s="222"/>
    </row>
    <row r="33" spans="3:3" ht="15.75" customHeight="1" x14ac:dyDescent="0.25">
      <c r="C33" s="222"/>
    </row>
  </sheetData>
  <mergeCells count="14">
    <mergeCell ref="A1:K1"/>
    <mergeCell ref="J6:J7"/>
    <mergeCell ref="A2:K2"/>
    <mergeCell ref="A3:K3"/>
    <mergeCell ref="A4:B7"/>
    <mergeCell ref="C4:C7"/>
    <mergeCell ref="D4:K4"/>
    <mergeCell ref="D5:K5"/>
    <mergeCell ref="D6:D7"/>
    <mergeCell ref="E6:E7"/>
    <mergeCell ref="F6:F7"/>
    <mergeCell ref="G6:G7"/>
    <mergeCell ref="H6:H7"/>
    <mergeCell ref="I6:I7"/>
  </mergeCells>
  <hyperlinks>
    <hyperlink ref="A30" location="Садржај!A1" display="САДРЖАЈ"/>
  </hyperlink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J30"/>
  <sheetViews>
    <sheetView zoomScale="120" zoomScaleNormal="120" workbookViewId="0">
      <selection sqref="A1:I1"/>
    </sheetView>
  </sheetViews>
  <sheetFormatPr defaultRowHeight="15" customHeight="1" x14ac:dyDescent="0.25"/>
  <cols>
    <col min="1" max="1" width="19.85546875" customWidth="1"/>
    <col min="2" max="2" width="6.7109375" customWidth="1"/>
    <col min="3" max="5" width="7.42578125" customWidth="1"/>
    <col min="6" max="7" width="11.85546875" customWidth="1"/>
    <col min="8" max="9" width="19" customWidth="1"/>
  </cols>
  <sheetData>
    <row r="1" spans="1:10" ht="15" customHeight="1" x14ac:dyDescent="0.25">
      <c r="A1" s="299" t="s">
        <v>447</v>
      </c>
      <c r="B1" s="299"/>
      <c r="C1" s="299"/>
      <c r="D1" s="299"/>
      <c r="E1" s="299"/>
      <c r="F1" s="299"/>
      <c r="G1" s="299"/>
      <c r="H1" s="299"/>
      <c r="I1" s="299"/>
    </row>
    <row r="2" spans="1:10" ht="15" customHeight="1" x14ac:dyDescent="0.25">
      <c r="A2" s="299" t="s">
        <v>590</v>
      </c>
      <c r="B2" s="299"/>
      <c r="C2" s="299"/>
      <c r="D2" s="299"/>
      <c r="E2" s="299"/>
      <c r="F2" s="299"/>
      <c r="G2" s="299"/>
      <c r="H2" s="299"/>
      <c r="I2" s="299"/>
    </row>
    <row r="3" spans="1:10" ht="15" customHeight="1" x14ac:dyDescent="0.25">
      <c r="A3" s="305"/>
      <c r="B3" s="306"/>
      <c r="C3" s="309" t="s">
        <v>81</v>
      </c>
      <c r="D3" s="309" t="s">
        <v>420</v>
      </c>
      <c r="E3" s="309" t="s">
        <v>422</v>
      </c>
      <c r="F3" s="309" t="s">
        <v>448</v>
      </c>
      <c r="G3" s="309"/>
      <c r="H3" s="309" t="s">
        <v>459</v>
      </c>
      <c r="I3" s="310" t="s">
        <v>450</v>
      </c>
    </row>
    <row r="4" spans="1:10" ht="15" customHeight="1" x14ac:dyDescent="0.25">
      <c r="A4" s="317"/>
      <c r="B4" s="320"/>
      <c r="C4" s="302"/>
      <c r="D4" s="302"/>
      <c r="E4" s="302"/>
      <c r="F4" s="304" t="s">
        <v>449</v>
      </c>
      <c r="G4" s="304"/>
      <c r="H4" s="302"/>
      <c r="I4" s="326"/>
    </row>
    <row r="5" spans="1:10" ht="15" customHeight="1" x14ac:dyDescent="0.25">
      <c r="A5" s="317"/>
      <c r="B5" s="320"/>
      <c r="C5" s="304" t="s">
        <v>82</v>
      </c>
      <c r="D5" s="304" t="s">
        <v>421</v>
      </c>
      <c r="E5" s="304" t="s">
        <v>423</v>
      </c>
      <c r="F5" s="59" t="s">
        <v>451</v>
      </c>
      <c r="G5" s="59" t="s">
        <v>452</v>
      </c>
      <c r="H5" s="304" t="s">
        <v>460</v>
      </c>
      <c r="I5" s="322" t="s">
        <v>461</v>
      </c>
    </row>
    <row r="6" spans="1:10" ht="15" customHeight="1" x14ac:dyDescent="0.25">
      <c r="A6" s="319"/>
      <c r="B6" s="321"/>
      <c r="C6" s="293"/>
      <c r="D6" s="293"/>
      <c r="E6" s="293"/>
      <c r="F6" s="60" t="s">
        <v>413</v>
      </c>
      <c r="G6" s="60" t="s">
        <v>415</v>
      </c>
      <c r="H6" s="293"/>
      <c r="I6" s="311"/>
    </row>
    <row r="7" spans="1:10" ht="15" customHeight="1" x14ac:dyDescent="0.25">
      <c r="A7" s="31" t="s">
        <v>453</v>
      </c>
      <c r="B7" s="53">
        <v>2018</v>
      </c>
      <c r="C7" s="197">
        <v>36</v>
      </c>
      <c r="D7" s="197">
        <v>17</v>
      </c>
      <c r="E7" s="197">
        <v>19</v>
      </c>
      <c r="F7" s="197">
        <v>11</v>
      </c>
      <c r="G7" s="197">
        <v>16</v>
      </c>
      <c r="H7" s="197">
        <v>0</v>
      </c>
      <c r="I7" s="197">
        <v>9</v>
      </c>
    </row>
    <row r="8" spans="1:10" ht="15" customHeight="1" x14ac:dyDescent="0.25">
      <c r="A8" s="32" t="s">
        <v>454</v>
      </c>
      <c r="B8" s="54">
        <v>2019</v>
      </c>
      <c r="C8" s="197">
        <v>27</v>
      </c>
      <c r="D8" s="197">
        <v>15</v>
      </c>
      <c r="E8" s="197">
        <v>12</v>
      </c>
      <c r="F8" s="197">
        <v>10</v>
      </c>
      <c r="G8" s="197">
        <v>13</v>
      </c>
      <c r="H8" s="197">
        <v>0</v>
      </c>
      <c r="I8" s="197">
        <v>4</v>
      </c>
    </row>
    <row r="9" spans="1:10" ht="15" customHeight="1" x14ac:dyDescent="0.25">
      <c r="A9" s="31"/>
      <c r="B9" s="54">
        <v>2020</v>
      </c>
      <c r="C9" s="197">
        <v>24</v>
      </c>
      <c r="D9" s="197">
        <v>17</v>
      </c>
      <c r="E9" s="197">
        <v>7</v>
      </c>
      <c r="F9" s="197">
        <v>13</v>
      </c>
      <c r="G9" s="197">
        <v>8</v>
      </c>
      <c r="H9" s="197">
        <v>0</v>
      </c>
      <c r="I9" s="197">
        <v>3</v>
      </c>
    </row>
    <row r="10" spans="1:10" ht="15" customHeight="1" x14ac:dyDescent="0.25">
      <c r="A10" s="31"/>
      <c r="B10" s="54">
        <v>2021</v>
      </c>
      <c r="C10" s="197">
        <v>21</v>
      </c>
      <c r="D10" s="197">
        <v>19</v>
      </c>
      <c r="E10" s="197">
        <v>2</v>
      </c>
      <c r="F10" s="197">
        <v>6</v>
      </c>
      <c r="G10" s="197">
        <v>5</v>
      </c>
      <c r="H10" s="197">
        <v>0</v>
      </c>
      <c r="I10" s="197">
        <v>10</v>
      </c>
    </row>
    <row r="11" spans="1:10" ht="15" customHeight="1" x14ac:dyDescent="0.25">
      <c r="A11" s="31"/>
      <c r="B11" s="54">
        <v>2022</v>
      </c>
      <c r="C11" s="197">
        <v>14</v>
      </c>
      <c r="D11" s="197">
        <v>6</v>
      </c>
      <c r="E11" s="197">
        <v>8</v>
      </c>
      <c r="F11" s="197">
        <v>1</v>
      </c>
      <c r="G11" s="197">
        <v>4</v>
      </c>
      <c r="H11" s="197">
        <v>0</v>
      </c>
      <c r="I11" s="197">
        <v>9</v>
      </c>
    </row>
    <row r="12" spans="1:10" ht="15" customHeight="1" x14ac:dyDescent="0.25">
      <c r="A12" s="31"/>
      <c r="B12" s="54">
        <v>2023</v>
      </c>
      <c r="C12" s="213">
        <v>26</v>
      </c>
      <c r="D12" s="213">
        <v>5</v>
      </c>
      <c r="E12" s="213">
        <v>21</v>
      </c>
      <c r="F12" s="213">
        <v>1</v>
      </c>
      <c r="G12" s="213">
        <v>3</v>
      </c>
      <c r="H12" s="213">
        <v>0</v>
      </c>
      <c r="I12" s="213">
        <v>22</v>
      </c>
      <c r="J12" s="159"/>
    </row>
    <row r="13" spans="1:10" ht="15" customHeight="1" x14ac:dyDescent="0.25">
      <c r="A13" s="31"/>
      <c r="B13" s="54">
        <v>2024</v>
      </c>
      <c r="C13" s="213">
        <v>26</v>
      </c>
      <c r="D13" s="213">
        <v>6</v>
      </c>
      <c r="E13" s="213">
        <v>20</v>
      </c>
      <c r="F13" s="213">
        <v>3</v>
      </c>
      <c r="G13" s="213">
        <v>1</v>
      </c>
      <c r="H13" s="213">
        <v>0</v>
      </c>
      <c r="I13" s="213">
        <v>22</v>
      </c>
      <c r="J13" s="159"/>
    </row>
    <row r="14" spans="1:10" ht="15" customHeight="1" x14ac:dyDescent="0.25">
      <c r="A14" s="31" t="s">
        <v>455</v>
      </c>
      <c r="B14" s="54">
        <v>2018</v>
      </c>
      <c r="C14" s="197">
        <v>108</v>
      </c>
      <c r="D14" s="197">
        <v>60</v>
      </c>
      <c r="E14" s="197">
        <v>48</v>
      </c>
      <c r="F14" s="197">
        <v>0</v>
      </c>
      <c r="G14" s="197">
        <v>0</v>
      </c>
      <c r="H14" s="197">
        <v>0</v>
      </c>
      <c r="I14" s="197">
        <v>108</v>
      </c>
    </row>
    <row r="15" spans="1:10" ht="15" customHeight="1" x14ac:dyDescent="0.25">
      <c r="A15" s="32" t="s">
        <v>456</v>
      </c>
      <c r="B15" s="54">
        <v>2019</v>
      </c>
      <c r="C15" s="197">
        <v>56</v>
      </c>
      <c r="D15" s="197">
        <v>56</v>
      </c>
      <c r="E15" s="197">
        <v>0</v>
      </c>
      <c r="F15" s="197">
        <v>0</v>
      </c>
      <c r="G15" s="197">
        <v>0</v>
      </c>
      <c r="H15" s="197">
        <v>0</v>
      </c>
      <c r="I15" s="197">
        <v>56</v>
      </c>
    </row>
    <row r="16" spans="1:10" ht="15" customHeight="1" x14ac:dyDescent="0.25">
      <c r="A16" s="32"/>
      <c r="B16" s="54">
        <v>2020</v>
      </c>
      <c r="C16" s="197">
        <v>56</v>
      </c>
      <c r="D16" s="197">
        <v>56</v>
      </c>
      <c r="E16" s="197">
        <v>0</v>
      </c>
      <c r="F16" s="197">
        <v>0</v>
      </c>
      <c r="G16" s="197">
        <v>0</v>
      </c>
      <c r="H16" s="197">
        <v>0</v>
      </c>
      <c r="I16" s="197">
        <v>56</v>
      </c>
    </row>
    <row r="17" spans="1:9" ht="15" customHeight="1" x14ac:dyDescent="0.25">
      <c r="A17" s="31"/>
      <c r="B17" s="54">
        <v>2021</v>
      </c>
      <c r="C17" s="197">
        <v>96</v>
      </c>
      <c r="D17" s="197">
        <v>96</v>
      </c>
      <c r="E17" s="197">
        <v>0</v>
      </c>
      <c r="F17" s="197">
        <v>0</v>
      </c>
      <c r="G17" s="197">
        <v>0</v>
      </c>
      <c r="H17" s="197">
        <v>0</v>
      </c>
      <c r="I17" s="197">
        <v>96</v>
      </c>
    </row>
    <row r="18" spans="1:9" ht="15" customHeight="1" x14ac:dyDescent="0.25">
      <c r="A18" s="31"/>
      <c r="B18" s="54">
        <v>2022</v>
      </c>
      <c r="C18" s="197">
        <v>120</v>
      </c>
      <c r="D18" s="197">
        <v>58</v>
      </c>
      <c r="E18" s="197">
        <v>62</v>
      </c>
      <c r="F18" s="197">
        <v>0</v>
      </c>
      <c r="G18" s="197">
        <v>0</v>
      </c>
      <c r="H18" s="197">
        <v>0</v>
      </c>
      <c r="I18" s="197">
        <v>120</v>
      </c>
    </row>
    <row r="19" spans="1:9" ht="15" customHeight="1" x14ac:dyDescent="0.25">
      <c r="A19" s="31"/>
      <c r="B19" s="54">
        <v>2023</v>
      </c>
      <c r="C19" s="213">
        <v>146</v>
      </c>
      <c r="D19" s="213">
        <v>62</v>
      </c>
      <c r="E19" s="213">
        <v>84</v>
      </c>
      <c r="F19" s="213">
        <v>3</v>
      </c>
      <c r="G19" s="213">
        <v>8</v>
      </c>
      <c r="H19" s="213">
        <v>0</v>
      </c>
      <c r="I19" s="213">
        <v>135</v>
      </c>
    </row>
    <row r="20" spans="1:9" ht="15" customHeight="1" x14ac:dyDescent="0.25">
      <c r="A20" s="31"/>
      <c r="B20" s="54">
        <v>2024</v>
      </c>
      <c r="C20" s="213">
        <v>152</v>
      </c>
      <c r="D20" s="213">
        <v>64</v>
      </c>
      <c r="E20" s="213">
        <v>88</v>
      </c>
      <c r="F20" s="213">
        <v>2</v>
      </c>
      <c r="G20" s="213">
        <v>1</v>
      </c>
      <c r="H20" s="213">
        <v>0</v>
      </c>
      <c r="I20" s="213">
        <v>149</v>
      </c>
    </row>
    <row r="21" spans="1:9" ht="15" customHeight="1" x14ac:dyDescent="0.25">
      <c r="A21" s="31" t="s">
        <v>457</v>
      </c>
      <c r="B21" s="54">
        <v>2018</v>
      </c>
      <c r="C21" s="197">
        <v>285</v>
      </c>
      <c r="D21" s="197">
        <v>146</v>
      </c>
      <c r="E21" s="197">
        <v>139</v>
      </c>
      <c r="F21" s="197">
        <v>17</v>
      </c>
      <c r="G21" s="197">
        <v>1</v>
      </c>
      <c r="H21" s="197">
        <v>0</v>
      </c>
      <c r="I21" s="197">
        <v>267</v>
      </c>
    </row>
    <row r="22" spans="1:9" ht="15" customHeight="1" x14ac:dyDescent="0.25">
      <c r="A22" s="32" t="s">
        <v>458</v>
      </c>
      <c r="B22" s="54">
        <v>2019</v>
      </c>
      <c r="C22" s="197">
        <v>144</v>
      </c>
      <c r="D22" s="197">
        <v>135</v>
      </c>
      <c r="E22" s="197">
        <v>9</v>
      </c>
      <c r="F22" s="197">
        <v>20</v>
      </c>
      <c r="G22" s="197">
        <v>0</v>
      </c>
      <c r="H22" s="197">
        <v>0</v>
      </c>
      <c r="I22" s="197">
        <v>124</v>
      </c>
    </row>
    <row r="23" spans="1:9" ht="15" customHeight="1" x14ac:dyDescent="0.25">
      <c r="A23" s="32"/>
      <c r="B23" s="54">
        <v>2020</v>
      </c>
      <c r="C23" s="197">
        <v>136</v>
      </c>
      <c r="D23" s="197">
        <v>124</v>
      </c>
      <c r="E23" s="197">
        <v>12</v>
      </c>
      <c r="F23" s="197">
        <v>16</v>
      </c>
      <c r="G23" s="197">
        <v>2</v>
      </c>
      <c r="H23" s="197">
        <v>0</v>
      </c>
      <c r="I23" s="197">
        <v>118</v>
      </c>
    </row>
    <row r="24" spans="1:9" ht="15" customHeight="1" x14ac:dyDescent="0.25">
      <c r="A24" s="3"/>
      <c r="B24" s="54">
        <v>2021</v>
      </c>
      <c r="C24" s="197">
        <v>280</v>
      </c>
      <c r="D24" s="197">
        <v>262</v>
      </c>
      <c r="E24" s="197">
        <v>18</v>
      </c>
      <c r="F24" s="197">
        <v>23</v>
      </c>
      <c r="G24" s="197">
        <v>7</v>
      </c>
      <c r="H24" s="197">
        <v>0</v>
      </c>
      <c r="I24" s="197">
        <v>250</v>
      </c>
    </row>
    <row r="25" spans="1:9" ht="15" customHeight="1" x14ac:dyDescent="0.25">
      <c r="A25" s="31"/>
      <c r="B25" s="54">
        <v>2022</v>
      </c>
      <c r="C25" s="197">
        <v>235</v>
      </c>
      <c r="D25" s="197">
        <v>115</v>
      </c>
      <c r="E25" s="197">
        <v>120</v>
      </c>
      <c r="F25" s="197">
        <v>4</v>
      </c>
      <c r="G25" s="197">
        <v>13</v>
      </c>
      <c r="H25" s="197">
        <v>0</v>
      </c>
      <c r="I25" s="197">
        <v>218</v>
      </c>
    </row>
    <row r="26" spans="1:9" ht="15" customHeight="1" x14ac:dyDescent="0.25">
      <c r="A26" s="31"/>
      <c r="B26" s="54">
        <v>2023</v>
      </c>
      <c r="C26" s="213">
        <v>207</v>
      </c>
      <c r="D26" s="213">
        <v>116</v>
      </c>
      <c r="E26" s="213">
        <v>91</v>
      </c>
      <c r="F26" s="213">
        <v>4</v>
      </c>
      <c r="G26" s="213">
        <v>6</v>
      </c>
      <c r="H26" s="213">
        <v>0</v>
      </c>
      <c r="I26" s="213">
        <v>197</v>
      </c>
    </row>
    <row r="27" spans="1:9" ht="15" customHeight="1" x14ac:dyDescent="0.25">
      <c r="A27" s="31"/>
      <c r="B27" s="163">
        <v>2024</v>
      </c>
      <c r="C27" s="241">
        <v>246</v>
      </c>
      <c r="D27" s="213">
        <v>147</v>
      </c>
      <c r="E27" s="213">
        <v>99</v>
      </c>
      <c r="F27" s="213">
        <v>42</v>
      </c>
      <c r="G27" s="213">
        <v>11</v>
      </c>
      <c r="H27" s="213">
        <v>0</v>
      </c>
      <c r="I27" s="213">
        <v>193</v>
      </c>
    </row>
    <row r="29" spans="1:9" ht="15" customHeight="1" x14ac:dyDescent="0.25">
      <c r="C29" s="222"/>
    </row>
    <row r="30" spans="1:9" ht="15" customHeight="1" x14ac:dyDescent="0.25">
      <c r="A30" s="104" t="s">
        <v>554</v>
      </c>
      <c r="D30" s="222"/>
    </row>
  </sheetData>
  <mergeCells count="15">
    <mergeCell ref="A3:B6"/>
    <mergeCell ref="F3:G3"/>
    <mergeCell ref="F4:G4"/>
    <mergeCell ref="A1:I1"/>
    <mergeCell ref="A2:I2"/>
    <mergeCell ref="C3:C4"/>
    <mergeCell ref="D3:D4"/>
    <mergeCell ref="E3:E4"/>
    <mergeCell ref="I3:I4"/>
    <mergeCell ref="C5:C6"/>
    <mergeCell ref="D5:D6"/>
    <mergeCell ref="E5:E6"/>
    <mergeCell ref="H3:H4"/>
    <mergeCell ref="H5:H6"/>
    <mergeCell ref="I5:I6"/>
  </mergeCells>
  <hyperlinks>
    <hyperlink ref="A30" location="Садржај!A1" display="САДРЖАЈ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F30"/>
  <sheetViews>
    <sheetView zoomScale="120" zoomScaleNormal="120" workbookViewId="0">
      <selection sqref="A1:F1"/>
    </sheetView>
  </sheetViews>
  <sheetFormatPr defaultRowHeight="15" customHeight="1" x14ac:dyDescent="0.25"/>
  <cols>
    <col min="1" max="1" width="20.5703125" customWidth="1"/>
    <col min="2" max="2" width="7.28515625" customWidth="1"/>
    <col min="3" max="3" width="10.85546875" customWidth="1"/>
    <col min="4" max="6" width="14.42578125" customWidth="1"/>
  </cols>
  <sheetData>
    <row r="1" spans="1:6" ht="15" customHeight="1" x14ac:dyDescent="0.25">
      <c r="A1" s="299" t="s">
        <v>462</v>
      </c>
      <c r="B1" s="299"/>
      <c r="C1" s="299"/>
      <c r="D1" s="299"/>
      <c r="E1" s="299"/>
      <c r="F1" s="299"/>
    </row>
    <row r="2" spans="1:6" ht="15" customHeight="1" x14ac:dyDescent="0.25">
      <c r="A2" s="299" t="s">
        <v>591</v>
      </c>
      <c r="B2" s="299"/>
      <c r="C2" s="299"/>
      <c r="D2" s="299"/>
      <c r="E2" s="299"/>
      <c r="F2" s="299"/>
    </row>
    <row r="3" spans="1:6" ht="15" customHeight="1" x14ac:dyDescent="0.25">
      <c r="A3" s="305"/>
      <c r="B3" s="306"/>
      <c r="C3" s="309" t="s">
        <v>81</v>
      </c>
      <c r="D3" s="309" t="s">
        <v>404</v>
      </c>
      <c r="E3" s="309"/>
      <c r="F3" s="327" t="s">
        <v>406</v>
      </c>
    </row>
    <row r="4" spans="1:6" ht="15" customHeight="1" x14ac:dyDescent="0.25">
      <c r="A4" s="317"/>
      <c r="B4" s="320"/>
      <c r="C4" s="302"/>
      <c r="D4" s="304" t="s">
        <v>405</v>
      </c>
      <c r="E4" s="304"/>
      <c r="F4" s="328"/>
    </row>
    <row r="5" spans="1:6" ht="15" customHeight="1" x14ac:dyDescent="0.25">
      <c r="A5" s="317"/>
      <c r="B5" s="320"/>
      <c r="C5" s="304" t="s">
        <v>82</v>
      </c>
      <c r="D5" s="59" t="s">
        <v>407</v>
      </c>
      <c r="E5" s="59" t="s">
        <v>409</v>
      </c>
      <c r="F5" s="322" t="s">
        <v>463</v>
      </c>
    </row>
    <row r="6" spans="1:6" ht="15" customHeight="1" x14ac:dyDescent="0.25">
      <c r="A6" s="319"/>
      <c r="B6" s="321"/>
      <c r="C6" s="293"/>
      <c r="D6" s="60" t="s">
        <v>408</v>
      </c>
      <c r="E6" s="60" t="s">
        <v>410</v>
      </c>
      <c r="F6" s="311"/>
    </row>
    <row r="7" spans="1:6" ht="15" customHeight="1" x14ac:dyDescent="0.25">
      <c r="A7" s="31" t="s">
        <v>453</v>
      </c>
      <c r="B7" s="53">
        <v>2018</v>
      </c>
      <c r="C7" s="160">
        <v>36</v>
      </c>
      <c r="D7" s="160">
        <v>5</v>
      </c>
      <c r="E7" s="160">
        <v>0</v>
      </c>
      <c r="F7" s="160">
        <v>31</v>
      </c>
    </row>
    <row r="8" spans="1:6" ht="15" customHeight="1" x14ac:dyDescent="0.25">
      <c r="A8" s="32" t="s">
        <v>454</v>
      </c>
      <c r="B8" s="54">
        <v>2019</v>
      </c>
      <c r="C8" s="160">
        <v>35</v>
      </c>
      <c r="D8" s="160">
        <v>6</v>
      </c>
      <c r="E8" s="160">
        <v>0</v>
      </c>
      <c r="F8" s="160">
        <v>29</v>
      </c>
    </row>
    <row r="9" spans="1:6" ht="15" customHeight="1" x14ac:dyDescent="0.25">
      <c r="A9" s="31"/>
      <c r="B9" s="54">
        <v>2020</v>
      </c>
      <c r="C9" s="160">
        <v>32</v>
      </c>
      <c r="D9" s="160">
        <v>7</v>
      </c>
      <c r="E9" s="160">
        <v>0</v>
      </c>
      <c r="F9" s="161">
        <v>25</v>
      </c>
    </row>
    <row r="10" spans="1:6" ht="15" customHeight="1" x14ac:dyDescent="0.25">
      <c r="A10" s="31"/>
      <c r="B10" s="54">
        <v>2021</v>
      </c>
      <c r="C10" s="160">
        <v>21</v>
      </c>
      <c r="D10" s="160">
        <v>0</v>
      </c>
      <c r="E10" s="160">
        <v>0</v>
      </c>
      <c r="F10" s="161">
        <v>21</v>
      </c>
    </row>
    <row r="11" spans="1:6" ht="15" customHeight="1" x14ac:dyDescent="0.25">
      <c r="A11" s="31"/>
      <c r="B11" s="54">
        <v>2022</v>
      </c>
      <c r="C11" s="160">
        <v>14</v>
      </c>
      <c r="D11" s="160">
        <v>10</v>
      </c>
      <c r="E11" s="160">
        <v>0</v>
      </c>
      <c r="F11" s="161">
        <v>4</v>
      </c>
    </row>
    <row r="12" spans="1:6" ht="15" customHeight="1" x14ac:dyDescent="0.25">
      <c r="A12" s="31"/>
      <c r="B12" s="54">
        <v>2023</v>
      </c>
      <c r="C12" s="160">
        <v>26</v>
      </c>
      <c r="D12" s="160">
        <v>4</v>
      </c>
      <c r="E12" s="160">
        <v>0</v>
      </c>
      <c r="F12" s="161">
        <v>22</v>
      </c>
    </row>
    <row r="13" spans="1:6" ht="15" customHeight="1" x14ac:dyDescent="0.25">
      <c r="A13" s="31"/>
      <c r="B13" s="54">
        <v>2024</v>
      </c>
      <c r="C13" s="160">
        <v>26</v>
      </c>
      <c r="D13" s="160">
        <v>1</v>
      </c>
      <c r="E13" s="160">
        <v>0</v>
      </c>
      <c r="F13" s="161">
        <v>25</v>
      </c>
    </row>
    <row r="14" spans="1:6" ht="15" customHeight="1" x14ac:dyDescent="0.25">
      <c r="A14" s="31" t="s">
        <v>455</v>
      </c>
      <c r="B14" s="54">
        <v>2018</v>
      </c>
      <c r="C14" s="160">
        <v>108</v>
      </c>
      <c r="D14" s="160">
        <v>0</v>
      </c>
      <c r="E14" s="160">
        <v>0</v>
      </c>
      <c r="F14" s="160">
        <v>108</v>
      </c>
    </row>
    <row r="15" spans="1:6" ht="15" customHeight="1" x14ac:dyDescent="0.25">
      <c r="A15" s="32" t="s">
        <v>456</v>
      </c>
      <c r="B15" s="54">
        <v>2019</v>
      </c>
      <c r="C15" s="160">
        <v>110</v>
      </c>
      <c r="D15" s="160">
        <v>0</v>
      </c>
      <c r="E15" s="160">
        <v>0</v>
      </c>
      <c r="F15" s="160">
        <v>110</v>
      </c>
    </row>
    <row r="16" spans="1:6" ht="15" customHeight="1" x14ac:dyDescent="0.25">
      <c r="A16" s="31"/>
      <c r="B16" s="54">
        <v>2020</v>
      </c>
      <c r="C16" s="160">
        <v>108</v>
      </c>
      <c r="D16" s="160">
        <v>0</v>
      </c>
      <c r="E16" s="160">
        <v>0</v>
      </c>
      <c r="F16" s="161">
        <v>108</v>
      </c>
    </row>
    <row r="17" spans="1:6" ht="15" customHeight="1" x14ac:dyDescent="0.25">
      <c r="A17" s="31"/>
      <c r="B17" s="54">
        <v>2021</v>
      </c>
      <c r="C17" s="160">
        <v>96</v>
      </c>
      <c r="D17" s="160">
        <v>0</v>
      </c>
      <c r="E17" s="160">
        <v>0</v>
      </c>
      <c r="F17" s="161">
        <v>96</v>
      </c>
    </row>
    <row r="18" spans="1:6" ht="15" customHeight="1" x14ac:dyDescent="0.25">
      <c r="A18" s="31"/>
      <c r="B18" s="54">
        <v>2022</v>
      </c>
      <c r="C18" s="160">
        <v>120</v>
      </c>
      <c r="D18" s="160">
        <v>0</v>
      </c>
      <c r="E18" s="160">
        <v>0</v>
      </c>
      <c r="F18" s="161">
        <v>120</v>
      </c>
    </row>
    <row r="19" spans="1:6" ht="15" customHeight="1" x14ac:dyDescent="0.25">
      <c r="A19" s="31"/>
      <c r="B19" s="54">
        <v>2023</v>
      </c>
      <c r="C19" s="160">
        <v>146</v>
      </c>
      <c r="D19" s="160">
        <v>0</v>
      </c>
      <c r="E19" s="160">
        <v>0</v>
      </c>
      <c r="F19" s="161">
        <v>146</v>
      </c>
    </row>
    <row r="20" spans="1:6" ht="15" customHeight="1" x14ac:dyDescent="0.25">
      <c r="A20" s="31"/>
      <c r="B20" s="54">
        <v>2024</v>
      </c>
      <c r="C20" s="160">
        <v>152</v>
      </c>
      <c r="D20" s="160">
        <v>0</v>
      </c>
      <c r="E20" s="160">
        <v>0</v>
      </c>
      <c r="F20" s="161">
        <v>152</v>
      </c>
    </row>
    <row r="21" spans="1:6" ht="15" customHeight="1" x14ac:dyDescent="0.25">
      <c r="A21" s="31" t="s">
        <v>457</v>
      </c>
      <c r="B21" s="54">
        <v>2018</v>
      </c>
      <c r="C21" s="160">
        <v>285</v>
      </c>
      <c r="D21" s="160">
        <v>0</v>
      </c>
      <c r="E21" s="160">
        <v>0</v>
      </c>
      <c r="F21" s="160">
        <v>285</v>
      </c>
    </row>
    <row r="22" spans="1:6" ht="15" customHeight="1" x14ac:dyDescent="0.25">
      <c r="A22" s="32" t="s">
        <v>458</v>
      </c>
      <c r="B22" s="54">
        <v>2019</v>
      </c>
      <c r="C22" s="160">
        <v>268</v>
      </c>
      <c r="D22" s="160">
        <v>0</v>
      </c>
      <c r="E22" s="160">
        <v>0</v>
      </c>
      <c r="F22" s="160">
        <v>268</v>
      </c>
    </row>
    <row r="23" spans="1:6" ht="15" customHeight="1" x14ac:dyDescent="0.25">
      <c r="A23" s="31"/>
      <c r="B23" s="54">
        <v>2020</v>
      </c>
      <c r="C23" s="160">
        <v>261</v>
      </c>
      <c r="D23" s="160">
        <v>0</v>
      </c>
      <c r="E23" s="160">
        <v>0</v>
      </c>
      <c r="F23" s="160">
        <v>261</v>
      </c>
    </row>
    <row r="24" spans="1:6" ht="15" customHeight="1" x14ac:dyDescent="0.25">
      <c r="A24" s="31"/>
      <c r="B24" s="54">
        <v>2021</v>
      </c>
      <c r="C24" s="160">
        <v>280</v>
      </c>
      <c r="D24" s="160">
        <v>6</v>
      </c>
      <c r="E24" s="160">
        <v>0</v>
      </c>
      <c r="F24" s="161">
        <v>274</v>
      </c>
    </row>
    <row r="25" spans="1:6" ht="15" customHeight="1" x14ac:dyDescent="0.25">
      <c r="A25" s="31"/>
      <c r="B25" s="54">
        <v>2022</v>
      </c>
      <c r="C25" s="160">
        <v>235</v>
      </c>
      <c r="D25" s="160">
        <v>12</v>
      </c>
      <c r="E25" s="160">
        <v>0</v>
      </c>
      <c r="F25" s="161">
        <v>223</v>
      </c>
    </row>
    <row r="26" spans="1:6" ht="15" customHeight="1" x14ac:dyDescent="0.25">
      <c r="A26" s="31"/>
      <c r="B26" s="54">
        <v>2023</v>
      </c>
      <c r="C26" s="160">
        <v>207</v>
      </c>
      <c r="D26" s="160">
        <v>17</v>
      </c>
      <c r="E26" s="160">
        <v>0</v>
      </c>
      <c r="F26" s="161">
        <v>190</v>
      </c>
    </row>
    <row r="27" spans="1:6" ht="15" customHeight="1" x14ac:dyDescent="0.25">
      <c r="A27" s="31"/>
      <c r="B27" s="163">
        <v>2024</v>
      </c>
      <c r="C27" s="242">
        <v>246</v>
      </c>
      <c r="D27" s="160">
        <v>21</v>
      </c>
      <c r="E27" s="160">
        <v>0</v>
      </c>
      <c r="F27" s="161">
        <v>225</v>
      </c>
    </row>
    <row r="30" spans="1:6" ht="15" customHeight="1" x14ac:dyDescent="0.25">
      <c r="A30" s="104" t="s">
        <v>554</v>
      </c>
    </row>
  </sheetData>
  <mergeCells count="9">
    <mergeCell ref="A3:B6"/>
    <mergeCell ref="D3:E3"/>
    <mergeCell ref="D4:E4"/>
    <mergeCell ref="A1:F1"/>
    <mergeCell ref="A2:F2"/>
    <mergeCell ref="F5:F6"/>
    <mergeCell ref="F3:F4"/>
    <mergeCell ref="C3:C4"/>
    <mergeCell ref="C5:C6"/>
  </mergeCells>
  <hyperlinks>
    <hyperlink ref="A30" location="Садржај!A1" display="САДРЖАЈ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H30"/>
  <sheetViews>
    <sheetView zoomScale="120" zoomScaleNormal="120" workbookViewId="0">
      <selection sqref="A1:F1"/>
    </sheetView>
  </sheetViews>
  <sheetFormatPr defaultRowHeight="23.25" customHeight="1" x14ac:dyDescent="0.25"/>
  <cols>
    <col min="1" max="1" width="5.85546875" customWidth="1"/>
    <col min="2" max="2" width="10.7109375" customWidth="1"/>
    <col min="3" max="3" width="10" customWidth="1"/>
    <col min="4" max="6" width="14.140625" customWidth="1"/>
    <col min="7" max="7" width="9.5703125" customWidth="1"/>
    <col min="8" max="8" width="26.140625" customWidth="1"/>
  </cols>
  <sheetData>
    <row r="1" spans="1:8" ht="15" x14ac:dyDescent="0.25">
      <c r="A1" s="299" t="s">
        <v>464</v>
      </c>
      <c r="B1" s="299"/>
      <c r="C1" s="299"/>
      <c r="D1" s="299"/>
      <c r="E1" s="299"/>
      <c r="F1" s="299"/>
      <c r="G1" s="299"/>
      <c r="H1" s="299"/>
    </row>
    <row r="2" spans="1:8" ht="15" x14ac:dyDescent="0.25">
      <c r="A2" s="300" t="s">
        <v>592</v>
      </c>
      <c r="B2" s="300"/>
      <c r="C2" s="300"/>
      <c r="D2" s="300"/>
      <c r="E2" s="300"/>
      <c r="F2" s="300"/>
      <c r="G2" s="300"/>
      <c r="H2" s="300"/>
    </row>
    <row r="3" spans="1:8" ht="15" x14ac:dyDescent="0.25">
      <c r="A3" s="400"/>
      <c r="B3" s="401"/>
      <c r="C3" s="336" t="s">
        <v>81</v>
      </c>
      <c r="D3" s="336" t="s">
        <v>393</v>
      </c>
      <c r="E3" s="309" t="s">
        <v>395</v>
      </c>
      <c r="F3" s="336" t="s">
        <v>397</v>
      </c>
      <c r="G3" s="336" t="s">
        <v>465</v>
      </c>
      <c r="H3" s="337"/>
    </row>
    <row r="4" spans="1:8" ht="15" x14ac:dyDescent="0.25">
      <c r="A4" s="402"/>
      <c r="B4" s="403"/>
      <c r="C4" s="399"/>
      <c r="D4" s="399"/>
      <c r="E4" s="302"/>
      <c r="F4" s="399"/>
      <c r="G4" s="338" t="s">
        <v>400</v>
      </c>
      <c r="H4" s="339"/>
    </row>
    <row r="5" spans="1:8" ht="15" x14ac:dyDescent="0.25">
      <c r="A5" s="402"/>
      <c r="B5" s="403"/>
      <c r="C5" s="338" t="s">
        <v>82</v>
      </c>
      <c r="D5" s="338" t="s">
        <v>394</v>
      </c>
      <c r="E5" s="304" t="s">
        <v>396</v>
      </c>
      <c r="F5" s="338" t="s">
        <v>398</v>
      </c>
      <c r="G5" s="122" t="s">
        <v>312</v>
      </c>
      <c r="H5" s="123" t="s">
        <v>401</v>
      </c>
    </row>
    <row r="6" spans="1:8" ht="15" x14ac:dyDescent="0.25">
      <c r="A6" s="404"/>
      <c r="B6" s="405"/>
      <c r="C6" s="398"/>
      <c r="D6" s="398"/>
      <c r="E6" s="293"/>
      <c r="F6" s="398"/>
      <c r="G6" s="124" t="s">
        <v>313</v>
      </c>
      <c r="H6" s="125" t="s">
        <v>402</v>
      </c>
    </row>
    <row r="7" spans="1:8" ht="15" x14ac:dyDescent="0.25">
      <c r="A7" s="114">
        <v>2018</v>
      </c>
      <c r="B7" s="130" t="s">
        <v>445</v>
      </c>
      <c r="C7" s="212">
        <v>429</v>
      </c>
      <c r="D7" s="204">
        <v>206</v>
      </c>
      <c r="E7" s="213">
        <v>68</v>
      </c>
      <c r="F7" s="204">
        <v>26</v>
      </c>
      <c r="G7" s="204">
        <v>129</v>
      </c>
      <c r="H7" s="204">
        <v>30</v>
      </c>
    </row>
    <row r="8" spans="1:8" ht="15" x14ac:dyDescent="0.25">
      <c r="A8" s="114"/>
      <c r="B8" s="89" t="s">
        <v>90</v>
      </c>
      <c r="C8" s="212">
        <v>223</v>
      </c>
      <c r="D8" s="204">
        <v>102</v>
      </c>
      <c r="E8" s="213">
        <v>35</v>
      </c>
      <c r="F8" s="204">
        <v>12</v>
      </c>
      <c r="G8" s="204">
        <v>74</v>
      </c>
      <c r="H8" s="204">
        <v>10</v>
      </c>
    </row>
    <row r="9" spans="1:8" ht="14.25" customHeight="1" x14ac:dyDescent="0.25">
      <c r="A9" s="114"/>
      <c r="B9" s="89" t="s">
        <v>91</v>
      </c>
      <c r="C9" s="212">
        <v>206</v>
      </c>
      <c r="D9" s="204">
        <v>104</v>
      </c>
      <c r="E9" s="213">
        <v>33</v>
      </c>
      <c r="F9" s="204">
        <v>14</v>
      </c>
      <c r="G9" s="204">
        <v>55</v>
      </c>
      <c r="H9" s="204">
        <v>20</v>
      </c>
    </row>
    <row r="10" spans="1:8" ht="15" x14ac:dyDescent="0.25">
      <c r="A10" s="114">
        <v>2019</v>
      </c>
      <c r="B10" s="130" t="s">
        <v>445</v>
      </c>
      <c r="C10" s="212">
        <v>413</v>
      </c>
      <c r="D10" s="204">
        <v>215</v>
      </c>
      <c r="E10" s="213">
        <v>63</v>
      </c>
      <c r="F10" s="204">
        <v>21</v>
      </c>
      <c r="G10" s="204">
        <v>114</v>
      </c>
      <c r="H10" s="204">
        <v>24</v>
      </c>
    </row>
    <row r="11" spans="1:8" ht="15" x14ac:dyDescent="0.25">
      <c r="A11" s="114"/>
      <c r="B11" s="89" t="s">
        <v>90</v>
      </c>
      <c r="C11" s="212">
        <v>206</v>
      </c>
      <c r="D11" s="204">
        <v>103</v>
      </c>
      <c r="E11" s="213">
        <v>30</v>
      </c>
      <c r="F11" s="204">
        <v>11</v>
      </c>
      <c r="G11" s="204">
        <v>62</v>
      </c>
      <c r="H11" s="204">
        <v>8</v>
      </c>
    </row>
    <row r="12" spans="1:8" ht="13.5" customHeight="1" x14ac:dyDescent="0.25">
      <c r="A12" s="114"/>
      <c r="B12" s="89" t="s">
        <v>91</v>
      </c>
      <c r="C12" s="212">
        <v>207</v>
      </c>
      <c r="D12" s="204">
        <v>112</v>
      </c>
      <c r="E12" s="213">
        <v>33</v>
      </c>
      <c r="F12" s="204">
        <v>10</v>
      </c>
      <c r="G12" s="204">
        <v>52</v>
      </c>
      <c r="H12" s="204">
        <v>16</v>
      </c>
    </row>
    <row r="13" spans="1:8" ht="15" x14ac:dyDescent="0.25">
      <c r="A13" s="114">
        <v>2020</v>
      </c>
      <c r="B13" s="130" t="s">
        <v>445</v>
      </c>
      <c r="C13" s="212">
        <v>401</v>
      </c>
      <c r="D13" s="204">
        <v>190</v>
      </c>
      <c r="E13" s="213">
        <v>62</v>
      </c>
      <c r="F13" s="204">
        <v>19</v>
      </c>
      <c r="G13" s="204">
        <v>130</v>
      </c>
      <c r="H13" s="204">
        <v>26</v>
      </c>
    </row>
    <row r="14" spans="1:8" ht="15" x14ac:dyDescent="0.25">
      <c r="A14" s="114"/>
      <c r="B14" s="89" t="s">
        <v>90</v>
      </c>
      <c r="C14" s="212">
        <v>197</v>
      </c>
      <c r="D14" s="204">
        <v>84</v>
      </c>
      <c r="E14" s="213">
        <v>30</v>
      </c>
      <c r="F14" s="204">
        <v>11</v>
      </c>
      <c r="G14" s="204">
        <v>72</v>
      </c>
      <c r="H14" s="204">
        <v>9</v>
      </c>
    </row>
    <row r="15" spans="1:8" ht="15" customHeight="1" x14ac:dyDescent="0.25">
      <c r="A15" s="114"/>
      <c r="B15" s="89" t="s">
        <v>91</v>
      </c>
      <c r="C15" s="212">
        <v>204</v>
      </c>
      <c r="D15" s="204">
        <v>106</v>
      </c>
      <c r="E15" s="213">
        <v>32</v>
      </c>
      <c r="F15" s="204">
        <v>8</v>
      </c>
      <c r="G15" s="204">
        <v>58</v>
      </c>
      <c r="H15" s="204">
        <v>17</v>
      </c>
    </row>
    <row r="16" spans="1:8" ht="15" x14ac:dyDescent="0.25">
      <c r="A16" s="114">
        <v>2021</v>
      </c>
      <c r="B16" s="130" t="s">
        <v>445</v>
      </c>
      <c r="C16" s="212">
        <v>397</v>
      </c>
      <c r="D16" s="204">
        <v>198</v>
      </c>
      <c r="E16" s="213">
        <v>58</v>
      </c>
      <c r="F16" s="204">
        <v>14</v>
      </c>
      <c r="G16" s="204">
        <v>127</v>
      </c>
      <c r="H16" s="204">
        <v>22</v>
      </c>
    </row>
    <row r="17" spans="1:8" ht="15" x14ac:dyDescent="0.25">
      <c r="A17" s="114"/>
      <c r="B17" s="89" t="s">
        <v>90</v>
      </c>
      <c r="C17" s="212">
        <v>196</v>
      </c>
      <c r="D17" s="204">
        <v>90</v>
      </c>
      <c r="E17" s="213">
        <v>28</v>
      </c>
      <c r="F17" s="204">
        <v>8</v>
      </c>
      <c r="G17" s="204">
        <v>70</v>
      </c>
      <c r="H17" s="204">
        <v>8</v>
      </c>
    </row>
    <row r="18" spans="1:8" ht="15" customHeight="1" x14ac:dyDescent="0.25">
      <c r="A18" s="114"/>
      <c r="B18" s="89" t="s">
        <v>91</v>
      </c>
      <c r="C18" s="212">
        <v>201</v>
      </c>
      <c r="D18" s="204">
        <v>108</v>
      </c>
      <c r="E18" s="213">
        <v>30</v>
      </c>
      <c r="F18" s="204">
        <v>6</v>
      </c>
      <c r="G18" s="204">
        <v>57</v>
      </c>
      <c r="H18" s="204">
        <v>14</v>
      </c>
    </row>
    <row r="19" spans="1:8" ht="15" x14ac:dyDescent="0.25">
      <c r="A19" s="114">
        <v>2022</v>
      </c>
      <c r="B19" s="130" t="s">
        <v>445</v>
      </c>
      <c r="C19" s="212">
        <v>369</v>
      </c>
      <c r="D19" s="204">
        <v>203</v>
      </c>
      <c r="E19" s="213">
        <v>62</v>
      </c>
      <c r="F19" s="204">
        <v>19</v>
      </c>
      <c r="G19" s="204">
        <v>85</v>
      </c>
      <c r="H19" s="204">
        <v>27</v>
      </c>
    </row>
    <row r="20" spans="1:8" ht="15" x14ac:dyDescent="0.25">
      <c r="A20" s="114"/>
      <c r="B20" s="89" t="s">
        <v>90</v>
      </c>
      <c r="C20" s="212">
        <v>181</v>
      </c>
      <c r="D20" s="204">
        <v>93</v>
      </c>
      <c r="E20" s="213">
        <v>32</v>
      </c>
      <c r="F20" s="204">
        <v>12</v>
      </c>
      <c r="G20" s="204">
        <v>44</v>
      </c>
      <c r="H20" s="204">
        <v>11</v>
      </c>
    </row>
    <row r="21" spans="1:8" ht="13.5" customHeight="1" x14ac:dyDescent="0.25">
      <c r="A21" s="114"/>
      <c r="B21" s="89" t="s">
        <v>91</v>
      </c>
      <c r="C21" s="212">
        <v>188</v>
      </c>
      <c r="D21" s="204">
        <v>110</v>
      </c>
      <c r="E21" s="213">
        <v>30</v>
      </c>
      <c r="F21" s="204">
        <v>7</v>
      </c>
      <c r="G21" s="204">
        <v>41</v>
      </c>
      <c r="H21" s="204">
        <v>16</v>
      </c>
    </row>
    <row r="22" spans="1:8" ht="15" x14ac:dyDescent="0.25">
      <c r="A22" s="114">
        <v>2023</v>
      </c>
      <c r="B22" s="130" t="s">
        <v>445</v>
      </c>
      <c r="C22" s="214">
        <v>379</v>
      </c>
      <c r="D22" s="214">
        <v>209</v>
      </c>
      <c r="E22" s="214">
        <v>67</v>
      </c>
      <c r="F22" s="214">
        <v>20</v>
      </c>
      <c r="G22" s="214">
        <v>83</v>
      </c>
      <c r="H22" s="214">
        <v>30</v>
      </c>
    </row>
    <row r="23" spans="1:8" ht="15" x14ac:dyDescent="0.25">
      <c r="A23" s="114"/>
      <c r="B23" s="89" t="s">
        <v>90</v>
      </c>
      <c r="C23" s="212">
        <v>183</v>
      </c>
      <c r="D23" s="212">
        <v>97</v>
      </c>
      <c r="E23" s="215">
        <v>32</v>
      </c>
      <c r="F23" s="212">
        <v>11</v>
      </c>
      <c r="G23" s="212">
        <v>43</v>
      </c>
      <c r="H23" s="212">
        <v>14</v>
      </c>
    </row>
    <row r="24" spans="1:8" ht="13.5" customHeight="1" x14ac:dyDescent="0.25">
      <c r="A24" s="114"/>
      <c r="B24" s="89" t="s">
        <v>91</v>
      </c>
      <c r="C24" s="212">
        <v>196</v>
      </c>
      <c r="D24" s="212">
        <v>112</v>
      </c>
      <c r="E24" s="215">
        <v>35</v>
      </c>
      <c r="F24" s="212">
        <v>9</v>
      </c>
      <c r="G24" s="212">
        <v>40</v>
      </c>
      <c r="H24" s="212">
        <v>16</v>
      </c>
    </row>
    <row r="25" spans="1:8" ht="15" x14ac:dyDescent="0.25">
      <c r="A25" s="114">
        <v>2024</v>
      </c>
      <c r="B25" s="130" t="s">
        <v>445</v>
      </c>
      <c r="C25" s="214">
        <v>424</v>
      </c>
      <c r="D25" s="214">
        <v>210</v>
      </c>
      <c r="E25" s="214">
        <v>70</v>
      </c>
      <c r="F25" s="214">
        <v>16</v>
      </c>
      <c r="G25" s="214">
        <v>128</v>
      </c>
      <c r="H25" s="214">
        <v>36</v>
      </c>
    </row>
    <row r="26" spans="1:8" ht="15" x14ac:dyDescent="0.25">
      <c r="A26" s="114"/>
      <c r="B26" s="89" t="s">
        <v>90</v>
      </c>
      <c r="C26" s="212">
        <v>217</v>
      </c>
      <c r="D26" s="212">
        <v>97</v>
      </c>
      <c r="E26" s="215">
        <v>30</v>
      </c>
      <c r="F26" s="212">
        <v>9</v>
      </c>
      <c r="G26" s="212">
        <v>81</v>
      </c>
      <c r="H26" s="212">
        <v>19</v>
      </c>
    </row>
    <row r="27" spans="1:8" ht="13.5" customHeight="1" x14ac:dyDescent="0.25">
      <c r="A27" s="114"/>
      <c r="B27" s="89" t="s">
        <v>91</v>
      </c>
      <c r="C27" s="212">
        <v>207</v>
      </c>
      <c r="D27" s="212">
        <v>113</v>
      </c>
      <c r="E27" s="215">
        <v>40</v>
      </c>
      <c r="F27" s="212">
        <v>7</v>
      </c>
      <c r="G27" s="212">
        <v>47</v>
      </c>
      <c r="H27" s="212">
        <v>17</v>
      </c>
    </row>
    <row r="28" spans="1:8" ht="15" x14ac:dyDescent="0.25"/>
    <row r="29" spans="1:8" ht="15" x14ac:dyDescent="0.25"/>
    <row r="30" spans="1:8" ht="15" x14ac:dyDescent="0.25">
      <c r="B30" s="104" t="s">
        <v>554</v>
      </c>
    </row>
  </sheetData>
  <mergeCells count="13">
    <mergeCell ref="A1:H1"/>
    <mergeCell ref="A2:H2"/>
    <mergeCell ref="D5:D6"/>
    <mergeCell ref="D3:D4"/>
    <mergeCell ref="E5:E6"/>
    <mergeCell ref="E3:E4"/>
    <mergeCell ref="F5:F6"/>
    <mergeCell ref="F3:F4"/>
    <mergeCell ref="C5:C6"/>
    <mergeCell ref="C3:C4"/>
    <mergeCell ref="A3:B6"/>
    <mergeCell ref="G3:H3"/>
    <mergeCell ref="G4:H4"/>
  </mergeCells>
  <hyperlinks>
    <hyperlink ref="B30" location="Садржај!A1" display="САДРЖАЈ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N15"/>
  <sheetViews>
    <sheetView zoomScale="120" zoomScaleNormal="120" workbookViewId="0">
      <selection sqref="A1:F1"/>
    </sheetView>
  </sheetViews>
  <sheetFormatPr defaultColWidth="14.140625" defaultRowHeight="23.25" customHeight="1" x14ac:dyDescent="0.25"/>
  <cols>
    <col min="1" max="1" width="11.7109375" customWidth="1"/>
    <col min="11" max="11" width="14.140625" customWidth="1"/>
  </cols>
  <sheetData>
    <row r="1" spans="1:14" ht="15" x14ac:dyDescent="0.25">
      <c r="A1" s="299" t="s">
        <v>466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</row>
    <row r="2" spans="1:14" ht="15" x14ac:dyDescent="0.25">
      <c r="A2" s="352" t="s">
        <v>593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</row>
    <row r="3" spans="1:14" ht="23.25" customHeight="1" x14ac:dyDescent="0.25">
      <c r="A3" s="389"/>
      <c r="B3" s="59" t="s">
        <v>81</v>
      </c>
      <c r="C3" s="59" t="s">
        <v>424</v>
      </c>
      <c r="D3" s="59" t="s">
        <v>426</v>
      </c>
      <c r="E3" s="59" t="s">
        <v>295</v>
      </c>
      <c r="F3" s="59" t="s">
        <v>299</v>
      </c>
      <c r="G3" s="59" t="s">
        <v>297</v>
      </c>
      <c r="H3" s="59" t="s">
        <v>325</v>
      </c>
      <c r="I3" s="59" t="s">
        <v>468</v>
      </c>
      <c r="J3" s="59" t="s">
        <v>308</v>
      </c>
      <c r="K3" s="74" t="s">
        <v>310</v>
      </c>
    </row>
    <row r="4" spans="1:14" ht="23.25" customHeight="1" x14ac:dyDescent="0.25">
      <c r="A4" s="391"/>
      <c r="B4" s="60" t="s">
        <v>82</v>
      </c>
      <c r="C4" s="60" t="s">
        <v>425</v>
      </c>
      <c r="D4" s="60" t="s">
        <v>427</v>
      </c>
      <c r="E4" s="60" t="s">
        <v>296</v>
      </c>
      <c r="F4" s="60" t="s">
        <v>300</v>
      </c>
      <c r="G4" s="60" t="s">
        <v>298</v>
      </c>
      <c r="H4" s="60" t="s">
        <v>467</v>
      </c>
      <c r="I4" s="60" t="s">
        <v>469</v>
      </c>
      <c r="J4" s="51" t="s">
        <v>309</v>
      </c>
      <c r="K4" s="75" t="s">
        <v>430</v>
      </c>
    </row>
    <row r="5" spans="1:14" ht="6" customHeight="1" x14ac:dyDescent="0.25">
      <c r="A5" s="156"/>
      <c r="B5" s="162"/>
      <c r="C5" s="163"/>
      <c r="D5" s="163"/>
      <c r="E5" s="163"/>
      <c r="F5" s="163"/>
      <c r="G5" s="163"/>
      <c r="H5" s="163"/>
      <c r="I5" s="163"/>
      <c r="J5" s="162"/>
      <c r="K5" s="162"/>
    </row>
    <row r="6" spans="1:14" ht="15" x14ac:dyDescent="0.25">
      <c r="A6" s="72">
        <v>2018</v>
      </c>
      <c r="B6" s="210">
        <v>190</v>
      </c>
      <c r="C6" s="210">
        <v>52</v>
      </c>
      <c r="D6" s="210">
        <v>24</v>
      </c>
      <c r="E6" s="210">
        <v>5</v>
      </c>
      <c r="F6" s="210">
        <v>3</v>
      </c>
      <c r="G6" s="210">
        <v>6</v>
      </c>
      <c r="H6" s="210">
        <v>11</v>
      </c>
      <c r="I6" s="210">
        <v>8</v>
      </c>
      <c r="J6" s="210">
        <v>20</v>
      </c>
      <c r="K6" s="210">
        <v>61</v>
      </c>
    </row>
    <row r="7" spans="1:14" ht="15" x14ac:dyDescent="0.25">
      <c r="A7" s="72">
        <v>2019</v>
      </c>
      <c r="B7" s="210">
        <v>208</v>
      </c>
      <c r="C7" s="210">
        <v>63</v>
      </c>
      <c r="D7" s="210">
        <v>24</v>
      </c>
      <c r="E7" s="210">
        <v>6</v>
      </c>
      <c r="F7" s="210">
        <v>3</v>
      </c>
      <c r="G7" s="210">
        <v>3</v>
      </c>
      <c r="H7" s="210">
        <v>15</v>
      </c>
      <c r="I7" s="210">
        <v>9</v>
      </c>
      <c r="J7" s="210">
        <v>20</v>
      </c>
      <c r="K7" s="210">
        <v>65</v>
      </c>
    </row>
    <row r="8" spans="1:14" ht="15" x14ac:dyDescent="0.25">
      <c r="A8" s="72">
        <v>2020</v>
      </c>
      <c r="B8" s="210">
        <v>217</v>
      </c>
      <c r="C8" s="210">
        <v>57</v>
      </c>
      <c r="D8" s="210">
        <v>25</v>
      </c>
      <c r="E8" s="210">
        <v>5</v>
      </c>
      <c r="F8" s="210">
        <v>3</v>
      </c>
      <c r="G8" s="210">
        <v>19</v>
      </c>
      <c r="H8" s="210">
        <v>15</v>
      </c>
      <c r="I8" s="210">
        <v>9</v>
      </c>
      <c r="J8" s="210">
        <v>20</v>
      </c>
      <c r="K8" s="210">
        <v>64</v>
      </c>
    </row>
    <row r="9" spans="1:14" ht="15" x14ac:dyDescent="0.25">
      <c r="A9" s="72">
        <v>2021</v>
      </c>
      <c r="B9" s="210">
        <v>213</v>
      </c>
      <c r="C9" s="210">
        <v>57</v>
      </c>
      <c r="D9" s="210">
        <v>24</v>
      </c>
      <c r="E9" s="210">
        <v>5</v>
      </c>
      <c r="F9" s="210">
        <v>3</v>
      </c>
      <c r="G9" s="210">
        <v>10</v>
      </c>
      <c r="H9" s="210">
        <v>17</v>
      </c>
      <c r="I9" s="210">
        <v>9</v>
      </c>
      <c r="J9" s="210">
        <v>23</v>
      </c>
      <c r="K9" s="210">
        <v>65</v>
      </c>
    </row>
    <row r="10" spans="1:14" ht="15" x14ac:dyDescent="0.25">
      <c r="A10" s="72">
        <v>2022</v>
      </c>
      <c r="B10" s="210">
        <v>219</v>
      </c>
      <c r="C10" s="210">
        <v>61</v>
      </c>
      <c r="D10" s="210">
        <v>25</v>
      </c>
      <c r="E10" s="210">
        <v>6</v>
      </c>
      <c r="F10" s="210">
        <v>3</v>
      </c>
      <c r="G10" s="210">
        <v>3</v>
      </c>
      <c r="H10" s="210">
        <v>16</v>
      </c>
      <c r="I10" s="210">
        <v>8</v>
      </c>
      <c r="J10" s="210">
        <v>27</v>
      </c>
      <c r="K10" s="210">
        <v>70</v>
      </c>
    </row>
    <row r="11" spans="1:14" ht="15" x14ac:dyDescent="0.25">
      <c r="A11" s="72">
        <v>2023</v>
      </c>
      <c r="B11" s="216">
        <v>217</v>
      </c>
      <c r="C11" s="216">
        <v>62</v>
      </c>
      <c r="D11" s="216">
        <v>26</v>
      </c>
      <c r="E11" s="216">
        <v>6</v>
      </c>
      <c r="F11" s="216">
        <v>3</v>
      </c>
      <c r="G11" s="216">
        <v>5</v>
      </c>
      <c r="H11" s="216">
        <v>16</v>
      </c>
      <c r="I11" s="216">
        <v>8</v>
      </c>
      <c r="J11" s="216">
        <v>26</v>
      </c>
      <c r="K11" s="216">
        <v>65</v>
      </c>
      <c r="L11" s="216"/>
      <c r="M11" s="216"/>
    </row>
    <row r="12" spans="1:14" ht="15" x14ac:dyDescent="0.25">
      <c r="A12" s="88">
        <v>2024</v>
      </c>
      <c r="B12" s="221">
        <v>219</v>
      </c>
      <c r="C12" s="216">
        <v>61</v>
      </c>
      <c r="D12" s="216">
        <v>25</v>
      </c>
      <c r="E12" s="216">
        <v>6</v>
      </c>
      <c r="F12" s="216">
        <v>3</v>
      </c>
      <c r="G12" s="216">
        <v>3</v>
      </c>
      <c r="H12" s="216">
        <v>16</v>
      </c>
      <c r="I12" s="216">
        <v>8</v>
      </c>
      <c r="J12" s="216">
        <v>26</v>
      </c>
      <c r="K12" s="216">
        <v>71</v>
      </c>
      <c r="L12" s="216"/>
      <c r="M12" s="216"/>
    </row>
    <row r="13" spans="1:14" ht="15" x14ac:dyDescent="0.25">
      <c r="A13" s="88"/>
      <c r="B13" s="216"/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</row>
    <row r="14" spans="1:14" ht="15" x14ac:dyDescent="0.25"/>
    <row r="15" spans="1:14" ht="23.25" customHeight="1" x14ac:dyDescent="0.25">
      <c r="A15" s="104" t="s">
        <v>554</v>
      </c>
      <c r="C15" s="216"/>
      <c r="D15" s="216"/>
      <c r="E15" s="216"/>
      <c r="F15" s="216"/>
      <c r="G15" s="216"/>
      <c r="H15" s="216"/>
      <c r="I15" s="216"/>
      <c r="J15" s="216"/>
      <c r="K15" s="216"/>
      <c r="L15" s="7"/>
      <c r="M15" s="7"/>
      <c r="N15" s="7"/>
    </row>
  </sheetData>
  <mergeCells count="3">
    <mergeCell ref="A3:A4"/>
    <mergeCell ref="A2:K2"/>
    <mergeCell ref="A1:K1"/>
  </mergeCells>
  <hyperlinks>
    <hyperlink ref="A15" location="Садржај!A1" display="САДРЖАЈ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H36"/>
  <sheetViews>
    <sheetView zoomScale="120" zoomScaleNormal="120" workbookViewId="0">
      <selection sqref="A1:F1"/>
    </sheetView>
  </sheetViews>
  <sheetFormatPr defaultColWidth="14.7109375" defaultRowHeight="15.75" customHeight="1" x14ac:dyDescent="0.25"/>
  <cols>
    <col min="1" max="1" width="22.28515625" customWidth="1"/>
    <col min="2" max="2" width="8" customWidth="1"/>
    <col min="3" max="3" width="9.42578125" customWidth="1"/>
  </cols>
  <sheetData>
    <row r="1" spans="1:8" ht="15.75" customHeight="1" x14ac:dyDescent="0.25">
      <c r="A1" s="299" t="s">
        <v>470</v>
      </c>
      <c r="B1" s="299"/>
      <c r="C1" s="299"/>
      <c r="D1" s="299"/>
      <c r="E1" s="299"/>
      <c r="F1" s="299"/>
      <c r="G1" s="299"/>
      <c r="H1" s="299"/>
    </row>
    <row r="2" spans="1:8" ht="15.75" customHeight="1" x14ac:dyDescent="0.25">
      <c r="A2" s="300" t="s">
        <v>595</v>
      </c>
      <c r="B2" s="300"/>
      <c r="C2" s="300"/>
      <c r="D2" s="300"/>
      <c r="E2" s="300"/>
      <c r="F2" s="300"/>
      <c r="G2" s="300"/>
      <c r="H2" s="300"/>
    </row>
    <row r="3" spans="1:8" ht="15.75" customHeight="1" x14ac:dyDescent="0.25">
      <c r="A3" s="305"/>
      <c r="B3" s="306"/>
      <c r="C3" s="306" t="s">
        <v>562</v>
      </c>
      <c r="D3" s="309" t="s">
        <v>471</v>
      </c>
      <c r="E3" s="309"/>
      <c r="F3" s="309"/>
      <c r="G3" s="309"/>
      <c r="H3" s="310"/>
    </row>
    <row r="4" spans="1:8" ht="15.75" customHeight="1" x14ac:dyDescent="0.25">
      <c r="A4" s="317"/>
      <c r="B4" s="320"/>
      <c r="C4" s="320"/>
      <c r="D4" s="304" t="s">
        <v>472</v>
      </c>
      <c r="E4" s="304"/>
      <c r="F4" s="304"/>
      <c r="G4" s="304"/>
      <c r="H4" s="322"/>
    </row>
    <row r="5" spans="1:8" ht="15.75" customHeight="1" x14ac:dyDescent="0.25">
      <c r="A5" s="317"/>
      <c r="B5" s="320"/>
      <c r="C5" s="320"/>
      <c r="D5" s="149" t="s">
        <v>473</v>
      </c>
      <c r="E5" s="149" t="s">
        <v>474</v>
      </c>
      <c r="F5" s="149" t="s">
        <v>476</v>
      </c>
      <c r="G5" s="149" t="s">
        <v>478</v>
      </c>
      <c r="H5" s="151" t="s">
        <v>480</v>
      </c>
    </row>
    <row r="6" spans="1:8" ht="15.75" customHeight="1" x14ac:dyDescent="0.25">
      <c r="A6" s="319"/>
      <c r="B6" s="321"/>
      <c r="C6" s="321"/>
      <c r="D6" s="148" t="s">
        <v>594</v>
      </c>
      <c r="E6" s="148" t="s">
        <v>475</v>
      </c>
      <c r="F6" s="148" t="s">
        <v>477</v>
      </c>
      <c r="G6" s="148" t="s">
        <v>479</v>
      </c>
      <c r="H6" s="152" t="s">
        <v>481</v>
      </c>
    </row>
    <row r="7" spans="1:8" ht="15.75" customHeight="1" x14ac:dyDescent="0.25">
      <c r="A7" s="93" t="s">
        <v>8</v>
      </c>
      <c r="B7" s="72">
        <v>2018</v>
      </c>
      <c r="C7" s="197">
        <v>41</v>
      </c>
      <c r="D7" s="197">
        <v>33</v>
      </c>
      <c r="E7" s="197">
        <v>7</v>
      </c>
      <c r="F7" s="197">
        <v>1</v>
      </c>
      <c r="G7" s="197">
        <v>0</v>
      </c>
      <c r="H7" s="197">
        <v>0</v>
      </c>
    </row>
    <row r="8" spans="1:8" ht="15.75" customHeight="1" x14ac:dyDescent="0.25">
      <c r="A8" s="94" t="s">
        <v>9</v>
      </c>
      <c r="B8" s="72">
        <v>2019</v>
      </c>
      <c r="C8" s="197">
        <v>39</v>
      </c>
      <c r="D8" s="197">
        <v>33</v>
      </c>
      <c r="E8" s="197">
        <v>5</v>
      </c>
      <c r="F8" s="197">
        <v>1</v>
      </c>
      <c r="G8" s="197">
        <v>0</v>
      </c>
      <c r="H8" s="197">
        <v>0</v>
      </c>
    </row>
    <row r="9" spans="1:8" ht="15.75" customHeight="1" x14ac:dyDescent="0.25">
      <c r="A9" s="83"/>
      <c r="B9" s="72">
        <v>2020</v>
      </c>
      <c r="C9" s="197">
        <v>40</v>
      </c>
      <c r="D9" s="197">
        <v>34</v>
      </c>
      <c r="E9" s="197">
        <v>5</v>
      </c>
      <c r="F9" s="197">
        <v>1</v>
      </c>
      <c r="G9" s="197">
        <v>0</v>
      </c>
      <c r="H9" s="197">
        <v>0</v>
      </c>
    </row>
    <row r="10" spans="1:8" ht="15.75" customHeight="1" x14ac:dyDescent="0.25">
      <c r="A10" s="83"/>
      <c r="B10" s="72">
        <v>2021</v>
      </c>
      <c r="C10" s="197">
        <v>40</v>
      </c>
      <c r="D10" s="197">
        <v>34</v>
      </c>
      <c r="E10" s="197">
        <v>5</v>
      </c>
      <c r="F10" s="197">
        <v>1</v>
      </c>
      <c r="G10" s="197">
        <v>0</v>
      </c>
      <c r="H10" s="197">
        <v>0</v>
      </c>
    </row>
    <row r="11" spans="1:8" ht="15.75" customHeight="1" x14ac:dyDescent="0.25">
      <c r="A11" s="83"/>
      <c r="B11" s="72">
        <v>2022</v>
      </c>
      <c r="C11" s="197">
        <v>32</v>
      </c>
      <c r="D11" s="197">
        <v>27</v>
      </c>
      <c r="E11" s="197">
        <v>0</v>
      </c>
      <c r="F11" s="197">
        <v>2</v>
      </c>
      <c r="G11" s="197">
        <v>1</v>
      </c>
      <c r="H11" s="197">
        <v>2</v>
      </c>
    </row>
    <row r="12" spans="1:8" ht="15.75" customHeight="1" x14ac:dyDescent="0.25">
      <c r="A12" s="83"/>
      <c r="B12" s="72">
        <v>2023</v>
      </c>
      <c r="C12" s="213">
        <v>30</v>
      </c>
      <c r="D12" s="213">
        <v>25</v>
      </c>
      <c r="E12" s="213">
        <v>2</v>
      </c>
      <c r="F12" s="213">
        <v>1</v>
      </c>
      <c r="G12" s="213">
        <v>2</v>
      </c>
      <c r="H12" s="213">
        <v>0</v>
      </c>
    </row>
    <row r="13" spans="1:8" ht="15.75" customHeight="1" x14ac:dyDescent="0.25">
      <c r="A13" s="83"/>
      <c r="B13" s="72">
        <v>2024</v>
      </c>
      <c r="C13" s="213">
        <v>30</v>
      </c>
      <c r="D13" s="213">
        <v>25</v>
      </c>
      <c r="E13" s="213">
        <v>2</v>
      </c>
      <c r="F13" s="213">
        <v>1</v>
      </c>
      <c r="G13" s="213">
        <v>2</v>
      </c>
      <c r="H13" s="213">
        <v>0</v>
      </c>
    </row>
    <row r="14" spans="1:8" ht="15.75" customHeight="1" x14ac:dyDescent="0.25">
      <c r="A14" s="83" t="s">
        <v>482</v>
      </c>
      <c r="B14" s="72">
        <v>2018</v>
      </c>
      <c r="C14" s="197">
        <v>4</v>
      </c>
      <c r="D14" s="197">
        <v>3</v>
      </c>
      <c r="E14" s="197">
        <v>1</v>
      </c>
      <c r="F14" s="197">
        <v>0</v>
      </c>
      <c r="G14" s="197">
        <v>0</v>
      </c>
      <c r="H14" s="197">
        <v>0</v>
      </c>
    </row>
    <row r="15" spans="1:8" ht="15.75" customHeight="1" x14ac:dyDescent="0.25">
      <c r="A15" s="164" t="s">
        <v>483</v>
      </c>
      <c r="B15" s="72">
        <v>2019</v>
      </c>
      <c r="C15" s="197">
        <v>4</v>
      </c>
      <c r="D15" s="197">
        <v>3</v>
      </c>
      <c r="E15" s="197">
        <v>1</v>
      </c>
      <c r="F15" s="197">
        <v>0</v>
      </c>
      <c r="G15" s="197">
        <v>0</v>
      </c>
      <c r="H15" s="197">
        <v>0</v>
      </c>
    </row>
    <row r="16" spans="1:8" ht="15.75" customHeight="1" x14ac:dyDescent="0.25">
      <c r="A16" s="83"/>
      <c r="B16" s="72">
        <v>2020</v>
      </c>
      <c r="C16" s="197">
        <v>4</v>
      </c>
      <c r="D16" s="197">
        <v>3</v>
      </c>
      <c r="E16" s="197">
        <v>1</v>
      </c>
      <c r="F16" s="197">
        <v>0</v>
      </c>
      <c r="G16" s="197">
        <v>0</v>
      </c>
      <c r="H16" s="197">
        <v>0</v>
      </c>
    </row>
    <row r="17" spans="1:8" ht="15.75" customHeight="1" x14ac:dyDescent="0.25">
      <c r="A17" s="83"/>
      <c r="B17" s="72">
        <v>2021</v>
      </c>
      <c r="C17" s="197">
        <v>4</v>
      </c>
      <c r="D17" s="197">
        <v>3</v>
      </c>
      <c r="E17" s="197">
        <v>1</v>
      </c>
      <c r="F17" s="197">
        <v>0</v>
      </c>
      <c r="G17" s="197">
        <v>0</v>
      </c>
      <c r="H17" s="197">
        <v>0</v>
      </c>
    </row>
    <row r="18" spans="1:8" ht="15.75" customHeight="1" x14ac:dyDescent="0.25">
      <c r="A18" s="83"/>
      <c r="B18" s="72">
        <v>2022</v>
      </c>
      <c r="C18" s="197">
        <v>0</v>
      </c>
      <c r="D18" s="197">
        <v>0</v>
      </c>
      <c r="E18" s="197">
        <v>0</v>
      </c>
      <c r="F18" s="197">
        <v>0</v>
      </c>
      <c r="G18" s="197">
        <v>0</v>
      </c>
      <c r="H18" s="197">
        <v>0</v>
      </c>
    </row>
    <row r="19" spans="1:8" ht="15.75" customHeight="1" x14ac:dyDescent="0.25">
      <c r="A19" s="83"/>
      <c r="B19" s="72">
        <v>2023</v>
      </c>
      <c r="C19" s="197">
        <v>0</v>
      </c>
      <c r="D19" s="197">
        <v>0</v>
      </c>
      <c r="E19" s="197">
        <v>0</v>
      </c>
      <c r="F19" s="197">
        <v>0</v>
      </c>
      <c r="G19" s="197">
        <v>0</v>
      </c>
      <c r="H19" s="197">
        <v>0</v>
      </c>
    </row>
    <row r="20" spans="1:8" ht="15.75" customHeight="1" x14ac:dyDescent="0.25">
      <c r="A20" s="83"/>
      <c r="B20" s="72">
        <v>2024</v>
      </c>
      <c r="C20" s="197">
        <v>0</v>
      </c>
      <c r="D20" s="197">
        <v>0</v>
      </c>
      <c r="E20" s="197">
        <v>0</v>
      </c>
      <c r="F20" s="197">
        <v>0</v>
      </c>
      <c r="G20" s="197">
        <v>0</v>
      </c>
      <c r="H20" s="197">
        <v>0</v>
      </c>
    </row>
    <row r="21" spans="1:8" ht="15.75" customHeight="1" x14ac:dyDescent="0.25">
      <c r="A21" s="83" t="s">
        <v>484</v>
      </c>
      <c r="B21" s="72">
        <v>2018</v>
      </c>
      <c r="C21" s="197">
        <v>0</v>
      </c>
      <c r="D21" s="197">
        <v>0</v>
      </c>
      <c r="E21" s="197">
        <v>0</v>
      </c>
      <c r="F21" s="197">
        <v>0</v>
      </c>
      <c r="G21" s="197">
        <v>0</v>
      </c>
      <c r="H21" s="197">
        <v>0</v>
      </c>
    </row>
    <row r="22" spans="1:8" ht="15.75" customHeight="1" x14ac:dyDescent="0.25">
      <c r="A22" s="164" t="s">
        <v>485</v>
      </c>
      <c r="B22" s="72">
        <v>2019</v>
      </c>
      <c r="C22" s="197">
        <v>0</v>
      </c>
      <c r="D22" s="197">
        <v>0</v>
      </c>
      <c r="E22" s="197">
        <v>0</v>
      </c>
      <c r="F22" s="197">
        <v>0</v>
      </c>
      <c r="G22" s="197">
        <v>0</v>
      </c>
      <c r="H22" s="197">
        <v>0</v>
      </c>
    </row>
    <row r="23" spans="1:8" ht="15.75" customHeight="1" x14ac:dyDescent="0.25">
      <c r="A23" s="164"/>
      <c r="B23" s="72">
        <v>2020</v>
      </c>
      <c r="C23" s="197">
        <v>0</v>
      </c>
      <c r="D23" s="197">
        <v>0</v>
      </c>
      <c r="E23" s="197">
        <v>0</v>
      </c>
      <c r="F23" s="197">
        <v>0</v>
      </c>
      <c r="G23" s="197">
        <v>0</v>
      </c>
      <c r="H23" s="197">
        <v>0</v>
      </c>
    </row>
    <row r="24" spans="1:8" ht="15.75" customHeight="1" x14ac:dyDescent="0.25">
      <c r="A24" s="83"/>
      <c r="B24" s="72">
        <v>2021</v>
      </c>
      <c r="C24" s="197">
        <v>0</v>
      </c>
      <c r="D24" s="197">
        <v>0</v>
      </c>
      <c r="E24" s="197">
        <v>0</v>
      </c>
      <c r="F24" s="197">
        <v>0</v>
      </c>
      <c r="G24" s="197">
        <v>0</v>
      </c>
      <c r="H24" s="197">
        <v>0</v>
      </c>
    </row>
    <row r="25" spans="1:8" ht="15.75" customHeight="1" x14ac:dyDescent="0.25">
      <c r="A25" s="83"/>
      <c r="B25" s="72">
        <v>2022</v>
      </c>
      <c r="C25" s="197">
        <v>0</v>
      </c>
      <c r="D25" s="197">
        <v>0</v>
      </c>
      <c r="E25" s="197">
        <v>0</v>
      </c>
      <c r="F25" s="197">
        <v>0</v>
      </c>
      <c r="G25" s="197">
        <v>0</v>
      </c>
      <c r="H25" s="197">
        <v>0</v>
      </c>
    </row>
    <row r="26" spans="1:8" ht="15.75" customHeight="1" x14ac:dyDescent="0.25">
      <c r="A26" s="83"/>
      <c r="B26" s="72">
        <v>2023</v>
      </c>
      <c r="C26" s="197">
        <v>0</v>
      </c>
      <c r="D26" s="197">
        <v>0</v>
      </c>
      <c r="E26" s="197">
        <v>0</v>
      </c>
      <c r="F26" s="197">
        <v>0</v>
      </c>
      <c r="G26" s="197">
        <v>0</v>
      </c>
      <c r="H26" s="197">
        <v>0</v>
      </c>
    </row>
    <row r="27" spans="1:8" ht="15.75" customHeight="1" x14ac:dyDescent="0.25">
      <c r="A27" s="83"/>
      <c r="B27" s="72">
        <v>2024</v>
      </c>
      <c r="C27" s="197">
        <v>0</v>
      </c>
      <c r="D27" s="197">
        <v>0</v>
      </c>
      <c r="E27" s="197">
        <v>0</v>
      </c>
      <c r="F27" s="197">
        <v>0</v>
      </c>
      <c r="G27" s="197">
        <v>0</v>
      </c>
      <c r="H27" s="197">
        <v>0</v>
      </c>
    </row>
    <row r="28" spans="1:8" ht="15.75" customHeight="1" x14ac:dyDescent="0.25">
      <c r="A28" s="83" t="s">
        <v>486</v>
      </c>
      <c r="B28" s="72">
        <v>2018</v>
      </c>
      <c r="C28" s="197">
        <v>37</v>
      </c>
      <c r="D28" s="197">
        <v>30</v>
      </c>
      <c r="E28" s="197">
        <v>6</v>
      </c>
      <c r="F28" s="197">
        <v>1</v>
      </c>
      <c r="G28" s="197">
        <v>0</v>
      </c>
      <c r="H28" s="197">
        <v>0</v>
      </c>
    </row>
    <row r="29" spans="1:8" ht="15.75" customHeight="1" x14ac:dyDescent="0.25">
      <c r="A29" s="164" t="s">
        <v>487</v>
      </c>
      <c r="B29" s="72">
        <v>2019</v>
      </c>
      <c r="C29" s="197">
        <v>35</v>
      </c>
      <c r="D29" s="197">
        <v>30</v>
      </c>
      <c r="E29" s="197">
        <v>4</v>
      </c>
      <c r="F29" s="197">
        <v>1</v>
      </c>
      <c r="G29" s="197">
        <v>0</v>
      </c>
      <c r="H29" s="197">
        <v>0</v>
      </c>
    </row>
    <row r="30" spans="1:8" ht="15.75" customHeight="1" x14ac:dyDescent="0.25">
      <c r="A30" s="83"/>
      <c r="B30" s="72">
        <v>2020</v>
      </c>
      <c r="C30" s="197">
        <v>36</v>
      </c>
      <c r="D30" s="197">
        <v>30</v>
      </c>
      <c r="E30" s="197">
        <v>5</v>
      </c>
      <c r="F30" s="197">
        <v>1</v>
      </c>
      <c r="G30" s="197">
        <v>0</v>
      </c>
      <c r="H30" s="197">
        <v>0</v>
      </c>
    </row>
    <row r="31" spans="1:8" ht="15.75" customHeight="1" x14ac:dyDescent="0.25">
      <c r="A31" s="83"/>
      <c r="B31" s="72">
        <v>2021</v>
      </c>
      <c r="C31" s="197">
        <v>36</v>
      </c>
      <c r="D31" s="197">
        <v>30</v>
      </c>
      <c r="E31" s="197">
        <v>5</v>
      </c>
      <c r="F31" s="197">
        <v>1</v>
      </c>
      <c r="G31" s="197">
        <v>0</v>
      </c>
      <c r="H31" s="197">
        <v>0</v>
      </c>
    </row>
    <row r="32" spans="1:8" ht="15.75" customHeight="1" x14ac:dyDescent="0.25">
      <c r="A32" s="83"/>
      <c r="B32" s="72">
        <v>2022</v>
      </c>
      <c r="C32" s="197">
        <v>32</v>
      </c>
      <c r="D32" s="197">
        <v>27</v>
      </c>
      <c r="E32" s="197">
        <v>0</v>
      </c>
      <c r="F32" s="197">
        <v>2</v>
      </c>
      <c r="G32" s="197">
        <v>1</v>
      </c>
      <c r="H32" s="197">
        <v>2</v>
      </c>
    </row>
    <row r="33" spans="1:8" ht="15.75" customHeight="1" x14ac:dyDescent="0.25">
      <c r="A33" s="83"/>
      <c r="B33" s="72">
        <v>2023</v>
      </c>
      <c r="C33" s="197">
        <v>30</v>
      </c>
      <c r="D33" s="197">
        <v>25</v>
      </c>
      <c r="E33" s="197">
        <v>2</v>
      </c>
      <c r="F33" s="197">
        <v>1</v>
      </c>
      <c r="G33" s="197">
        <v>2</v>
      </c>
      <c r="H33" s="197">
        <v>0</v>
      </c>
    </row>
    <row r="34" spans="1:8" ht="15.75" customHeight="1" x14ac:dyDescent="0.25">
      <c r="A34" s="83"/>
      <c r="B34" s="88">
        <v>2024</v>
      </c>
      <c r="C34" s="243">
        <v>30</v>
      </c>
      <c r="D34" s="197">
        <v>25</v>
      </c>
      <c r="E34" s="197">
        <v>2</v>
      </c>
      <c r="F34" s="197">
        <v>1</v>
      </c>
      <c r="G34" s="197">
        <v>2</v>
      </c>
      <c r="H34" s="197">
        <v>0</v>
      </c>
    </row>
    <row r="35" spans="1:8" ht="15.75" customHeight="1" x14ac:dyDescent="0.25">
      <c r="C35" s="14"/>
      <c r="D35" s="14"/>
      <c r="E35" s="14"/>
      <c r="F35" s="14"/>
      <c r="G35" s="14"/>
      <c r="H35" s="14"/>
    </row>
    <row r="36" spans="1:8" ht="15.75" customHeight="1" x14ac:dyDescent="0.25">
      <c r="A36" s="104" t="s">
        <v>554</v>
      </c>
    </row>
  </sheetData>
  <mergeCells count="6">
    <mergeCell ref="A1:H1"/>
    <mergeCell ref="A2:H2"/>
    <mergeCell ref="A3:B6"/>
    <mergeCell ref="D3:H3"/>
    <mergeCell ref="D4:H4"/>
    <mergeCell ref="C3:C6"/>
  </mergeCells>
  <hyperlinks>
    <hyperlink ref="A36" location="Садржај!A1" display="САДРЖАЈ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769"/>
  <sheetViews>
    <sheetView zoomScale="120" zoomScaleNormal="120" workbookViewId="0">
      <selection sqref="A1:H1"/>
    </sheetView>
  </sheetViews>
  <sheetFormatPr defaultRowHeight="23.25" customHeight="1" x14ac:dyDescent="0.25"/>
  <cols>
    <col min="1" max="1" width="40.5703125" customWidth="1"/>
    <col min="3" max="3" width="15" customWidth="1"/>
    <col min="4" max="4" width="11.42578125" customWidth="1"/>
    <col min="5" max="8" width="12.28515625" customWidth="1"/>
  </cols>
  <sheetData>
    <row r="1" spans="1:8" ht="15" customHeight="1" x14ac:dyDescent="0.25">
      <c r="A1" s="299" t="s">
        <v>79</v>
      </c>
      <c r="B1" s="299"/>
      <c r="C1" s="299"/>
      <c r="D1" s="299"/>
      <c r="E1" s="299"/>
      <c r="F1" s="299"/>
      <c r="G1" s="299"/>
      <c r="H1" s="299"/>
    </row>
    <row r="2" spans="1:8" ht="15" customHeight="1" x14ac:dyDescent="0.25">
      <c r="A2" s="300" t="s">
        <v>80</v>
      </c>
      <c r="B2" s="300"/>
      <c r="C2" s="300"/>
      <c r="D2" s="300"/>
      <c r="E2" s="300"/>
      <c r="F2" s="300"/>
      <c r="G2" s="300"/>
      <c r="H2" s="300"/>
    </row>
    <row r="3" spans="1:8" ht="13.5" customHeight="1" x14ac:dyDescent="0.25">
      <c r="A3" s="305"/>
      <c r="B3" s="306"/>
      <c r="C3" s="306"/>
      <c r="D3" s="49"/>
      <c r="E3" s="309" t="s">
        <v>83</v>
      </c>
      <c r="F3" s="309"/>
      <c r="G3" s="309"/>
      <c r="H3" s="310"/>
    </row>
    <row r="4" spans="1:8" ht="13.5" customHeight="1" x14ac:dyDescent="0.25">
      <c r="A4" s="301" t="s">
        <v>1</v>
      </c>
      <c r="B4" s="302"/>
      <c r="C4" s="302"/>
      <c r="D4" s="77" t="s">
        <v>81</v>
      </c>
      <c r="E4" s="293" t="s">
        <v>84</v>
      </c>
      <c r="F4" s="293"/>
      <c r="G4" s="293"/>
      <c r="H4" s="311"/>
    </row>
    <row r="5" spans="1:8" ht="15.75" customHeight="1" x14ac:dyDescent="0.25">
      <c r="A5" s="303" t="s">
        <v>2</v>
      </c>
      <c r="B5" s="304"/>
      <c r="C5" s="304"/>
      <c r="D5" s="78" t="s">
        <v>82</v>
      </c>
      <c r="E5" s="57" t="s">
        <v>85</v>
      </c>
      <c r="F5" s="312" t="s">
        <v>87</v>
      </c>
      <c r="G5" s="312" t="s">
        <v>88</v>
      </c>
      <c r="H5" s="313" t="s">
        <v>547</v>
      </c>
    </row>
    <row r="6" spans="1:8" ht="15.75" customHeight="1" x14ac:dyDescent="0.25">
      <c r="A6" s="307"/>
      <c r="B6" s="308"/>
      <c r="C6" s="308"/>
      <c r="D6" s="76"/>
      <c r="E6" s="55" t="s">
        <v>86</v>
      </c>
      <c r="F6" s="312"/>
      <c r="G6" s="312"/>
      <c r="H6" s="313"/>
    </row>
    <row r="7" spans="1:8" ht="15" x14ac:dyDescent="0.25">
      <c r="A7" s="81" t="s">
        <v>8</v>
      </c>
      <c r="B7" s="86">
        <v>2018</v>
      </c>
      <c r="C7" s="87" t="s">
        <v>89</v>
      </c>
      <c r="D7" s="175">
        <v>48462</v>
      </c>
      <c r="E7" s="176">
        <v>12182</v>
      </c>
      <c r="F7" s="176">
        <v>16624</v>
      </c>
      <c r="G7" s="176">
        <v>11096</v>
      </c>
      <c r="H7" s="176">
        <v>8560</v>
      </c>
    </row>
    <row r="8" spans="1:8" ht="15" x14ac:dyDescent="0.25">
      <c r="A8" s="82" t="s">
        <v>9</v>
      </c>
      <c r="B8" s="88"/>
      <c r="C8" s="89" t="s">
        <v>90</v>
      </c>
      <c r="D8" s="175">
        <v>25312</v>
      </c>
      <c r="E8" s="176">
        <v>6366</v>
      </c>
      <c r="F8" s="176">
        <v>8631</v>
      </c>
      <c r="G8" s="176">
        <v>5909</v>
      </c>
      <c r="H8" s="176">
        <v>4406</v>
      </c>
    </row>
    <row r="9" spans="1:8" ht="15" x14ac:dyDescent="0.25">
      <c r="A9" s="94"/>
      <c r="B9" s="88"/>
      <c r="C9" s="89" t="s">
        <v>91</v>
      </c>
      <c r="D9" s="175">
        <v>23150</v>
      </c>
      <c r="E9" s="176">
        <v>5816</v>
      </c>
      <c r="F9" s="176">
        <v>7993</v>
      </c>
      <c r="G9" s="176">
        <v>5187</v>
      </c>
      <c r="H9" s="176">
        <v>4154</v>
      </c>
    </row>
    <row r="10" spans="1:8" ht="15" x14ac:dyDescent="0.25">
      <c r="A10" s="93"/>
      <c r="B10" s="88">
        <v>2019</v>
      </c>
      <c r="C10" s="89" t="s">
        <v>89</v>
      </c>
      <c r="D10" s="175">
        <v>47135</v>
      </c>
      <c r="E10" s="176">
        <v>11375</v>
      </c>
      <c r="F10" s="176">
        <v>16262</v>
      </c>
      <c r="G10" s="176">
        <v>11399</v>
      </c>
      <c r="H10" s="176">
        <v>8099</v>
      </c>
    </row>
    <row r="11" spans="1:8" ht="15" x14ac:dyDescent="0.25">
      <c r="A11" s="93"/>
      <c r="B11" s="88"/>
      <c r="C11" s="89" t="s">
        <v>90</v>
      </c>
      <c r="D11" s="175">
        <v>24408</v>
      </c>
      <c r="E11" s="176">
        <v>5808</v>
      </c>
      <c r="F11" s="176">
        <v>8158</v>
      </c>
      <c r="G11" s="176">
        <v>6110</v>
      </c>
      <c r="H11" s="176">
        <v>4332</v>
      </c>
    </row>
    <row r="12" spans="1:8" ht="15" x14ac:dyDescent="0.25">
      <c r="A12" s="93"/>
      <c r="B12" s="88"/>
      <c r="C12" s="89" t="s">
        <v>91</v>
      </c>
      <c r="D12" s="175">
        <v>22727</v>
      </c>
      <c r="E12" s="176">
        <v>5567</v>
      </c>
      <c r="F12" s="176">
        <v>8104</v>
      </c>
      <c r="G12" s="176">
        <v>5289</v>
      </c>
      <c r="H12" s="176">
        <v>3767</v>
      </c>
    </row>
    <row r="13" spans="1:8" ht="15" x14ac:dyDescent="0.25">
      <c r="A13" s="93"/>
      <c r="B13" s="88">
        <v>2020</v>
      </c>
      <c r="C13" s="89" t="s">
        <v>89</v>
      </c>
      <c r="D13" s="175">
        <v>41066</v>
      </c>
      <c r="E13" s="176">
        <v>9326</v>
      </c>
      <c r="F13" s="176">
        <v>15243</v>
      </c>
      <c r="G13" s="176">
        <v>10501</v>
      </c>
      <c r="H13" s="176">
        <v>5996</v>
      </c>
    </row>
    <row r="14" spans="1:8" ht="15" x14ac:dyDescent="0.25">
      <c r="A14" s="93"/>
      <c r="B14" s="88"/>
      <c r="C14" s="89" t="s">
        <v>90</v>
      </c>
      <c r="D14" s="175">
        <v>21502</v>
      </c>
      <c r="E14" s="176">
        <v>4707</v>
      </c>
      <c r="F14" s="176">
        <v>7849</v>
      </c>
      <c r="G14" s="176">
        <v>5644</v>
      </c>
      <c r="H14" s="176">
        <v>3302</v>
      </c>
    </row>
    <row r="15" spans="1:8" ht="15" x14ac:dyDescent="0.25">
      <c r="A15" s="93"/>
      <c r="B15" s="88"/>
      <c r="C15" s="89" t="s">
        <v>91</v>
      </c>
      <c r="D15" s="175">
        <v>19564</v>
      </c>
      <c r="E15" s="176">
        <v>4619</v>
      </c>
      <c r="F15" s="176">
        <v>7394</v>
      </c>
      <c r="G15" s="176">
        <v>4857</v>
      </c>
      <c r="H15" s="176">
        <v>2694</v>
      </c>
    </row>
    <row r="16" spans="1:8" ht="15" x14ac:dyDescent="0.25">
      <c r="A16" s="93"/>
      <c r="B16" s="88">
        <v>2021</v>
      </c>
      <c r="C16" s="89" t="s">
        <v>89</v>
      </c>
      <c r="D16" s="175">
        <v>35089</v>
      </c>
      <c r="E16" s="176">
        <v>7567</v>
      </c>
      <c r="F16" s="176">
        <v>13875</v>
      </c>
      <c r="G16" s="176">
        <v>9065</v>
      </c>
      <c r="H16" s="176">
        <v>4582</v>
      </c>
    </row>
    <row r="17" spans="1:10" ht="15" x14ac:dyDescent="0.25">
      <c r="A17" s="93"/>
      <c r="B17" s="88"/>
      <c r="C17" s="89" t="s">
        <v>90</v>
      </c>
      <c r="D17" s="175">
        <v>18158</v>
      </c>
      <c r="E17" s="176">
        <v>3807</v>
      </c>
      <c r="F17" s="176">
        <v>7258</v>
      </c>
      <c r="G17" s="176">
        <v>4684</v>
      </c>
      <c r="H17" s="176">
        <v>2409</v>
      </c>
    </row>
    <row r="18" spans="1:10" ht="15" x14ac:dyDescent="0.25">
      <c r="A18" s="93"/>
      <c r="B18" s="88"/>
      <c r="C18" s="89" t="s">
        <v>91</v>
      </c>
      <c r="D18" s="175">
        <v>16931</v>
      </c>
      <c r="E18" s="176">
        <v>3760</v>
      </c>
      <c r="F18" s="176">
        <v>6617</v>
      </c>
      <c r="G18" s="176">
        <v>4381</v>
      </c>
      <c r="H18" s="176">
        <v>2173</v>
      </c>
    </row>
    <row r="19" spans="1:10" ht="15" x14ac:dyDescent="0.25">
      <c r="A19" s="93"/>
      <c r="B19" s="88">
        <v>2022</v>
      </c>
      <c r="C19" s="89" t="s">
        <v>89</v>
      </c>
      <c r="D19" s="175">
        <v>31661</v>
      </c>
      <c r="E19" s="176">
        <v>6333</v>
      </c>
      <c r="F19" s="176">
        <v>12991</v>
      </c>
      <c r="G19" s="176">
        <v>7983</v>
      </c>
      <c r="H19" s="176">
        <v>4354</v>
      </c>
    </row>
    <row r="20" spans="1:10" ht="15" x14ac:dyDescent="0.25">
      <c r="A20" s="93"/>
      <c r="B20" s="88"/>
      <c r="C20" s="89" t="s">
        <v>90</v>
      </c>
      <c r="D20" s="175">
        <v>16525</v>
      </c>
      <c r="E20" s="176">
        <v>3106</v>
      </c>
      <c r="F20" s="176">
        <v>6780</v>
      </c>
      <c r="G20" s="176">
        <v>4127</v>
      </c>
      <c r="H20" s="176">
        <v>2512</v>
      </c>
    </row>
    <row r="21" spans="1:10" ht="15" x14ac:dyDescent="0.25">
      <c r="A21" s="93"/>
      <c r="B21" s="88"/>
      <c r="C21" s="89" t="s">
        <v>91</v>
      </c>
      <c r="D21" s="175">
        <v>15136</v>
      </c>
      <c r="E21" s="176">
        <v>3227</v>
      </c>
      <c r="F21" s="176">
        <v>6211</v>
      </c>
      <c r="G21" s="176">
        <v>3856</v>
      </c>
      <c r="H21" s="176">
        <v>1842</v>
      </c>
    </row>
    <row r="22" spans="1:10" ht="15" x14ac:dyDescent="0.25">
      <c r="A22" s="93"/>
      <c r="B22" s="88">
        <v>2023</v>
      </c>
      <c r="C22" s="89" t="s">
        <v>89</v>
      </c>
      <c r="D22" s="177">
        <v>31632</v>
      </c>
      <c r="E22" s="177">
        <v>6144</v>
      </c>
      <c r="F22" s="177">
        <v>13123</v>
      </c>
      <c r="G22" s="177">
        <v>7948</v>
      </c>
      <c r="H22" s="177">
        <v>4417</v>
      </c>
      <c r="J22" s="222"/>
    </row>
    <row r="23" spans="1:10" ht="15" x14ac:dyDescent="0.25">
      <c r="A23" s="93"/>
      <c r="B23" s="88"/>
      <c r="C23" s="89" t="s">
        <v>90</v>
      </c>
      <c r="D23" s="177">
        <v>16856</v>
      </c>
      <c r="E23" s="177">
        <v>3005</v>
      </c>
      <c r="F23" s="177">
        <v>6968</v>
      </c>
      <c r="G23" s="177">
        <v>4314</v>
      </c>
      <c r="H23" s="177">
        <v>2569</v>
      </c>
    </row>
    <row r="24" spans="1:10" ht="15" x14ac:dyDescent="0.25">
      <c r="A24" s="93"/>
      <c r="B24" s="88"/>
      <c r="C24" s="89" t="s">
        <v>91</v>
      </c>
      <c r="D24" s="177">
        <v>14776</v>
      </c>
      <c r="E24" s="177">
        <v>3139</v>
      </c>
      <c r="F24" s="177">
        <v>6155</v>
      </c>
      <c r="G24" s="177">
        <v>3634</v>
      </c>
      <c r="H24" s="177">
        <v>1848</v>
      </c>
    </row>
    <row r="25" spans="1:10" ht="15" x14ac:dyDescent="0.25">
      <c r="A25" s="93"/>
      <c r="B25" s="88" t="s">
        <v>687</v>
      </c>
      <c r="C25" s="89" t="s">
        <v>89</v>
      </c>
      <c r="D25" s="248">
        <v>30286</v>
      </c>
      <c r="E25" s="248">
        <v>5747</v>
      </c>
      <c r="F25" s="248">
        <v>12861</v>
      </c>
      <c r="G25" s="248">
        <v>7571</v>
      </c>
      <c r="H25" s="248">
        <v>4107</v>
      </c>
    </row>
    <row r="26" spans="1:10" ht="15" x14ac:dyDescent="0.25">
      <c r="A26" s="93"/>
      <c r="B26" s="88"/>
      <c r="C26" s="89" t="s">
        <v>90</v>
      </c>
      <c r="D26" s="248">
        <v>16317</v>
      </c>
      <c r="E26" s="248">
        <v>2967</v>
      </c>
      <c r="F26" s="248">
        <v>6727</v>
      </c>
      <c r="G26" s="248">
        <v>4188</v>
      </c>
      <c r="H26" s="248">
        <v>2435</v>
      </c>
    </row>
    <row r="27" spans="1:10" ht="15" x14ac:dyDescent="0.25">
      <c r="A27" s="93"/>
      <c r="B27" s="88"/>
      <c r="C27" s="89" t="s">
        <v>91</v>
      </c>
      <c r="D27" s="248">
        <v>13969</v>
      </c>
      <c r="E27" s="248">
        <v>2780</v>
      </c>
      <c r="F27" s="248">
        <v>6134</v>
      </c>
      <c r="G27" s="248">
        <v>3383</v>
      </c>
      <c r="H27" s="248">
        <v>1672</v>
      </c>
    </row>
    <row r="28" spans="1:10" ht="15" x14ac:dyDescent="0.25">
      <c r="A28" s="81" t="s">
        <v>10</v>
      </c>
      <c r="B28" s="88">
        <v>2018</v>
      </c>
      <c r="C28" s="89" t="s">
        <v>89</v>
      </c>
      <c r="D28" s="175">
        <v>23006</v>
      </c>
      <c r="E28" s="176">
        <v>6934</v>
      </c>
      <c r="F28" s="176">
        <v>8298</v>
      </c>
      <c r="G28" s="176">
        <v>4600</v>
      </c>
      <c r="H28" s="176">
        <v>3174</v>
      </c>
    </row>
    <row r="29" spans="1:10" ht="15" x14ac:dyDescent="0.25">
      <c r="A29" s="82" t="s">
        <v>11</v>
      </c>
      <c r="B29" s="88"/>
      <c r="C29" s="89" t="s">
        <v>90</v>
      </c>
      <c r="D29" s="175">
        <v>11300</v>
      </c>
      <c r="E29" s="176">
        <v>3495</v>
      </c>
      <c r="F29" s="176">
        <v>4077</v>
      </c>
      <c r="G29" s="176">
        <v>2283</v>
      </c>
      <c r="H29" s="176">
        <v>1445</v>
      </c>
    </row>
    <row r="30" spans="1:10" ht="15" x14ac:dyDescent="0.25">
      <c r="A30" s="93"/>
      <c r="B30" s="88"/>
      <c r="C30" s="89" t="s">
        <v>91</v>
      </c>
      <c r="D30" s="175">
        <v>11706</v>
      </c>
      <c r="E30" s="176">
        <v>3439</v>
      </c>
      <c r="F30" s="176">
        <v>4221</v>
      </c>
      <c r="G30" s="176">
        <v>2317</v>
      </c>
      <c r="H30" s="176">
        <v>1729</v>
      </c>
    </row>
    <row r="31" spans="1:10" ht="15" x14ac:dyDescent="0.25">
      <c r="A31" s="93"/>
      <c r="B31" s="88">
        <v>2019</v>
      </c>
      <c r="C31" s="89" t="s">
        <v>89</v>
      </c>
      <c r="D31" s="175">
        <v>20523</v>
      </c>
      <c r="E31" s="176">
        <v>5966</v>
      </c>
      <c r="F31" s="176">
        <v>7671</v>
      </c>
      <c r="G31" s="176">
        <v>4100</v>
      </c>
      <c r="H31" s="176">
        <v>2786</v>
      </c>
    </row>
    <row r="32" spans="1:10" ht="15" x14ac:dyDescent="0.25">
      <c r="A32" s="93"/>
      <c r="B32" s="88"/>
      <c r="C32" s="89" t="s">
        <v>90</v>
      </c>
      <c r="D32" s="175">
        <v>10071</v>
      </c>
      <c r="E32" s="176">
        <v>2750</v>
      </c>
      <c r="F32" s="176">
        <v>3665</v>
      </c>
      <c r="G32" s="176">
        <v>2070</v>
      </c>
      <c r="H32" s="176">
        <v>1586</v>
      </c>
    </row>
    <row r="33" spans="1:8" ht="15" x14ac:dyDescent="0.25">
      <c r="A33" s="93"/>
      <c r="B33" s="88"/>
      <c r="C33" s="89" t="s">
        <v>91</v>
      </c>
      <c r="D33" s="175">
        <v>10452</v>
      </c>
      <c r="E33" s="176">
        <v>3216</v>
      </c>
      <c r="F33" s="176">
        <v>4006</v>
      </c>
      <c r="G33" s="176">
        <v>2030</v>
      </c>
      <c r="H33" s="176">
        <v>1200</v>
      </c>
    </row>
    <row r="34" spans="1:8" ht="15" x14ac:dyDescent="0.25">
      <c r="A34" s="93"/>
      <c r="B34" s="88">
        <v>2020</v>
      </c>
      <c r="C34" s="89" t="s">
        <v>89</v>
      </c>
      <c r="D34" s="175">
        <v>18348</v>
      </c>
      <c r="E34" s="176">
        <v>4689</v>
      </c>
      <c r="F34" s="176">
        <v>7452</v>
      </c>
      <c r="G34" s="176">
        <v>3958</v>
      </c>
      <c r="H34" s="176">
        <v>2249</v>
      </c>
    </row>
    <row r="35" spans="1:8" ht="15" x14ac:dyDescent="0.25">
      <c r="A35" s="93"/>
      <c r="B35" s="88"/>
      <c r="C35" s="89" t="s">
        <v>90</v>
      </c>
      <c r="D35" s="175">
        <v>9178</v>
      </c>
      <c r="E35" s="176">
        <v>2221</v>
      </c>
      <c r="F35" s="176">
        <v>3772</v>
      </c>
      <c r="G35" s="176">
        <v>2012</v>
      </c>
      <c r="H35" s="176">
        <v>1173</v>
      </c>
    </row>
    <row r="36" spans="1:8" ht="15" x14ac:dyDescent="0.25">
      <c r="A36" s="93"/>
      <c r="B36" s="88"/>
      <c r="C36" s="89" t="s">
        <v>91</v>
      </c>
      <c r="D36" s="175">
        <v>9170</v>
      </c>
      <c r="E36" s="176">
        <v>2468</v>
      </c>
      <c r="F36" s="176">
        <v>3680</v>
      </c>
      <c r="G36" s="176">
        <v>1946</v>
      </c>
      <c r="H36" s="176">
        <v>1076</v>
      </c>
    </row>
    <row r="37" spans="1:8" ht="15" x14ac:dyDescent="0.25">
      <c r="A37" s="93"/>
      <c r="B37" s="88">
        <v>2021</v>
      </c>
      <c r="C37" s="89" t="s">
        <v>89</v>
      </c>
      <c r="D37" s="175">
        <v>16262</v>
      </c>
      <c r="E37" s="176">
        <v>3967</v>
      </c>
      <c r="F37" s="176">
        <v>6643</v>
      </c>
      <c r="G37" s="176">
        <v>3814</v>
      </c>
      <c r="H37" s="176">
        <v>1838</v>
      </c>
    </row>
    <row r="38" spans="1:8" ht="15" x14ac:dyDescent="0.25">
      <c r="A38" s="93"/>
      <c r="B38" s="88"/>
      <c r="C38" s="89" t="s">
        <v>90</v>
      </c>
      <c r="D38" s="175">
        <v>8132</v>
      </c>
      <c r="E38" s="176">
        <v>1944</v>
      </c>
      <c r="F38" s="176">
        <v>3413</v>
      </c>
      <c r="G38" s="176">
        <v>1880</v>
      </c>
      <c r="H38" s="176">
        <v>895</v>
      </c>
    </row>
    <row r="39" spans="1:8" ht="15" x14ac:dyDescent="0.25">
      <c r="A39" s="93"/>
      <c r="B39" s="88"/>
      <c r="C39" s="89" t="s">
        <v>91</v>
      </c>
      <c r="D39" s="175">
        <v>8130</v>
      </c>
      <c r="E39" s="176">
        <v>2023</v>
      </c>
      <c r="F39" s="176">
        <v>3230</v>
      </c>
      <c r="G39" s="176">
        <v>1934</v>
      </c>
      <c r="H39" s="176">
        <v>943</v>
      </c>
    </row>
    <row r="40" spans="1:8" ht="15" x14ac:dyDescent="0.25">
      <c r="A40" s="93"/>
      <c r="B40" s="88">
        <v>2022</v>
      </c>
      <c r="C40" s="89" t="s">
        <v>89</v>
      </c>
      <c r="D40" s="175">
        <v>13060</v>
      </c>
      <c r="E40" s="176">
        <v>3068</v>
      </c>
      <c r="F40" s="176">
        <v>5341</v>
      </c>
      <c r="G40" s="176">
        <v>3048</v>
      </c>
      <c r="H40" s="176">
        <v>1603</v>
      </c>
    </row>
    <row r="41" spans="1:8" ht="15" x14ac:dyDescent="0.25">
      <c r="A41" s="93"/>
      <c r="B41" s="88"/>
      <c r="C41" s="89" t="s">
        <v>90</v>
      </c>
      <c r="D41" s="175">
        <v>6400</v>
      </c>
      <c r="E41" s="176">
        <v>1424</v>
      </c>
      <c r="F41" s="176">
        <v>2571</v>
      </c>
      <c r="G41" s="176">
        <v>1493</v>
      </c>
      <c r="H41" s="176">
        <v>912</v>
      </c>
    </row>
    <row r="42" spans="1:8" ht="15" x14ac:dyDescent="0.25">
      <c r="A42" s="93"/>
      <c r="B42" s="88"/>
      <c r="C42" s="89" t="s">
        <v>91</v>
      </c>
      <c r="D42" s="175">
        <v>6660</v>
      </c>
      <c r="E42" s="176">
        <v>1644</v>
      </c>
      <c r="F42" s="176">
        <v>2770</v>
      </c>
      <c r="G42" s="176">
        <v>1555</v>
      </c>
      <c r="H42" s="176">
        <v>691</v>
      </c>
    </row>
    <row r="43" spans="1:8" ht="15" x14ac:dyDescent="0.25">
      <c r="A43" s="93"/>
      <c r="B43" s="88">
        <v>2023</v>
      </c>
      <c r="C43" s="89" t="s">
        <v>89</v>
      </c>
      <c r="D43" s="178">
        <v>12853</v>
      </c>
      <c r="E43" s="178">
        <v>2723</v>
      </c>
      <c r="F43" s="178">
        <v>5218</v>
      </c>
      <c r="G43" s="178">
        <v>3056</v>
      </c>
      <c r="H43" s="178">
        <v>1856</v>
      </c>
    </row>
    <row r="44" spans="1:8" ht="15" x14ac:dyDescent="0.25">
      <c r="A44" s="93"/>
      <c r="B44" s="88"/>
      <c r="C44" s="89" t="s">
        <v>90</v>
      </c>
      <c r="D44" s="178">
        <v>6536</v>
      </c>
      <c r="E44" s="178">
        <v>1249</v>
      </c>
      <c r="F44" s="178">
        <v>2731</v>
      </c>
      <c r="G44" s="178">
        <v>1610</v>
      </c>
      <c r="H44" s="178">
        <v>946</v>
      </c>
    </row>
    <row r="45" spans="1:8" ht="15" x14ac:dyDescent="0.25">
      <c r="A45" s="93"/>
      <c r="B45" s="88"/>
      <c r="C45" s="89" t="s">
        <v>91</v>
      </c>
      <c r="D45" s="178">
        <v>6317</v>
      </c>
      <c r="E45" s="178">
        <v>1474</v>
      </c>
      <c r="F45" s="178">
        <v>2487</v>
      </c>
      <c r="G45" s="178">
        <v>1446</v>
      </c>
      <c r="H45" s="178">
        <v>910</v>
      </c>
    </row>
    <row r="46" spans="1:8" ht="15" x14ac:dyDescent="0.25">
      <c r="A46" s="93"/>
      <c r="B46" s="88">
        <v>2024</v>
      </c>
      <c r="C46" s="89" t="s">
        <v>89</v>
      </c>
      <c r="D46" s="177">
        <v>10477</v>
      </c>
      <c r="E46" s="177">
        <v>2243</v>
      </c>
      <c r="F46" s="177">
        <v>4256</v>
      </c>
      <c r="G46" s="177">
        <v>2494</v>
      </c>
      <c r="H46" s="177">
        <v>1484</v>
      </c>
    </row>
    <row r="47" spans="1:8" ht="15" x14ac:dyDescent="0.25">
      <c r="A47" s="93"/>
      <c r="B47" s="88"/>
      <c r="C47" s="89" t="s">
        <v>90</v>
      </c>
      <c r="D47" s="177">
        <v>5278</v>
      </c>
      <c r="E47" s="177">
        <v>1075</v>
      </c>
      <c r="F47" s="177">
        <v>2069</v>
      </c>
      <c r="G47" s="177">
        <v>1309</v>
      </c>
      <c r="H47" s="177">
        <v>825</v>
      </c>
    </row>
    <row r="48" spans="1:8" ht="15" x14ac:dyDescent="0.25">
      <c r="A48" s="93"/>
      <c r="B48" s="88"/>
      <c r="C48" s="89" t="s">
        <v>91</v>
      </c>
      <c r="D48" s="177">
        <v>5199</v>
      </c>
      <c r="E48" s="177">
        <v>1168</v>
      </c>
      <c r="F48" s="177">
        <v>2187</v>
      </c>
      <c r="G48" s="177">
        <v>1185</v>
      </c>
      <c r="H48" s="177">
        <v>659</v>
      </c>
    </row>
    <row r="49" spans="1:8" ht="15" x14ac:dyDescent="0.25">
      <c r="A49" s="95" t="s">
        <v>12</v>
      </c>
      <c r="B49" s="88">
        <v>2018</v>
      </c>
      <c r="C49" s="89" t="s">
        <v>89</v>
      </c>
      <c r="D49" s="175">
        <v>112</v>
      </c>
      <c r="E49" s="176">
        <v>10</v>
      </c>
      <c r="F49" s="176">
        <v>33</v>
      </c>
      <c r="G49" s="176">
        <v>21</v>
      </c>
      <c r="H49" s="176">
        <v>48</v>
      </c>
    </row>
    <row r="50" spans="1:8" ht="15" x14ac:dyDescent="0.25">
      <c r="A50" s="96" t="s">
        <v>13</v>
      </c>
      <c r="B50" s="88"/>
      <c r="C50" s="89" t="s">
        <v>90</v>
      </c>
      <c r="D50" s="175">
        <v>69</v>
      </c>
      <c r="E50" s="176">
        <v>3</v>
      </c>
      <c r="F50" s="176">
        <v>23</v>
      </c>
      <c r="G50" s="176">
        <v>14</v>
      </c>
      <c r="H50" s="176">
        <v>29</v>
      </c>
    </row>
    <row r="51" spans="1:8" ht="15" x14ac:dyDescent="0.25">
      <c r="A51" s="95"/>
      <c r="B51" s="88"/>
      <c r="C51" s="89" t="s">
        <v>91</v>
      </c>
      <c r="D51" s="175">
        <v>43</v>
      </c>
      <c r="E51" s="176">
        <v>7</v>
      </c>
      <c r="F51" s="176">
        <v>10</v>
      </c>
      <c r="G51" s="176">
        <v>7</v>
      </c>
      <c r="H51" s="176">
        <v>19</v>
      </c>
    </row>
    <row r="52" spans="1:8" ht="15" x14ac:dyDescent="0.25">
      <c r="A52" s="95"/>
      <c r="B52" s="88">
        <v>2019</v>
      </c>
      <c r="C52" s="89" t="s">
        <v>89</v>
      </c>
      <c r="D52" s="175">
        <v>102</v>
      </c>
      <c r="E52" s="176">
        <v>10</v>
      </c>
      <c r="F52" s="176">
        <v>32</v>
      </c>
      <c r="G52" s="176">
        <v>20</v>
      </c>
      <c r="H52" s="176">
        <v>40</v>
      </c>
    </row>
    <row r="53" spans="1:8" ht="15" x14ac:dyDescent="0.25">
      <c r="A53" s="95"/>
      <c r="B53" s="88"/>
      <c r="C53" s="89" t="s">
        <v>90</v>
      </c>
      <c r="D53" s="175">
        <v>57</v>
      </c>
      <c r="E53" s="176">
        <v>3</v>
      </c>
      <c r="F53" s="176">
        <v>17</v>
      </c>
      <c r="G53" s="176">
        <v>11</v>
      </c>
      <c r="H53" s="176">
        <v>26</v>
      </c>
    </row>
    <row r="54" spans="1:8" ht="15" x14ac:dyDescent="0.25">
      <c r="A54" s="95"/>
      <c r="B54" s="88"/>
      <c r="C54" s="89" t="s">
        <v>91</v>
      </c>
      <c r="D54" s="175">
        <v>45</v>
      </c>
      <c r="E54" s="176">
        <v>7</v>
      </c>
      <c r="F54" s="176">
        <v>15</v>
      </c>
      <c r="G54" s="176">
        <v>9</v>
      </c>
      <c r="H54" s="176">
        <v>14</v>
      </c>
    </row>
    <row r="55" spans="1:8" ht="15" x14ac:dyDescent="0.25">
      <c r="A55" s="95"/>
      <c r="B55" s="88">
        <v>2020</v>
      </c>
      <c r="C55" s="89" t="s">
        <v>89</v>
      </c>
      <c r="D55" s="175">
        <v>86</v>
      </c>
      <c r="E55" s="176">
        <v>7</v>
      </c>
      <c r="F55" s="176">
        <v>40</v>
      </c>
      <c r="G55" s="176">
        <v>24</v>
      </c>
      <c r="H55" s="176">
        <v>15</v>
      </c>
    </row>
    <row r="56" spans="1:8" ht="15" x14ac:dyDescent="0.25">
      <c r="A56" s="95"/>
      <c r="B56" s="88"/>
      <c r="C56" s="89" t="s">
        <v>90</v>
      </c>
      <c r="D56" s="175">
        <v>47</v>
      </c>
      <c r="E56" s="176">
        <v>2</v>
      </c>
      <c r="F56" s="176">
        <v>24</v>
      </c>
      <c r="G56" s="176">
        <v>13</v>
      </c>
      <c r="H56" s="176">
        <v>8</v>
      </c>
    </row>
    <row r="57" spans="1:8" ht="15" x14ac:dyDescent="0.25">
      <c r="A57" s="95"/>
      <c r="B57" s="88"/>
      <c r="C57" s="89" t="s">
        <v>91</v>
      </c>
      <c r="D57" s="175">
        <v>39</v>
      </c>
      <c r="E57" s="176">
        <v>5</v>
      </c>
      <c r="F57" s="176">
        <v>16</v>
      </c>
      <c r="G57" s="176">
        <v>11</v>
      </c>
      <c r="H57" s="176">
        <v>7</v>
      </c>
    </row>
    <row r="58" spans="1:8" ht="15" x14ac:dyDescent="0.25">
      <c r="A58" s="95"/>
      <c r="B58" s="88">
        <v>2021</v>
      </c>
      <c r="C58" s="89" t="s">
        <v>89</v>
      </c>
      <c r="D58" s="175">
        <v>79</v>
      </c>
      <c r="E58" s="176">
        <v>2</v>
      </c>
      <c r="F58" s="176">
        <v>36</v>
      </c>
      <c r="G58" s="176">
        <v>25</v>
      </c>
      <c r="H58" s="176">
        <v>16</v>
      </c>
    </row>
    <row r="59" spans="1:8" ht="15" x14ac:dyDescent="0.25">
      <c r="A59" s="95"/>
      <c r="B59" s="88"/>
      <c r="C59" s="89" t="s">
        <v>90</v>
      </c>
      <c r="D59" s="175">
        <v>47</v>
      </c>
      <c r="E59" s="176">
        <v>1</v>
      </c>
      <c r="F59" s="176">
        <v>26</v>
      </c>
      <c r="G59" s="176">
        <v>12</v>
      </c>
      <c r="H59" s="176">
        <v>8</v>
      </c>
    </row>
    <row r="60" spans="1:8" ht="15" x14ac:dyDescent="0.25">
      <c r="A60" s="95"/>
      <c r="B60" s="88"/>
      <c r="C60" s="89" t="s">
        <v>91</v>
      </c>
      <c r="D60" s="175">
        <v>32</v>
      </c>
      <c r="E60" s="176">
        <v>1</v>
      </c>
      <c r="F60" s="176">
        <v>10</v>
      </c>
      <c r="G60" s="176">
        <v>13</v>
      </c>
      <c r="H60" s="176">
        <v>8</v>
      </c>
    </row>
    <row r="61" spans="1:8" ht="15" x14ac:dyDescent="0.25">
      <c r="A61" s="95"/>
      <c r="B61" s="88">
        <v>2022</v>
      </c>
      <c r="C61" s="89" t="s">
        <v>89</v>
      </c>
      <c r="D61" s="175">
        <v>79</v>
      </c>
      <c r="E61" s="176">
        <v>1</v>
      </c>
      <c r="F61" s="176">
        <v>40</v>
      </c>
      <c r="G61" s="176">
        <v>17</v>
      </c>
      <c r="H61" s="176">
        <v>21</v>
      </c>
    </row>
    <row r="62" spans="1:8" ht="15" x14ac:dyDescent="0.25">
      <c r="A62" s="95"/>
      <c r="B62" s="88"/>
      <c r="C62" s="89" t="s">
        <v>90</v>
      </c>
      <c r="D62" s="175">
        <v>50</v>
      </c>
      <c r="E62" s="176">
        <v>1</v>
      </c>
      <c r="F62" s="176">
        <v>28</v>
      </c>
      <c r="G62" s="176">
        <v>10</v>
      </c>
      <c r="H62" s="176">
        <v>11</v>
      </c>
    </row>
    <row r="63" spans="1:8" ht="15" x14ac:dyDescent="0.25">
      <c r="A63" s="95"/>
      <c r="B63" s="88"/>
      <c r="C63" s="89" t="s">
        <v>91</v>
      </c>
      <c r="D63" s="175">
        <v>29</v>
      </c>
      <c r="E63" s="176">
        <v>0</v>
      </c>
      <c r="F63" s="176">
        <v>12</v>
      </c>
      <c r="G63" s="176">
        <v>7</v>
      </c>
      <c r="H63" s="176">
        <v>10</v>
      </c>
    </row>
    <row r="64" spans="1:8" ht="15" x14ac:dyDescent="0.25">
      <c r="A64" s="93"/>
      <c r="B64" s="88">
        <v>2023</v>
      </c>
      <c r="C64" s="89" t="s">
        <v>89</v>
      </c>
      <c r="D64" s="178">
        <v>74</v>
      </c>
      <c r="E64" s="178">
        <v>3</v>
      </c>
      <c r="F64" s="178">
        <v>33</v>
      </c>
      <c r="G64" s="178">
        <v>25</v>
      </c>
      <c r="H64" s="178">
        <v>13</v>
      </c>
    </row>
    <row r="65" spans="1:8" ht="15" x14ac:dyDescent="0.25">
      <c r="A65" s="93"/>
      <c r="B65" s="88"/>
      <c r="C65" s="89" t="s">
        <v>90</v>
      </c>
      <c r="D65" s="178">
        <v>46</v>
      </c>
      <c r="E65" s="178">
        <v>2</v>
      </c>
      <c r="F65" s="178">
        <v>22</v>
      </c>
      <c r="G65" s="178">
        <v>14</v>
      </c>
      <c r="H65" s="178">
        <v>8</v>
      </c>
    </row>
    <row r="66" spans="1:8" ht="15" x14ac:dyDescent="0.25">
      <c r="A66" s="93"/>
      <c r="B66" s="88"/>
      <c r="C66" s="89" t="s">
        <v>91</v>
      </c>
      <c r="D66" s="178">
        <v>28</v>
      </c>
      <c r="E66" s="178">
        <v>1</v>
      </c>
      <c r="F66" s="178">
        <v>11</v>
      </c>
      <c r="G66" s="178">
        <v>11</v>
      </c>
      <c r="H66" s="178">
        <v>5</v>
      </c>
    </row>
    <row r="67" spans="1:8" ht="15" x14ac:dyDescent="0.25">
      <c r="A67" s="93"/>
      <c r="B67" s="88">
        <v>2024</v>
      </c>
      <c r="C67" s="89" t="s">
        <v>89</v>
      </c>
      <c r="D67" s="177">
        <v>71</v>
      </c>
      <c r="E67" s="177">
        <v>5</v>
      </c>
      <c r="F67" s="177">
        <v>28</v>
      </c>
      <c r="G67" s="177">
        <v>30</v>
      </c>
      <c r="H67" s="177">
        <v>8</v>
      </c>
    </row>
    <row r="68" spans="1:8" ht="15" x14ac:dyDescent="0.25">
      <c r="A68" s="93"/>
      <c r="B68" s="88"/>
      <c r="C68" s="89" t="s">
        <v>90</v>
      </c>
      <c r="D68" s="177">
        <v>39</v>
      </c>
      <c r="E68" s="177">
        <v>4</v>
      </c>
      <c r="F68" s="177">
        <v>18</v>
      </c>
      <c r="G68" s="177">
        <v>15</v>
      </c>
      <c r="H68" s="177">
        <v>2</v>
      </c>
    </row>
    <row r="69" spans="1:8" ht="15" x14ac:dyDescent="0.25">
      <c r="A69" s="93"/>
      <c r="B69" s="88"/>
      <c r="C69" s="89" t="s">
        <v>91</v>
      </c>
      <c r="D69" s="177">
        <v>32</v>
      </c>
      <c r="E69" s="177">
        <v>1</v>
      </c>
      <c r="F69" s="177">
        <v>10</v>
      </c>
      <c r="G69" s="177">
        <v>15</v>
      </c>
      <c r="H69" s="177">
        <v>6</v>
      </c>
    </row>
    <row r="70" spans="1:8" ht="15" x14ac:dyDescent="0.25">
      <c r="A70" s="95" t="s">
        <v>14</v>
      </c>
      <c r="B70" s="88">
        <v>2018</v>
      </c>
      <c r="C70" s="89" t="s">
        <v>89</v>
      </c>
      <c r="D70" s="175">
        <v>0</v>
      </c>
      <c r="E70" s="175">
        <v>0</v>
      </c>
      <c r="F70" s="175">
        <v>0</v>
      </c>
      <c r="G70" s="175">
        <v>0</v>
      </c>
      <c r="H70" s="175">
        <v>0</v>
      </c>
    </row>
    <row r="71" spans="1:8" ht="15" x14ac:dyDescent="0.25">
      <c r="A71" s="96" t="s">
        <v>15</v>
      </c>
      <c r="B71" s="88"/>
      <c r="C71" s="89" t="s">
        <v>90</v>
      </c>
      <c r="D71" s="175">
        <v>0</v>
      </c>
      <c r="E71" s="175">
        <v>0</v>
      </c>
      <c r="F71" s="175">
        <v>0</v>
      </c>
      <c r="G71" s="175">
        <v>0</v>
      </c>
      <c r="H71" s="175">
        <v>0</v>
      </c>
    </row>
    <row r="72" spans="1:8" ht="15" x14ac:dyDescent="0.25">
      <c r="A72" s="95"/>
      <c r="B72" s="88"/>
      <c r="C72" s="89" t="s">
        <v>91</v>
      </c>
      <c r="D72" s="175">
        <v>0</v>
      </c>
      <c r="E72" s="175">
        <v>0</v>
      </c>
      <c r="F72" s="175">
        <v>0</v>
      </c>
      <c r="G72" s="175">
        <v>0</v>
      </c>
      <c r="H72" s="175">
        <v>0</v>
      </c>
    </row>
    <row r="73" spans="1:8" ht="15" x14ac:dyDescent="0.25">
      <c r="A73" s="95"/>
      <c r="B73" s="88">
        <v>2019</v>
      </c>
      <c r="C73" s="89" t="s">
        <v>89</v>
      </c>
      <c r="D73" s="175">
        <v>0</v>
      </c>
      <c r="E73" s="175">
        <v>0</v>
      </c>
      <c r="F73" s="175">
        <v>0</v>
      </c>
      <c r="G73" s="175">
        <v>0</v>
      </c>
      <c r="H73" s="175">
        <v>0</v>
      </c>
    </row>
    <row r="74" spans="1:8" ht="15" x14ac:dyDescent="0.25">
      <c r="A74" s="95"/>
      <c r="B74" s="88"/>
      <c r="C74" s="89" t="s">
        <v>90</v>
      </c>
      <c r="D74" s="175">
        <v>0</v>
      </c>
      <c r="E74" s="175">
        <v>0</v>
      </c>
      <c r="F74" s="175">
        <v>0</v>
      </c>
      <c r="G74" s="175">
        <v>0</v>
      </c>
      <c r="H74" s="175">
        <v>0</v>
      </c>
    </row>
    <row r="75" spans="1:8" ht="15" x14ac:dyDescent="0.25">
      <c r="A75" s="95"/>
      <c r="B75" s="88"/>
      <c r="C75" s="89" t="s">
        <v>91</v>
      </c>
      <c r="D75" s="175">
        <v>0</v>
      </c>
      <c r="E75" s="175">
        <v>0</v>
      </c>
      <c r="F75" s="175">
        <v>0</v>
      </c>
      <c r="G75" s="175">
        <v>0</v>
      </c>
      <c r="H75" s="175">
        <v>0</v>
      </c>
    </row>
    <row r="76" spans="1:8" ht="15" x14ac:dyDescent="0.25">
      <c r="A76" s="95"/>
      <c r="B76" s="88">
        <v>2020</v>
      </c>
      <c r="C76" s="89" t="s">
        <v>89</v>
      </c>
      <c r="D76" s="175">
        <v>0</v>
      </c>
      <c r="E76" s="175">
        <v>0</v>
      </c>
      <c r="F76" s="175">
        <v>0</v>
      </c>
      <c r="G76" s="175">
        <v>0</v>
      </c>
      <c r="H76" s="175">
        <v>0</v>
      </c>
    </row>
    <row r="77" spans="1:8" ht="15" x14ac:dyDescent="0.25">
      <c r="A77" s="95"/>
      <c r="B77" s="88"/>
      <c r="C77" s="89" t="s">
        <v>90</v>
      </c>
      <c r="D77" s="175">
        <v>0</v>
      </c>
      <c r="E77" s="175">
        <v>0</v>
      </c>
      <c r="F77" s="175">
        <v>0</v>
      </c>
      <c r="G77" s="175">
        <v>0</v>
      </c>
      <c r="H77" s="175">
        <v>0</v>
      </c>
    </row>
    <row r="78" spans="1:8" ht="15" x14ac:dyDescent="0.25">
      <c r="A78" s="95"/>
      <c r="B78" s="88"/>
      <c r="C78" s="89" t="s">
        <v>91</v>
      </c>
      <c r="D78" s="175">
        <v>0</v>
      </c>
      <c r="E78" s="175">
        <v>0</v>
      </c>
      <c r="F78" s="175">
        <v>0</v>
      </c>
      <c r="G78" s="175">
        <v>0</v>
      </c>
      <c r="H78" s="175">
        <v>0</v>
      </c>
    </row>
    <row r="79" spans="1:8" ht="15" x14ac:dyDescent="0.25">
      <c r="A79" s="95"/>
      <c r="B79" s="88">
        <v>2021</v>
      </c>
      <c r="C79" s="89" t="s">
        <v>89</v>
      </c>
      <c r="D79" s="175">
        <v>1</v>
      </c>
      <c r="E79" s="175">
        <v>0</v>
      </c>
      <c r="F79" s="176">
        <v>1</v>
      </c>
      <c r="G79" s="175">
        <v>0</v>
      </c>
      <c r="H79" s="175">
        <v>0</v>
      </c>
    </row>
    <row r="80" spans="1:8" ht="15" x14ac:dyDescent="0.25">
      <c r="A80" s="95"/>
      <c r="B80" s="88"/>
      <c r="C80" s="89" t="s">
        <v>90</v>
      </c>
      <c r="D80" s="175">
        <v>1</v>
      </c>
      <c r="E80" s="175">
        <v>0</v>
      </c>
      <c r="F80" s="176">
        <v>1</v>
      </c>
      <c r="G80" s="175">
        <v>0</v>
      </c>
      <c r="H80" s="175">
        <v>0</v>
      </c>
    </row>
    <row r="81" spans="1:8" ht="15" x14ac:dyDescent="0.25">
      <c r="A81" s="95"/>
      <c r="B81" s="88"/>
      <c r="C81" s="89" t="s">
        <v>91</v>
      </c>
      <c r="D81" s="175">
        <v>0</v>
      </c>
      <c r="E81" s="175">
        <v>0</v>
      </c>
      <c r="F81" s="176">
        <v>0</v>
      </c>
      <c r="G81" s="175">
        <v>0</v>
      </c>
      <c r="H81" s="175">
        <v>0</v>
      </c>
    </row>
    <row r="82" spans="1:8" ht="15" x14ac:dyDescent="0.25">
      <c r="A82" s="95"/>
      <c r="B82" s="88">
        <v>2022</v>
      </c>
      <c r="C82" s="89" t="s">
        <v>89</v>
      </c>
      <c r="D82" s="175">
        <v>1</v>
      </c>
      <c r="E82" s="175">
        <v>0</v>
      </c>
      <c r="F82" s="176">
        <v>1</v>
      </c>
      <c r="G82" s="175">
        <v>0</v>
      </c>
      <c r="H82" s="175">
        <v>0</v>
      </c>
    </row>
    <row r="83" spans="1:8" ht="15" x14ac:dyDescent="0.25">
      <c r="A83" s="95"/>
      <c r="B83" s="88"/>
      <c r="C83" s="89" t="s">
        <v>90</v>
      </c>
      <c r="D83" s="175">
        <v>1</v>
      </c>
      <c r="E83" s="175">
        <v>0</v>
      </c>
      <c r="F83" s="176">
        <v>1</v>
      </c>
      <c r="G83" s="175">
        <v>0</v>
      </c>
      <c r="H83" s="175">
        <v>0</v>
      </c>
    </row>
    <row r="84" spans="1:8" ht="15" x14ac:dyDescent="0.25">
      <c r="A84" s="95"/>
      <c r="B84" s="88"/>
      <c r="C84" s="89" t="s">
        <v>91</v>
      </c>
      <c r="D84" s="175">
        <v>0</v>
      </c>
      <c r="E84" s="175">
        <v>0</v>
      </c>
      <c r="F84" s="176">
        <v>0</v>
      </c>
      <c r="G84" s="175">
        <v>0</v>
      </c>
      <c r="H84" s="175">
        <v>0</v>
      </c>
    </row>
    <row r="85" spans="1:8" ht="15" x14ac:dyDescent="0.25">
      <c r="A85" s="93"/>
      <c r="B85" s="88">
        <v>2023</v>
      </c>
      <c r="C85" s="89" t="s">
        <v>89</v>
      </c>
      <c r="D85" s="178">
        <v>0</v>
      </c>
      <c r="E85" s="178">
        <v>0</v>
      </c>
      <c r="F85" s="178">
        <v>0</v>
      </c>
      <c r="G85" s="178">
        <v>0</v>
      </c>
      <c r="H85" s="178">
        <v>0</v>
      </c>
    </row>
    <row r="86" spans="1:8" ht="15" x14ac:dyDescent="0.25">
      <c r="A86" s="93"/>
      <c r="B86" s="88"/>
      <c r="C86" s="89" t="s">
        <v>90</v>
      </c>
      <c r="D86" s="178">
        <v>0</v>
      </c>
      <c r="E86" s="178">
        <v>0</v>
      </c>
      <c r="F86" s="178">
        <v>0</v>
      </c>
      <c r="G86" s="178">
        <v>0</v>
      </c>
      <c r="H86" s="178">
        <v>0</v>
      </c>
    </row>
    <row r="87" spans="1:8" ht="15" x14ac:dyDescent="0.25">
      <c r="A87" s="93"/>
      <c r="B87" s="88"/>
      <c r="C87" s="89" t="s">
        <v>91</v>
      </c>
      <c r="D87" s="178">
        <v>0</v>
      </c>
      <c r="E87" s="179">
        <v>0</v>
      </c>
      <c r="F87" s="178">
        <v>0</v>
      </c>
      <c r="G87" s="178">
        <v>0</v>
      </c>
      <c r="H87" s="178">
        <v>0</v>
      </c>
    </row>
    <row r="88" spans="1:8" ht="15" x14ac:dyDescent="0.25">
      <c r="A88" s="93"/>
      <c r="B88" s="88">
        <v>2024</v>
      </c>
      <c r="C88" s="89" t="s">
        <v>89</v>
      </c>
      <c r="D88" s="177">
        <v>3</v>
      </c>
      <c r="E88" s="177">
        <v>3</v>
      </c>
      <c r="F88" s="177">
        <v>0</v>
      </c>
      <c r="G88" s="177">
        <v>0</v>
      </c>
      <c r="H88" s="177">
        <v>0</v>
      </c>
    </row>
    <row r="89" spans="1:8" ht="15" x14ac:dyDescent="0.25">
      <c r="A89" s="93"/>
      <c r="B89" s="88"/>
      <c r="C89" s="89" t="s">
        <v>90</v>
      </c>
      <c r="D89" s="177">
        <v>2</v>
      </c>
      <c r="E89" s="177">
        <v>2</v>
      </c>
      <c r="F89" s="177">
        <v>0</v>
      </c>
      <c r="G89" s="177">
        <v>0</v>
      </c>
      <c r="H89" s="177">
        <v>0</v>
      </c>
    </row>
    <row r="90" spans="1:8" ht="15" x14ac:dyDescent="0.25">
      <c r="A90" s="93"/>
      <c r="B90" s="88"/>
      <c r="C90" s="89" t="s">
        <v>91</v>
      </c>
      <c r="D90" s="177">
        <v>1</v>
      </c>
      <c r="E90" s="177">
        <v>1</v>
      </c>
      <c r="F90" s="177">
        <v>0</v>
      </c>
      <c r="G90" s="177">
        <v>0</v>
      </c>
      <c r="H90" s="177">
        <v>0</v>
      </c>
    </row>
    <row r="91" spans="1:8" ht="15" x14ac:dyDescent="0.25">
      <c r="A91" s="95" t="s">
        <v>16</v>
      </c>
      <c r="B91" s="88">
        <v>2018</v>
      </c>
      <c r="C91" s="89" t="s">
        <v>89</v>
      </c>
      <c r="D91" s="175">
        <v>122</v>
      </c>
      <c r="E91" s="176">
        <v>31</v>
      </c>
      <c r="F91" s="176">
        <v>46</v>
      </c>
      <c r="G91" s="176">
        <v>22</v>
      </c>
      <c r="H91" s="176">
        <v>23</v>
      </c>
    </row>
    <row r="92" spans="1:8" ht="15" x14ac:dyDescent="0.25">
      <c r="A92" s="96" t="s">
        <v>17</v>
      </c>
      <c r="B92" s="88"/>
      <c r="C92" s="89" t="s">
        <v>90</v>
      </c>
      <c r="D92" s="175">
        <v>60</v>
      </c>
      <c r="E92" s="176">
        <v>10</v>
      </c>
      <c r="F92" s="176">
        <v>21</v>
      </c>
      <c r="G92" s="176">
        <v>14</v>
      </c>
      <c r="H92" s="176">
        <v>15</v>
      </c>
    </row>
    <row r="93" spans="1:8" ht="15" x14ac:dyDescent="0.25">
      <c r="A93" s="95"/>
      <c r="B93" s="88"/>
      <c r="C93" s="89" t="s">
        <v>91</v>
      </c>
      <c r="D93" s="175">
        <v>62</v>
      </c>
      <c r="E93" s="176">
        <v>21</v>
      </c>
      <c r="F93" s="176">
        <v>25</v>
      </c>
      <c r="G93" s="176">
        <v>8</v>
      </c>
      <c r="H93" s="176">
        <v>8</v>
      </c>
    </row>
    <row r="94" spans="1:8" ht="15" x14ac:dyDescent="0.25">
      <c r="A94" s="95"/>
      <c r="B94" s="88">
        <v>2019</v>
      </c>
      <c r="C94" s="89" t="s">
        <v>89</v>
      </c>
      <c r="D94" s="175">
        <v>123</v>
      </c>
      <c r="E94" s="176">
        <v>27</v>
      </c>
      <c r="F94" s="176">
        <v>65</v>
      </c>
      <c r="G94" s="176">
        <v>17</v>
      </c>
      <c r="H94" s="176">
        <v>14</v>
      </c>
    </row>
    <row r="95" spans="1:8" ht="15" x14ac:dyDescent="0.25">
      <c r="A95" s="95"/>
      <c r="B95" s="88"/>
      <c r="C95" s="89" t="s">
        <v>90</v>
      </c>
      <c r="D95" s="175">
        <v>69</v>
      </c>
      <c r="E95" s="176">
        <v>11</v>
      </c>
      <c r="F95" s="176">
        <v>34</v>
      </c>
      <c r="G95" s="176">
        <v>11</v>
      </c>
      <c r="H95" s="176">
        <v>13</v>
      </c>
    </row>
    <row r="96" spans="1:8" ht="15" x14ac:dyDescent="0.25">
      <c r="A96" s="95"/>
      <c r="B96" s="88"/>
      <c r="C96" s="89" t="s">
        <v>91</v>
      </c>
      <c r="D96" s="175">
        <v>54</v>
      </c>
      <c r="E96" s="176">
        <v>16</v>
      </c>
      <c r="F96" s="176">
        <v>31</v>
      </c>
      <c r="G96" s="176">
        <v>6</v>
      </c>
      <c r="H96" s="176">
        <v>1</v>
      </c>
    </row>
    <row r="97" spans="1:8" ht="15" x14ac:dyDescent="0.25">
      <c r="A97" s="95"/>
      <c r="B97" s="88">
        <v>2020</v>
      </c>
      <c r="C97" s="89" t="s">
        <v>89</v>
      </c>
      <c r="D97" s="175">
        <v>64</v>
      </c>
      <c r="E97" s="176">
        <v>15</v>
      </c>
      <c r="F97" s="176">
        <v>38</v>
      </c>
      <c r="G97" s="176">
        <v>6</v>
      </c>
      <c r="H97" s="176">
        <v>5</v>
      </c>
    </row>
    <row r="98" spans="1:8" ht="15" x14ac:dyDescent="0.25">
      <c r="A98" s="95"/>
      <c r="B98" s="88"/>
      <c r="C98" s="89" t="s">
        <v>90</v>
      </c>
      <c r="D98" s="175">
        <v>38</v>
      </c>
      <c r="E98" s="176">
        <v>9</v>
      </c>
      <c r="F98" s="176">
        <v>23</v>
      </c>
      <c r="G98" s="176">
        <v>4</v>
      </c>
      <c r="H98" s="176">
        <v>2</v>
      </c>
    </row>
    <row r="99" spans="1:8" ht="15" x14ac:dyDescent="0.25">
      <c r="A99" s="95"/>
      <c r="B99" s="88"/>
      <c r="C99" s="89" t="s">
        <v>91</v>
      </c>
      <c r="D99" s="175">
        <v>26</v>
      </c>
      <c r="E99" s="176">
        <v>6</v>
      </c>
      <c r="F99" s="176">
        <v>15</v>
      </c>
      <c r="G99" s="176">
        <v>2</v>
      </c>
      <c r="H99" s="176">
        <v>3</v>
      </c>
    </row>
    <row r="100" spans="1:8" ht="15" x14ac:dyDescent="0.25">
      <c r="A100" s="95"/>
      <c r="B100" s="88">
        <v>2021</v>
      </c>
      <c r="C100" s="89" t="s">
        <v>89</v>
      </c>
      <c r="D100" s="175">
        <v>55</v>
      </c>
      <c r="E100" s="176">
        <v>13</v>
      </c>
      <c r="F100" s="176">
        <v>30</v>
      </c>
      <c r="G100" s="176">
        <v>7</v>
      </c>
      <c r="H100" s="176">
        <v>5</v>
      </c>
    </row>
    <row r="101" spans="1:8" ht="15" x14ac:dyDescent="0.25">
      <c r="A101" s="95"/>
      <c r="B101" s="88"/>
      <c r="C101" s="89" t="s">
        <v>90</v>
      </c>
      <c r="D101" s="175">
        <v>34</v>
      </c>
      <c r="E101" s="176">
        <v>5</v>
      </c>
      <c r="F101" s="176">
        <v>20</v>
      </c>
      <c r="G101" s="176">
        <v>5</v>
      </c>
      <c r="H101" s="176">
        <v>4</v>
      </c>
    </row>
    <row r="102" spans="1:8" ht="15" x14ac:dyDescent="0.25">
      <c r="A102" s="95"/>
      <c r="B102" s="88"/>
      <c r="C102" s="89" t="s">
        <v>91</v>
      </c>
      <c r="D102" s="175">
        <v>21</v>
      </c>
      <c r="E102" s="176">
        <v>8</v>
      </c>
      <c r="F102" s="176">
        <v>10</v>
      </c>
      <c r="G102" s="176">
        <v>2</v>
      </c>
      <c r="H102" s="176">
        <v>1</v>
      </c>
    </row>
    <row r="103" spans="1:8" ht="15" x14ac:dyDescent="0.25">
      <c r="A103" s="95"/>
      <c r="B103" s="88">
        <v>2022</v>
      </c>
      <c r="C103" s="89" t="s">
        <v>89</v>
      </c>
      <c r="D103" s="175">
        <v>44</v>
      </c>
      <c r="E103" s="176">
        <v>9</v>
      </c>
      <c r="F103" s="176">
        <v>24</v>
      </c>
      <c r="G103" s="176">
        <v>6</v>
      </c>
      <c r="H103" s="176">
        <v>5</v>
      </c>
    </row>
    <row r="104" spans="1:8" ht="15" x14ac:dyDescent="0.25">
      <c r="A104" s="95"/>
      <c r="B104" s="88"/>
      <c r="C104" s="89" t="s">
        <v>90</v>
      </c>
      <c r="D104" s="175">
        <v>24</v>
      </c>
      <c r="E104" s="176">
        <v>5</v>
      </c>
      <c r="F104" s="176">
        <v>13</v>
      </c>
      <c r="G104" s="176">
        <v>3</v>
      </c>
      <c r="H104" s="176">
        <v>3</v>
      </c>
    </row>
    <row r="105" spans="1:8" ht="15" x14ac:dyDescent="0.25">
      <c r="A105" s="95"/>
      <c r="B105" s="88"/>
      <c r="C105" s="89" t="s">
        <v>91</v>
      </c>
      <c r="D105" s="175">
        <v>20</v>
      </c>
      <c r="E105" s="176">
        <v>4</v>
      </c>
      <c r="F105" s="176">
        <v>11</v>
      </c>
      <c r="G105" s="176">
        <v>3</v>
      </c>
      <c r="H105" s="176">
        <v>2</v>
      </c>
    </row>
    <row r="106" spans="1:8" ht="15" x14ac:dyDescent="0.25">
      <c r="A106" s="93"/>
      <c r="B106" s="88">
        <v>2023</v>
      </c>
      <c r="C106" s="89" t="s">
        <v>89</v>
      </c>
      <c r="D106" s="178">
        <v>56</v>
      </c>
      <c r="E106" s="178">
        <v>14</v>
      </c>
      <c r="F106" s="178">
        <v>30</v>
      </c>
      <c r="G106" s="178">
        <v>9</v>
      </c>
      <c r="H106" s="178">
        <v>3</v>
      </c>
    </row>
    <row r="107" spans="1:8" ht="15" x14ac:dyDescent="0.25">
      <c r="A107" s="93"/>
      <c r="B107" s="88"/>
      <c r="C107" s="89" t="s">
        <v>90</v>
      </c>
      <c r="D107" s="178">
        <v>37</v>
      </c>
      <c r="E107" s="178">
        <v>9</v>
      </c>
      <c r="F107" s="178">
        <v>19</v>
      </c>
      <c r="G107" s="178">
        <v>6</v>
      </c>
      <c r="H107" s="178">
        <v>3</v>
      </c>
    </row>
    <row r="108" spans="1:8" ht="15" x14ac:dyDescent="0.25">
      <c r="A108" s="93"/>
      <c r="B108" s="88"/>
      <c r="C108" s="89" t="s">
        <v>91</v>
      </c>
      <c r="D108" s="178">
        <v>19</v>
      </c>
      <c r="E108" s="178">
        <v>5</v>
      </c>
      <c r="F108" s="178">
        <v>11</v>
      </c>
      <c r="G108" s="178">
        <v>3</v>
      </c>
      <c r="H108" s="178">
        <v>0</v>
      </c>
    </row>
    <row r="109" spans="1:8" ht="15" x14ac:dyDescent="0.25">
      <c r="A109" s="93"/>
      <c r="B109" s="88">
        <v>2024</v>
      </c>
      <c r="C109" s="89" t="s">
        <v>89</v>
      </c>
      <c r="D109" s="177">
        <v>68</v>
      </c>
      <c r="E109" s="177">
        <v>24</v>
      </c>
      <c r="F109" s="177">
        <v>32</v>
      </c>
      <c r="G109" s="177">
        <v>10</v>
      </c>
      <c r="H109" s="177">
        <v>2</v>
      </c>
    </row>
    <row r="110" spans="1:8" ht="15" x14ac:dyDescent="0.25">
      <c r="A110" s="93"/>
      <c r="B110" s="88"/>
      <c r="C110" s="89" t="s">
        <v>90</v>
      </c>
      <c r="D110" s="177">
        <v>44</v>
      </c>
      <c r="E110" s="177">
        <v>16</v>
      </c>
      <c r="F110" s="177">
        <v>22</v>
      </c>
      <c r="G110" s="177">
        <v>6</v>
      </c>
      <c r="H110" s="177">
        <v>0</v>
      </c>
    </row>
    <row r="111" spans="1:8" ht="15" x14ac:dyDescent="0.25">
      <c r="A111" s="93"/>
      <c r="B111" s="88"/>
      <c r="C111" s="89" t="s">
        <v>91</v>
      </c>
      <c r="D111" s="177">
        <v>24</v>
      </c>
      <c r="E111" s="177">
        <v>8</v>
      </c>
      <c r="F111" s="177">
        <v>10</v>
      </c>
      <c r="G111" s="177">
        <v>4</v>
      </c>
      <c r="H111" s="177">
        <v>2</v>
      </c>
    </row>
    <row r="112" spans="1:8" ht="14.25" customHeight="1" x14ac:dyDescent="0.25">
      <c r="A112" s="95" t="s">
        <v>18</v>
      </c>
      <c r="B112" s="88">
        <v>2018</v>
      </c>
      <c r="C112" s="89" t="s">
        <v>89</v>
      </c>
      <c r="D112" s="175">
        <v>205</v>
      </c>
      <c r="E112" s="176">
        <v>63</v>
      </c>
      <c r="F112" s="176">
        <v>76</v>
      </c>
      <c r="G112" s="176">
        <v>38</v>
      </c>
      <c r="H112" s="176">
        <v>28</v>
      </c>
    </row>
    <row r="113" spans="1:8" ht="15" x14ac:dyDescent="0.25">
      <c r="A113" s="96" t="s">
        <v>19</v>
      </c>
      <c r="B113" s="88"/>
      <c r="C113" s="89" t="s">
        <v>90</v>
      </c>
      <c r="D113" s="175">
        <v>90</v>
      </c>
      <c r="E113" s="176">
        <v>28</v>
      </c>
      <c r="F113" s="176">
        <v>39</v>
      </c>
      <c r="G113" s="176">
        <v>14</v>
      </c>
      <c r="H113" s="176">
        <v>9</v>
      </c>
    </row>
    <row r="114" spans="1:8" ht="15" x14ac:dyDescent="0.25">
      <c r="A114" s="96"/>
      <c r="B114" s="88"/>
      <c r="C114" s="89" t="s">
        <v>91</v>
      </c>
      <c r="D114" s="175">
        <v>115</v>
      </c>
      <c r="E114" s="176">
        <v>35</v>
      </c>
      <c r="F114" s="176">
        <v>37</v>
      </c>
      <c r="G114" s="176">
        <v>24</v>
      </c>
      <c r="H114" s="176">
        <v>19</v>
      </c>
    </row>
    <row r="115" spans="1:8" ht="15" x14ac:dyDescent="0.25">
      <c r="A115" s="95"/>
      <c r="B115" s="88">
        <v>2019</v>
      </c>
      <c r="C115" s="89" t="s">
        <v>89</v>
      </c>
      <c r="D115" s="175">
        <v>222</v>
      </c>
      <c r="E115" s="176">
        <v>55</v>
      </c>
      <c r="F115" s="176">
        <v>73</v>
      </c>
      <c r="G115" s="176">
        <v>51</v>
      </c>
      <c r="H115" s="176">
        <v>43</v>
      </c>
    </row>
    <row r="116" spans="1:8" ht="15" x14ac:dyDescent="0.25">
      <c r="A116" s="95"/>
      <c r="B116" s="88"/>
      <c r="C116" s="89" t="s">
        <v>90</v>
      </c>
      <c r="D116" s="175">
        <v>95</v>
      </c>
      <c r="E116" s="176">
        <v>21</v>
      </c>
      <c r="F116" s="176">
        <v>32</v>
      </c>
      <c r="G116" s="176">
        <v>24</v>
      </c>
      <c r="H116" s="176">
        <v>18</v>
      </c>
    </row>
    <row r="117" spans="1:8" ht="15" x14ac:dyDescent="0.25">
      <c r="A117" s="95"/>
      <c r="B117" s="88"/>
      <c r="C117" s="89" t="s">
        <v>91</v>
      </c>
      <c r="D117" s="175">
        <v>127</v>
      </c>
      <c r="E117" s="176">
        <v>34</v>
      </c>
      <c r="F117" s="176">
        <v>41</v>
      </c>
      <c r="G117" s="176">
        <v>27</v>
      </c>
      <c r="H117" s="176">
        <v>25</v>
      </c>
    </row>
    <row r="118" spans="1:8" ht="15" x14ac:dyDescent="0.25">
      <c r="A118" s="95"/>
      <c r="B118" s="88">
        <v>2020</v>
      </c>
      <c r="C118" s="89" t="s">
        <v>89</v>
      </c>
      <c r="D118" s="175">
        <v>140</v>
      </c>
      <c r="E118" s="176">
        <v>40</v>
      </c>
      <c r="F118" s="176">
        <v>53</v>
      </c>
      <c r="G118" s="176">
        <v>34</v>
      </c>
      <c r="H118" s="176">
        <v>13</v>
      </c>
    </row>
    <row r="119" spans="1:8" ht="15" x14ac:dyDescent="0.25">
      <c r="A119" s="95"/>
      <c r="B119" s="88"/>
      <c r="C119" s="89" t="s">
        <v>90</v>
      </c>
      <c r="D119" s="175">
        <v>64</v>
      </c>
      <c r="E119" s="176">
        <v>20</v>
      </c>
      <c r="F119" s="176">
        <v>23</v>
      </c>
      <c r="G119" s="176">
        <v>18</v>
      </c>
      <c r="H119" s="176">
        <v>3</v>
      </c>
    </row>
    <row r="120" spans="1:8" ht="15" x14ac:dyDescent="0.25">
      <c r="A120" s="95"/>
      <c r="B120" s="88"/>
      <c r="C120" s="89" t="s">
        <v>91</v>
      </c>
      <c r="D120" s="175">
        <v>76</v>
      </c>
      <c r="E120" s="176">
        <v>20</v>
      </c>
      <c r="F120" s="176">
        <v>30</v>
      </c>
      <c r="G120" s="176">
        <v>16</v>
      </c>
      <c r="H120" s="176">
        <v>10</v>
      </c>
    </row>
    <row r="121" spans="1:8" ht="15" x14ac:dyDescent="0.25">
      <c r="A121" s="95"/>
      <c r="B121" s="88">
        <v>2021</v>
      </c>
      <c r="C121" s="89" t="s">
        <v>89</v>
      </c>
      <c r="D121" s="175">
        <v>157</v>
      </c>
      <c r="E121" s="176">
        <v>50</v>
      </c>
      <c r="F121" s="176">
        <v>53</v>
      </c>
      <c r="G121" s="176">
        <v>39</v>
      </c>
      <c r="H121" s="176">
        <v>15</v>
      </c>
    </row>
    <row r="122" spans="1:8" ht="15" x14ac:dyDescent="0.25">
      <c r="A122" s="95"/>
      <c r="B122" s="88"/>
      <c r="C122" s="89" t="s">
        <v>90</v>
      </c>
      <c r="D122" s="175">
        <v>88</v>
      </c>
      <c r="E122" s="176">
        <v>32</v>
      </c>
      <c r="F122" s="176">
        <v>27</v>
      </c>
      <c r="G122" s="176">
        <v>20</v>
      </c>
      <c r="H122" s="176">
        <v>9</v>
      </c>
    </row>
    <row r="123" spans="1:8" ht="15" x14ac:dyDescent="0.25">
      <c r="A123" s="95"/>
      <c r="B123" s="88"/>
      <c r="C123" s="89" t="s">
        <v>91</v>
      </c>
      <c r="D123" s="175">
        <v>69</v>
      </c>
      <c r="E123" s="176">
        <v>18</v>
      </c>
      <c r="F123" s="176">
        <v>26</v>
      </c>
      <c r="G123" s="176">
        <v>19</v>
      </c>
      <c r="H123" s="176">
        <v>6</v>
      </c>
    </row>
    <row r="124" spans="1:8" ht="15" x14ac:dyDescent="0.25">
      <c r="A124" s="95"/>
      <c r="B124" s="88">
        <v>2022</v>
      </c>
      <c r="C124" s="89" t="s">
        <v>89</v>
      </c>
      <c r="D124" s="175">
        <v>158</v>
      </c>
      <c r="E124" s="176">
        <v>46</v>
      </c>
      <c r="F124" s="176">
        <v>54</v>
      </c>
      <c r="G124" s="176">
        <v>33</v>
      </c>
      <c r="H124" s="176">
        <v>25</v>
      </c>
    </row>
    <row r="125" spans="1:8" ht="15" x14ac:dyDescent="0.25">
      <c r="A125" s="95"/>
      <c r="B125" s="88"/>
      <c r="C125" s="89" t="s">
        <v>90</v>
      </c>
      <c r="D125" s="175">
        <v>76</v>
      </c>
      <c r="E125" s="176">
        <v>26</v>
      </c>
      <c r="F125" s="176">
        <v>29</v>
      </c>
      <c r="G125" s="176">
        <v>13</v>
      </c>
      <c r="H125" s="176">
        <v>8</v>
      </c>
    </row>
    <row r="126" spans="1:8" ht="15" x14ac:dyDescent="0.25">
      <c r="A126" s="95"/>
      <c r="B126" s="88"/>
      <c r="C126" s="89" t="s">
        <v>91</v>
      </c>
      <c r="D126" s="175">
        <v>82</v>
      </c>
      <c r="E126" s="176">
        <v>20</v>
      </c>
      <c r="F126" s="176">
        <v>25</v>
      </c>
      <c r="G126" s="176">
        <v>20</v>
      </c>
      <c r="H126" s="176">
        <v>17</v>
      </c>
    </row>
    <row r="127" spans="1:8" ht="15" x14ac:dyDescent="0.25">
      <c r="A127" s="93"/>
      <c r="B127" s="88">
        <v>2023</v>
      </c>
      <c r="C127" s="89" t="s">
        <v>89</v>
      </c>
      <c r="D127" s="178">
        <v>142</v>
      </c>
      <c r="E127" s="178">
        <v>35</v>
      </c>
      <c r="F127" s="178">
        <v>58</v>
      </c>
      <c r="G127" s="178">
        <v>32</v>
      </c>
      <c r="H127" s="178">
        <v>17</v>
      </c>
    </row>
    <row r="128" spans="1:8" ht="15" x14ac:dyDescent="0.25">
      <c r="A128" s="93"/>
      <c r="B128" s="88"/>
      <c r="C128" s="89" t="s">
        <v>90</v>
      </c>
      <c r="D128" s="178">
        <v>74</v>
      </c>
      <c r="E128" s="178">
        <v>15</v>
      </c>
      <c r="F128" s="178">
        <v>33</v>
      </c>
      <c r="G128" s="178">
        <v>16</v>
      </c>
      <c r="H128" s="178">
        <v>10</v>
      </c>
    </row>
    <row r="129" spans="1:8" ht="15" x14ac:dyDescent="0.25">
      <c r="A129" s="93"/>
      <c r="B129" s="88"/>
      <c r="C129" s="89" t="s">
        <v>91</v>
      </c>
      <c r="D129" s="178">
        <v>68</v>
      </c>
      <c r="E129" s="178">
        <v>20</v>
      </c>
      <c r="F129" s="178">
        <v>25</v>
      </c>
      <c r="G129" s="178">
        <v>16</v>
      </c>
      <c r="H129" s="178">
        <v>7</v>
      </c>
    </row>
    <row r="130" spans="1:8" ht="15" x14ac:dyDescent="0.25">
      <c r="A130" s="93"/>
      <c r="B130" s="88">
        <v>2024</v>
      </c>
      <c r="C130" s="89" t="s">
        <v>89</v>
      </c>
      <c r="D130" s="177">
        <v>154</v>
      </c>
      <c r="E130" s="177">
        <v>31</v>
      </c>
      <c r="F130" s="177">
        <v>75</v>
      </c>
      <c r="G130" s="177">
        <v>35</v>
      </c>
      <c r="H130" s="177">
        <v>13</v>
      </c>
    </row>
    <row r="131" spans="1:8" ht="15" x14ac:dyDescent="0.25">
      <c r="A131" s="93"/>
      <c r="B131" s="88"/>
      <c r="C131" s="89" t="s">
        <v>90</v>
      </c>
      <c r="D131" s="177">
        <v>82</v>
      </c>
      <c r="E131" s="177">
        <v>18</v>
      </c>
      <c r="F131" s="177">
        <v>42</v>
      </c>
      <c r="G131" s="177">
        <v>17</v>
      </c>
      <c r="H131" s="177">
        <v>5</v>
      </c>
    </row>
    <row r="132" spans="1:8" ht="15" x14ac:dyDescent="0.25">
      <c r="A132" s="93"/>
      <c r="B132" s="88"/>
      <c r="C132" s="89" t="s">
        <v>91</v>
      </c>
      <c r="D132" s="177">
        <v>72</v>
      </c>
      <c r="E132" s="177">
        <v>13</v>
      </c>
      <c r="F132" s="177">
        <v>33</v>
      </c>
      <c r="G132" s="177">
        <v>18</v>
      </c>
      <c r="H132" s="177">
        <v>8</v>
      </c>
    </row>
    <row r="133" spans="1:8" ht="15" x14ac:dyDescent="0.25">
      <c r="A133" s="95" t="s">
        <v>20</v>
      </c>
      <c r="B133" s="88">
        <v>2018</v>
      </c>
      <c r="C133" s="89" t="s">
        <v>89</v>
      </c>
      <c r="D133" s="175">
        <v>50</v>
      </c>
      <c r="E133" s="176">
        <v>7</v>
      </c>
      <c r="F133" s="176">
        <v>19</v>
      </c>
      <c r="G133" s="176">
        <v>15</v>
      </c>
      <c r="H133" s="176">
        <v>9</v>
      </c>
    </row>
    <row r="134" spans="1:8" ht="15" x14ac:dyDescent="0.25">
      <c r="A134" s="96" t="s">
        <v>21</v>
      </c>
      <c r="B134" s="88"/>
      <c r="C134" s="89" t="s">
        <v>90</v>
      </c>
      <c r="D134" s="175">
        <v>32</v>
      </c>
      <c r="E134" s="176">
        <v>4</v>
      </c>
      <c r="F134" s="176">
        <v>12</v>
      </c>
      <c r="G134" s="176">
        <v>9</v>
      </c>
      <c r="H134" s="176">
        <v>7</v>
      </c>
    </row>
    <row r="135" spans="1:8" ht="15" x14ac:dyDescent="0.25">
      <c r="A135" s="95"/>
      <c r="B135" s="88"/>
      <c r="C135" s="89" t="s">
        <v>91</v>
      </c>
      <c r="D135" s="175">
        <v>18</v>
      </c>
      <c r="E135" s="176">
        <v>3</v>
      </c>
      <c r="F135" s="176">
        <v>7</v>
      </c>
      <c r="G135" s="176">
        <v>6</v>
      </c>
      <c r="H135" s="176">
        <v>2</v>
      </c>
    </row>
    <row r="136" spans="1:8" ht="15" x14ac:dyDescent="0.25">
      <c r="A136" s="95"/>
      <c r="B136" s="88">
        <v>2019</v>
      </c>
      <c r="C136" s="89" t="s">
        <v>89</v>
      </c>
      <c r="D136" s="175">
        <v>36</v>
      </c>
      <c r="E136" s="176">
        <v>5</v>
      </c>
      <c r="F136" s="176">
        <v>17</v>
      </c>
      <c r="G136" s="176">
        <v>7</v>
      </c>
      <c r="H136" s="176">
        <v>7</v>
      </c>
    </row>
    <row r="137" spans="1:8" ht="15" x14ac:dyDescent="0.25">
      <c r="A137" s="95"/>
      <c r="B137" s="88"/>
      <c r="C137" s="89" t="s">
        <v>90</v>
      </c>
      <c r="D137" s="175">
        <v>19</v>
      </c>
      <c r="E137" s="176">
        <v>2</v>
      </c>
      <c r="F137" s="176">
        <v>9</v>
      </c>
      <c r="G137" s="176">
        <v>4</v>
      </c>
      <c r="H137" s="176">
        <v>4</v>
      </c>
    </row>
    <row r="138" spans="1:8" ht="15" x14ac:dyDescent="0.25">
      <c r="A138" s="95"/>
      <c r="B138" s="88"/>
      <c r="C138" s="89" t="s">
        <v>91</v>
      </c>
      <c r="D138" s="175">
        <v>17</v>
      </c>
      <c r="E138" s="176">
        <v>3</v>
      </c>
      <c r="F138" s="176">
        <v>8</v>
      </c>
      <c r="G138" s="176">
        <v>3</v>
      </c>
      <c r="H138" s="176">
        <v>3</v>
      </c>
    </row>
    <row r="139" spans="1:8" ht="15" x14ac:dyDescent="0.25">
      <c r="A139" s="95"/>
      <c r="B139" s="88">
        <v>2020</v>
      </c>
      <c r="C139" s="89" t="s">
        <v>89</v>
      </c>
      <c r="D139" s="175">
        <v>70</v>
      </c>
      <c r="E139" s="176">
        <v>18</v>
      </c>
      <c r="F139" s="176">
        <v>23</v>
      </c>
      <c r="G139" s="176">
        <v>17</v>
      </c>
      <c r="H139" s="176">
        <v>12</v>
      </c>
    </row>
    <row r="140" spans="1:8" ht="15" x14ac:dyDescent="0.25">
      <c r="A140" s="95"/>
      <c r="B140" s="88"/>
      <c r="C140" s="89" t="s">
        <v>90</v>
      </c>
      <c r="D140" s="175">
        <v>39</v>
      </c>
      <c r="E140" s="176">
        <v>10</v>
      </c>
      <c r="F140" s="176">
        <v>9</v>
      </c>
      <c r="G140" s="176">
        <v>11</v>
      </c>
      <c r="H140" s="176">
        <v>9</v>
      </c>
    </row>
    <row r="141" spans="1:8" ht="15" x14ac:dyDescent="0.25">
      <c r="A141" s="95"/>
      <c r="B141" s="88"/>
      <c r="C141" s="89" t="s">
        <v>91</v>
      </c>
      <c r="D141" s="175">
        <v>31</v>
      </c>
      <c r="E141" s="176">
        <v>8</v>
      </c>
      <c r="F141" s="176">
        <v>14</v>
      </c>
      <c r="G141" s="176">
        <v>6</v>
      </c>
      <c r="H141" s="176">
        <v>3</v>
      </c>
    </row>
    <row r="142" spans="1:8" ht="15" x14ac:dyDescent="0.25">
      <c r="A142" s="95"/>
      <c r="B142" s="88">
        <v>2021</v>
      </c>
      <c r="C142" s="89" t="s">
        <v>89</v>
      </c>
      <c r="D142" s="175">
        <v>24</v>
      </c>
      <c r="E142" s="176">
        <v>5</v>
      </c>
      <c r="F142" s="176">
        <v>13</v>
      </c>
      <c r="G142" s="176">
        <v>3</v>
      </c>
      <c r="H142" s="176">
        <v>3</v>
      </c>
    </row>
    <row r="143" spans="1:8" ht="15" x14ac:dyDescent="0.25">
      <c r="A143" s="95"/>
      <c r="B143" s="88"/>
      <c r="C143" s="89" t="s">
        <v>90</v>
      </c>
      <c r="D143" s="175">
        <v>10</v>
      </c>
      <c r="E143" s="176">
        <v>2</v>
      </c>
      <c r="F143" s="176">
        <v>4</v>
      </c>
      <c r="G143" s="176">
        <v>1</v>
      </c>
      <c r="H143" s="176">
        <v>3</v>
      </c>
    </row>
    <row r="144" spans="1:8" ht="15" x14ac:dyDescent="0.25">
      <c r="A144" s="95"/>
      <c r="B144" s="88"/>
      <c r="C144" s="89" t="s">
        <v>91</v>
      </c>
      <c r="D144" s="175">
        <v>14</v>
      </c>
      <c r="E144" s="176">
        <v>3</v>
      </c>
      <c r="F144" s="176">
        <v>9</v>
      </c>
      <c r="G144" s="176">
        <v>2</v>
      </c>
      <c r="H144" s="176">
        <v>0</v>
      </c>
    </row>
    <row r="145" spans="1:8" ht="15" x14ac:dyDescent="0.25">
      <c r="A145" s="95"/>
      <c r="B145" s="88">
        <v>2022</v>
      </c>
      <c r="C145" s="89" t="s">
        <v>89</v>
      </c>
      <c r="D145" s="175">
        <v>31</v>
      </c>
      <c r="E145" s="176">
        <v>9</v>
      </c>
      <c r="F145" s="176">
        <v>15</v>
      </c>
      <c r="G145" s="176">
        <v>2</v>
      </c>
      <c r="H145" s="176">
        <v>5</v>
      </c>
    </row>
    <row r="146" spans="1:8" ht="15" x14ac:dyDescent="0.25">
      <c r="A146" s="95"/>
      <c r="B146" s="88"/>
      <c r="C146" s="89" t="s">
        <v>90</v>
      </c>
      <c r="D146" s="175">
        <v>17</v>
      </c>
      <c r="E146" s="176">
        <v>3</v>
      </c>
      <c r="F146" s="176">
        <v>9</v>
      </c>
      <c r="G146" s="176">
        <v>1</v>
      </c>
      <c r="H146" s="176">
        <v>4</v>
      </c>
    </row>
    <row r="147" spans="1:8" ht="15" x14ac:dyDescent="0.25">
      <c r="A147" s="95"/>
      <c r="B147" s="88"/>
      <c r="C147" s="89" t="s">
        <v>91</v>
      </c>
      <c r="D147" s="175">
        <v>14</v>
      </c>
      <c r="E147" s="176">
        <v>6</v>
      </c>
      <c r="F147" s="176">
        <v>6</v>
      </c>
      <c r="G147" s="176">
        <v>1</v>
      </c>
      <c r="H147" s="176">
        <v>1</v>
      </c>
    </row>
    <row r="148" spans="1:8" ht="15" x14ac:dyDescent="0.25">
      <c r="A148" s="93"/>
      <c r="B148" s="88">
        <v>2023</v>
      </c>
      <c r="C148" s="89" t="s">
        <v>89</v>
      </c>
      <c r="D148" s="178">
        <v>20</v>
      </c>
      <c r="E148" s="178">
        <v>5</v>
      </c>
      <c r="F148" s="178">
        <v>13</v>
      </c>
      <c r="G148" s="178">
        <v>1</v>
      </c>
      <c r="H148" s="178">
        <v>1</v>
      </c>
    </row>
    <row r="149" spans="1:8" ht="15" x14ac:dyDescent="0.25">
      <c r="A149" s="93"/>
      <c r="B149" s="88"/>
      <c r="C149" s="89" t="s">
        <v>90</v>
      </c>
      <c r="D149" s="178">
        <v>13</v>
      </c>
      <c r="E149" s="178">
        <v>4</v>
      </c>
      <c r="F149" s="178">
        <v>8</v>
      </c>
      <c r="G149" s="178">
        <v>0</v>
      </c>
      <c r="H149" s="178">
        <v>1</v>
      </c>
    </row>
    <row r="150" spans="1:8" ht="15" x14ac:dyDescent="0.25">
      <c r="A150" s="93"/>
      <c r="B150" s="88"/>
      <c r="C150" s="89" t="s">
        <v>91</v>
      </c>
      <c r="D150" s="178">
        <v>7</v>
      </c>
      <c r="E150" s="178">
        <v>1</v>
      </c>
      <c r="F150" s="178">
        <v>5</v>
      </c>
      <c r="G150" s="178">
        <v>1</v>
      </c>
      <c r="H150" s="178">
        <v>0</v>
      </c>
    </row>
    <row r="151" spans="1:8" ht="15" x14ac:dyDescent="0.25">
      <c r="A151" s="93"/>
      <c r="B151" s="88">
        <v>2024</v>
      </c>
      <c r="C151" s="89" t="s">
        <v>89</v>
      </c>
      <c r="D151" s="177">
        <v>15</v>
      </c>
      <c r="E151" s="177">
        <v>2</v>
      </c>
      <c r="F151" s="177">
        <v>11</v>
      </c>
      <c r="G151" s="177">
        <v>1</v>
      </c>
      <c r="H151" s="177">
        <v>1</v>
      </c>
    </row>
    <row r="152" spans="1:8" ht="15" x14ac:dyDescent="0.25">
      <c r="A152" s="93"/>
      <c r="B152" s="88"/>
      <c r="C152" s="89" t="s">
        <v>90</v>
      </c>
      <c r="D152" s="177">
        <v>9</v>
      </c>
      <c r="E152" s="177">
        <v>1</v>
      </c>
      <c r="F152" s="177">
        <v>6</v>
      </c>
      <c r="G152" s="177">
        <v>1</v>
      </c>
      <c r="H152" s="177">
        <v>1</v>
      </c>
    </row>
    <row r="153" spans="1:8" ht="15" x14ac:dyDescent="0.25">
      <c r="A153" s="93"/>
      <c r="B153" s="88"/>
      <c r="C153" s="89" t="s">
        <v>91</v>
      </c>
      <c r="D153" s="177">
        <v>6</v>
      </c>
      <c r="E153" s="177">
        <v>1</v>
      </c>
      <c r="F153" s="177">
        <v>5</v>
      </c>
      <c r="G153" s="177">
        <v>0</v>
      </c>
      <c r="H153" s="177">
        <v>0</v>
      </c>
    </row>
    <row r="154" spans="1:8" ht="15" x14ac:dyDescent="0.25">
      <c r="A154" s="95" t="s">
        <v>668</v>
      </c>
      <c r="B154" s="88">
        <v>2018</v>
      </c>
      <c r="C154" s="89" t="s">
        <v>89</v>
      </c>
      <c r="D154" s="175">
        <v>17445</v>
      </c>
      <c r="E154" s="176">
        <v>5363</v>
      </c>
      <c r="F154" s="176">
        <v>6061</v>
      </c>
      <c r="G154" s="176">
        <v>3515</v>
      </c>
      <c r="H154" s="180">
        <v>2506</v>
      </c>
    </row>
    <row r="155" spans="1:8" ht="15" x14ac:dyDescent="0.25">
      <c r="A155" s="96" t="s">
        <v>22</v>
      </c>
      <c r="B155" s="88"/>
      <c r="C155" s="89" t="s">
        <v>90</v>
      </c>
      <c r="D155" s="175">
        <v>8709</v>
      </c>
      <c r="E155" s="176">
        <v>2757</v>
      </c>
      <c r="F155" s="176">
        <v>3077</v>
      </c>
      <c r="G155" s="176">
        <v>1761</v>
      </c>
      <c r="H155" s="176">
        <v>1114</v>
      </c>
    </row>
    <row r="156" spans="1:8" ht="15" x14ac:dyDescent="0.25">
      <c r="A156" s="95"/>
      <c r="B156" s="88"/>
      <c r="C156" s="89" t="s">
        <v>91</v>
      </c>
      <c r="D156" s="175">
        <v>8736</v>
      </c>
      <c r="E156" s="176">
        <v>2606</v>
      </c>
      <c r="F156" s="176">
        <v>2984</v>
      </c>
      <c r="G156" s="176">
        <v>1754</v>
      </c>
      <c r="H156" s="176">
        <v>1392</v>
      </c>
    </row>
    <row r="157" spans="1:8" ht="15" x14ac:dyDescent="0.25">
      <c r="A157" s="95"/>
      <c r="B157" s="88">
        <v>2019</v>
      </c>
      <c r="C157" s="89" t="s">
        <v>89</v>
      </c>
      <c r="D157" s="175">
        <v>14804</v>
      </c>
      <c r="E157" s="176">
        <v>4540</v>
      </c>
      <c r="F157" s="176">
        <v>5183</v>
      </c>
      <c r="G157" s="176">
        <v>2971</v>
      </c>
      <c r="H157" s="176">
        <v>2110</v>
      </c>
    </row>
    <row r="158" spans="1:8" ht="15" x14ac:dyDescent="0.25">
      <c r="A158" s="95"/>
      <c r="B158" s="88"/>
      <c r="C158" s="89" t="s">
        <v>90</v>
      </c>
      <c r="D158" s="175">
        <v>7372</v>
      </c>
      <c r="E158" s="176">
        <v>2158</v>
      </c>
      <c r="F158" s="176">
        <v>2444</v>
      </c>
      <c r="G158" s="176">
        <v>1580</v>
      </c>
      <c r="H158" s="176">
        <v>1190</v>
      </c>
    </row>
    <row r="159" spans="1:8" ht="15" x14ac:dyDescent="0.25">
      <c r="A159" s="95"/>
      <c r="B159" s="88"/>
      <c r="C159" s="89" t="s">
        <v>91</v>
      </c>
      <c r="D159" s="175">
        <v>7432</v>
      </c>
      <c r="E159" s="176">
        <v>2382</v>
      </c>
      <c r="F159" s="176">
        <v>2739</v>
      </c>
      <c r="G159" s="176">
        <v>1391</v>
      </c>
      <c r="H159" s="176">
        <v>920</v>
      </c>
    </row>
    <row r="160" spans="1:8" ht="15" x14ac:dyDescent="0.25">
      <c r="A160" s="95"/>
      <c r="B160" s="88">
        <v>2020</v>
      </c>
      <c r="C160" s="89" t="s">
        <v>89</v>
      </c>
      <c r="D160" s="175">
        <v>13472</v>
      </c>
      <c r="E160" s="176">
        <v>3284</v>
      </c>
      <c r="F160" s="176">
        <v>5491</v>
      </c>
      <c r="G160" s="176">
        <v>2976</v>
      </c>
      <c r="H160" s="176">
        <v>1721</v>
      </c>
    </row>
    <row r="161" spans="1:8" ht="15" x14ac:dyDescent="0.25">
      <c r="A161" s="95"/>
      <c r="B161" s="88"/>
      <c r="C161" s="89" t="s">
        <v>90</v>
      </c>
      <c r="D161" s="175">
        <v>6736</v>
      </c>
      <c r="E161" s="176">
        <v>1581</v>
      </c>
      <c r="F161" s="176">
        <v>2771</v>
      </c>
      <c r="G161" s="176">
        <v>1483</v>
      </c>
      <c r="H161" s="176">
        <v>901</v>
      </c>
    </row>
    <row r="162" spans="1:8" ht="15" x14ac:dyDescent="0.25">
      <c r="A162" s="95"/>
      <c r="B162" s="88"/>
      <c r="C162" s="89" t="s">
        <v>91</v>
      </c>
      <c r="D162" s="175">
        <v>6736</v>
      </c>
      <c r="E162" s="176">
        <v>1703</v>
      </c>
      <c r="F162" s="176">
        <v>2720</v>
      </c>
      <c r="G162" s="176">
        <v>1493</v>
      </c>
      <c r="H162" s="176">
        <v>820</v>
      </c>
    </row>
    <row r="163" spans="1:8" ht="15" x14ac:dyDescent="0.25">
      <c r="A163" s="95"/>
      <c r="B163" s="88">
        <v>2021</v>
      </c>
      <c r="C163" s="89" t="s">
        <v>89</v>
      </c>
      <c r="D163" s="175">
        <v>11835</v>
      </c>
      <c r="E163" s="176">
        <v>2832</v>
      </c>
      <c r="F163" s="176">
        <v>4883</v>
      </c>
      <c r="G163" s="176">
        <v>2776</v>
      </c>
      <c r="H163" s="176">
        <v>1344</v>
      </c>
    </row>
    <row r="164" spans="1:8" ht="15" x14ac:dyDescent="0.25">
      <c r="A164" s="95"/>
      <c r="B164" s="88"/>
      <c r="C164" s="89" t="s">
        <v>90</v>
      </c>
      <c r="D164" s="175">
        <v>5920</v>
      </c>
      <c r="E164" s="176">
        <v>1366</v>
      </c>
      <c r="F164" s="176">
        <v>2516</v>
      </c>
      <c r="G164" s="176">
        <v>1397</v>
      </c>
      <c r="H164" s="176">
        <v>641</v>
      </c>
    </row>
    <row r="165" spans="1:8" ht="15" x14ac:dyDescent="0.25">
      <c r="A165" s="95"/>
      <c r="B165" s="88"/>
      <c r="C165" s="89" t="s">
        <v>91</v>
      </c>
      <c r="D165" s="175">
        <v>5915</v>
      </c>
      <c r="E165" s="176">
        <v>1466</v>
      </c>
      <c r="F165" s="176">
        <v>2367</v>
      </c>
      <c r="G165" s="176">
        <v>1379</v>
      </c>
      <c r="H165" s="176">
        <v>703</v>
      </c>
    </row>
    <row r="166" spans="1:8" ht="15" x14ac:dyDescent="0.25">
      <c r="A166" s="95"/>
      <c r="B166" s="88">
        <v>2022</v>
      </c>
      <c r="C166" s="89" t="s">
        <v>89</v>
      </c>
      <c r="D166" s="175">
        <v>8759</v>
      </c>
      <c r="E166" s="176">
        <v>1895</v>
      </c>
      <c r="F166" s="176">
        <v>3604</v>
      </c>
      <c r="G166" s="176">
        <v>2056</v>
      </c>
      <c r="H166" s="176">
        <v>1204</v>
      </c>
    </row>
    <row r="167" spans="1:8" ht="15" x14ac:dyDescent="0.25">
      <c r="A167" s="95"/>
      <c r="B167" s="88"/>
      <c r="C167" s="89" t="s">
        <v>90</v>
      </c>
      <c r="D167" s="175">
        <v>4363</v>
      </c>
      <c r="E167" s="176">
        <v>858</v>
      </c>
      <c r="F167" s="176">
        <v>1770</v>
      </c>
      <c r="G167" s="176">
        <v>1024</v>
      </c>
      <c r="H167" s="176">
        <v>711</v>
      </c>
    </row>
    <row r="168" spans="1:8" ht="15" x14ac:dyDescent="0.25">
      <c r="A168" s="95"/>
      <c r="B168" s="88"/>
      <c r="C168" s="89" t="s">
        <v>91</v>
      </c>
      <c r="D168" s="175">
        <v>4396</v>
      </c>
      <c r="E168" s="176">
        <v>1037</v>
      </c>
      <c r="F168" s="176">
        <v>1834</v>
      </c>
      <c r="G168" s="176">
        <v>1032</v>
      </c>
      <c r="H168" s="176">
        <v>493</v>
      </c>
    </row>
    <row r="169" spans="1:8" ht="15" x14ac:dyDescent="0.25">
      <c r="A169" s="93"/>
      <c r="B169" s="88">
        <v>2023</v>
      </c>
      <c r="C169" s="89" t="s">
        <v>89</v>
      </c>
      <c r="D169" s="178">
        <v>7892</v>
      </c>
      <c r="E169" s="178">
        <v>1470</v>
      </c>
      <c r="F169" s="178">
        <v>3077</v>
      </c>
      <c r="G169" s="178">
        <v>1866</v>
      </c>
      <c r="H169" s="178">
        <v>1479</v>
      </c>
    </row>
    <row r="170" spans="1:8" ht="15" x14ac:dyDescent="0.25">
      <c r="A170" s="93"/>
      <c r="B170" s="88"/>
      <c r="C170" s="89" t="s">
        <v>90</v>
      </c>
      <c r="D170" s="178">
        <v>3967</v>
      </c>
      <c r="E170" s="178">
        <v>620</v>
      </c>
      <c r="F170" s="178">
        <v>1610</v>
      </c>
      <c r="G170" s="178">
        <v>999</v>
      </c>
      <c r="H170" s="178">
        <v>738</v>
      </c>
    </row>
    <row r="171" spans="1:8" ht="15" x14ac:dyDescent="0.25">
      <c r="A171" s="93"/>
      <c r="B171" s="88"/>
      <c r="C171" s="89" t="s">
        <v>91</v>
      </c>
      <c r="D171" s="178">
        <v>3925</v>
      </c>
      <c r="E171" s="178">
        <v>850</v>
      </c>
      <c r="F171" s="178">
        <v>1467</v>
      </c>
      <c r="G171" s="178">
        <v>867</v>
      </c>
      <c r="H171" s="178">
        <v>741</v>
      </c>
    </row>
    <row r="172" spans="1:8" ht="15" x14ac:dyDescent="0.25">
      <c r="A172" s="93"/>
      <c r="B172" s="88">
        <v>2024</v>
      </c>
      <c r="C172" s="89" t="s">
        <v>89</v>
      </c>
      <c r="D172" s="177">
        <v>5516</v>
      </c>
      <c r="E172" s="177">
        <v>1083</v>
      </c>
      <c r="F172" s="177">
        <v>2049</v>
      </c>
      <c r="G172" s="177">
        <v>1382</v>
      </c>
      <c r="H172" s="177">
        <v>1002</v>
      </c>
    </row>
    <row r="173" spans="1:8" ht="15" x14ac:dyDescent="0.25">
      <c r="A173" s="93"/>
      <c r="B173" s="88"/>
      <c r="C173" s="89" t="s">
        <v>90</v>
      </c>
      <c r="D173" s="177">
        <v>2684</v>
      </c>
      <c r="E173" s="177">
        <v>445</v>
      </c>
      <c r="F173" s="177">
        <v>938</v>
      </c>
      <c r="G173" s="177">
        <v>769</v>
      </c>
      <c r="H173" s="177">
        <v>532</v>
      </c>
    </row>
    <row r="174" spans="1:8" ht="15" x14ac:dyDescent="0.25">
      <c r="A174" s="93"/>
      <c r="B174" s="88"/>
      <c r="C174" s="89" t="s">
        <v>91</v>
      </c>
      <c r="D174" s="177">
        <v>2832</v>
      </c>
      <c r="E174" s="177">
        <v>638</v>
      </c>
      <c r="F174" s="177">
        <v>1111</v>
      </c>
      <c r="G174" s="177">
        <v>613</v>
      </c>
      <c r="H174" s="177">
        <v>470</v>
      </c>
    </row>
    <row r="175" spans="1:8" ht="15" x14ac:dyDescent="0.25">
      <c r="A175" s="95" t="s">
        <v>23</v>
      </c>
      <c r="B175" s="88">
        <v>2018</v>
      </c>
      <c r="C175" s="89" t="s">
        <v>89</v>
      </c>
      <c r="D175" s="175">
        <v>933</v>
      </c>
      <c r="E175" s="176">
        <v>272</v>
      </c>
      <c r="F175" s="176">
        <v>427</v>
      </c>
      <c r="G175" s="176">
        <v>168</v>
      </c>
      <c r="H175" s="176">
        <v>66</v>
      </c>
    </row>
    <row r="176" spans="1:8" ht="15" x14ac:dyDescent="0.25">
      <c r="A176" s="96" t="s">
        <v>24</v>
      </c>
      <c r="B176" s="88"/>
      <c r="C176" s="89" t="s">
        <v>90</v>
      </c>
      <c r="D176" s="175">
        <v>457</v>
      </c>
      <c r="E176" s="176">
        <v>134</v>
      </c>
      <c r="F176" s="176">
        <v>217</v>
      </c>
      <c r="G176" s="176">
        <v>76</v>
      </c>
      <c r="H176" s="176">
        <v>30</v>
      </c>
    </row>
    <row r="177" spans="1:8" ht="15" x14ac:dyDescent="0.25">
      <c r="A177" s="95"/>
      <c r="B177" s="88"/>
      <c r="C177" s="89" t="s">
        <v>91</v>
      </c>
      <c r="D177" s="175">
        <v>476</v>
      </c>
      <c r="E177" s="176">
        <v>138</v>
      </c>
      <c r="F177" s="176">
        <v>210</v>
      </c>
      <c r="G177" s="176">
        <v>92</v>
      </c>
      <c r="H177" s="176">
        <v>36</v>
      </c>
    </row>
    <row r="178" spans="1:8" ht="15" x14ac:dyDescent="0.25">
      <c r="A178" s="95"/>
      <c r="B178" s="88">
        <v>2019</v>
      </c>
      <c r="C178" s="89" t="s">
        <v>89</v>
      </c>
      <c r="D178" s="175">
        <v>1003</v>
      </c>
      <c r="E178" s="176">
        <v>241</v>
      </c>
      <c r="F178" s="176">
        <v>483</v>
      </c>
      <c r="G178" s="176">
        <v>162</v>
      </c>
      <c r="H178" s="176">
        <v>117</v>
      </c>
    </row>
    <row r="179" spans="1:8" ht="15" x14ac:dyDescent="0.25">
      <c r="A179" s="95"/>
      <c r="B179" s="88"/>
      <c r="C179" s="89" t="s">
        <v>90</v>
      </c>
      <c r="D179" s="175">
        <v>471</v>
      </c>
      <c r="E179" s="176">
        <v>95</v>
      </c>
      <c r="F179" s="176">
        <v>223</v>
      </c>
      <c r="G179" s="176">
        <v>79</v>
      </c>
      <c r="H179" s="176">
        <v>74</v>
      </c>
    </row>
    <row r="180" spans="1:8" ht="15" x14ac:dyDescent="0.25">
      <c r="A180" s="95"/>
      <c r="B180" s="88"/>
      <c r="C180" s="89" t="s">
        <v>91</v>
      </c>
      <c r="D180" s="175">
        <v>532</v>
      </c>
      <c r="E180" s="176">
        <v>146</v>
      </c>
      <c r="F180" s="176">
        <v>260</v>
      </c>
      <c r="G180" s="176">
        <v>83</v>
      </c>
      <c r="H180" s="176">
        <v>43</v>
      </c>
    </row>
    <row r="181" spans="1:8" ht="15" x14ac:dyDescent="0.25">
      <c r="A181" s="95"/>
      <c r="B181" s="88">
        <v>2020</v>
      </c>
      <c r="C181" s="89" t="s">
        <v>89</v>
      </c>
      <c r="D181" s="175">
        <v>919</v>
      </c>
      <c r="E181" s="176">
        <v>295</v>
      </c>
      <c r="F181" s="176">
        <v>406</v>
      </c>
      <c r="G181" s="176">
        <v>145</v>
      </c>
      <c r="H181" s="176">
        <v>73</v>
      </c>
    </row>
    <row r="182" spans="1:8" ht="15" x14ac:dyDescent="0.25">
      <c r="A182" s="95"/>
      <c r="B182" s="88"/>
      <c r="C182" s="89" t="s">
        <v>90</v>
      </c>
      <c r="D182" s="175">
        <v>468</v>
      </c>
      <c r="E182" s="176">
        <v>150</v>
      </c>
      <c r="F182" s="176">
        <v>208</v>
      </c>
      <c r="G182" s="176">
        <v>71</v>
      </c>
      <c r="H182" s="176">
        <v>39</v>
      </c>
    </row>
    <row r="183" spans="1:8" ht="15" x14ac:dyDescent="0.25">
      <c r="A183" s="95"/>
      <c r="B183" s="88"/>
      <c r="C183" s="89" t="s">
        <v>91</v>
      </c>
      <c r="D183" s="175">
        <v>451</v>
      </c>
      <c r="E183" s="176">
        <v>145</v>
      </c>
      <c r="F183" s="176">
        <v>198</v>
      </c>
      <c r="G183" s="176">
        <v>74</v>
      </c>
      <c r="H183" s="176">
        <v>34</v>
      </c>
    </row>
    <row r="184" spans="1:8" ht="15" x14ac:dyDescent="0.25">
      <c r="A184" s="95"/>
      <c r="B184" s="88">
        <v>2021</v>
      </c>
      <c r="C184" s="89" t="s">
        <v>89</v>
      </c>
      <c r="D184" s="175">
        <v>958</v>
      </c>
      <c r="E184" s="176">
        <v>253</v>
      </c>
      <c r="F184" s="176">
        <v>341</v>
      </c>
      <c r="G184" s="176">
        <v>210</v>
      </c>
      <c r="H184" s="176">
        <v>154</v>
      </c>
    </row>
    <row r="185" spans="1:8" ht="15" x14ac:dyDescent="0.25">
      <c r="A185" s="95"/>
      <c r="B185" s="88"/>
      <c r="C185" s="89" t="s">
        <v>90</v>
      </c>
      <c r="D185" s="175">
        <v>473</v>
      </c>
      <c r="E185" s="176">
        <v>134</v>
      </c>
      <c r="F185" s="176">
        <v>166</v>
      </c>
      <c r="G185" s="176">
        <v>92</v>
      </c>
      <c r="H185" s="176">
        <v>81</v>
      </c>
    </row>
    <row r="186" spans="1:8" ht="15" x14ac:dyDescent="0.25">
      <c r="A186" s="95"/>
      <c r="B186" s="88"/>
      <c r="C186" s="89" t="s">
        <v>91</v>
      </c>
      <c r="D186" s="175">
        <v>485</v>
      </c>
      <c r="E186" s="176">
        <v>119</v>
      </c>
      <c r="F186" s="176">
        <v>175</v>
      </c>
      <c r="G186" s="176">
        <v>118</v>
      </c>
      <c r="H186" s="176">
        <v>73</v>
      </c>
    </row>
    <row r="187" spans="1:8" ht="15" x14ac:dyDescent="0.25">
      <c r="A187" s="95"/>
      <c r="B187" s="88">
        <v>2022</v>
      </c>
      <c r="C187" s="89" t="s">
        <v>89</v>
      </c>
      <c r="D187" s="175">
        <v>757</v>
      </c>
      <c r="E187" s="176">
        <v>227</v>
      </c>
      <c r="F187" s="176">
        <v>319</v>
      </c>
      <c r="G187" s="176">
        <v>138</v>
      </c>
      <c r="H187" s="176">
        <v>73</v>
      </c>
    </row>
    <row r="188" spans="1:8" ht="15" x14ac:dyDescent="0.25">
      <c r="A188" s="95"/>
      <c r="B188" s="88"/>
      <c r="C188" s="89" t="s">
        <v>90</v>
      </c>
      <c r="D188" s="175">
        <v>336</v>
      </c>
      <c r="E188" s="176">
        <v>105</v>
      </c>
      <c r="F188" s="176">
        <v>143</v>
      </c>
      <c r="G188" s="176">
        <v>51</v>
      </c>
      <c r="H188" s="176">
        <v>37</v>
      </c>
    </row>
    <row r="189" spans="1:8" ht="15" x14ac:dyDescent="0.25">
      <c r="A189" s="95"/>
      <c r="B189" s="88"/>
      <c r="C189" s="89" t="s">
        <v>91</v>
      </c>
      <c r="D189" s="175">
        <v>421</v>
      </c>
      <c r="E189" s="176">
        <v>122</v>
      </c>
      <c r="F189" s="176">
        <v>176</v>
      </c>
      <c r="G189" s="176">
        <v>87</v>
      </c>
      <c r="H189" s="176">
        <v>36</v>
      </c>
    </row>
    <row r="190" spans="1:8" ht="15" x14ac:dyDescent="0.25">
      <c r="A190" s="93"/>
      <c r="B190" s="88">
        <v>2023</v>
      </c>
      <c r="C190" s="89" t="s">
        <v>89</v>
      </c>
      <c r="D190" s="178">
        <v>1023</v>
      </c>
      <c r="E190" s="178">
        <v>267</v>
      </c>
      <c r="F190" s="178">
        <v>474</v>
      </c>
      <c r="G190" s="178">
        <v>197</v>
      </c>
      <c r="H190" s="178">
        <v>85</v>
      </c>
    </row>
    <row r="191" spans="1:8" ht="15" x14ac:dyDescent="0.25">
      <c r="A191" s="93"/>
      <c r="B191" s="88"/>
      <c r="C191" s="89" t="s">
        <v>90</v>
      </c>
      <c r="D191" s="178">
        <v>527</v>
      </c>
      <c r="E191" s="178">
        <v>135</v>
      </c>
      <c r="F191" s="178">
        <v>264</v>
      </c>
      <c r="G191" s="178">
        <v>81</v>
      </c>
      <c r="H191" s="178">
        <v>47</v>
      </c>
    </row>
    <row r="192" spans="1:8" ht="15" x14ac:dyDescent="0.25">
      <c r="A192" s="93"/>
      <c r="B192" s="88"/>
      <c r="C192" s="89" t="s">
        <v>91</v>
      </c>
      <c r="D192" s="178">
        <v>496</v>
      </c>
      <c r="E192" s="178">
        <v>132</v>
      </c>
      <c r="F192" s="178">
        <v>210</v>
      </c>
      <c r="G192" s="178">
        <v>116</v>
      </c>
      <c r="H192" s="178">
        <v>38</v>
      </c>
    </row>
    <row r="193" spans="1:14" ht="15" x14ac:dyDescent="0.25">
      <c r="A193" s="93"/>
      <c r="B193" s="88">
        <v>2024</v>
      </c>
      <c r="C193" s="89" t="s">
        <v>89</v>
      </c>
      <c r="D193" s="177">
        <v>1098</v>
      </c>
      <c r="E193" s="177">
        <v>291</v>
      </c>
      <c r="F193" s="177">
        <v>486</v>
      </c>
      <c r="G193" s="177">
        <v>212</v>
      </c>
      <c r="H193" s="177">
        <v>109</v>
      </c>
    </row>
    <row r="194" spans="1:14" ht="15" x14ac:dyDescent="0.25">
      <c r="A194" s="93"/>
      <c r="B194" s="88"/>
      <c r="C194" s="89" t="s">
        <v>90</v>
      </c>
      <c r="D194" s="177">
        <v>486</v>
      </c>
      <c r="E194" s="177">
        <v>132</v>
      </c>
      <c r="F194" s="177">
        <v>215</v>
      </c>
      <c r="G194" s="177">
        <v>87</v>
      </c>
      <c r="H194" s="177">
        <v>52</v>
      </c>
    </row>
    <row r="195" spans="1:14" ht="15" x14ac:dyDescent="0.25">
      <c r="A195" s="93"/>
      <c r="B195" s="88"/>
      <c r="C195" s="89" t="s">
        <v>91</v>
      </c>
      <c r="D195" s="247">
        <v>612</v>
      </c>
      <c r="E195" s="247">
        <v>159</v>
      </c>
      <c r="F195" s="247">
        <v>271</v>
      </c>
      <c r="G195" s="247">
        <v>125</v>
      </c>
      <c r="H195" s="247">
        <v>57</v>
      </c>
    </row>
    <row r="196" spans="1:14" ht="15" x14ac:dyDescent="0.25">
      <c r="A196" s="95" t="s">
        <v>25</v>
      </c>
      <c r="B196" s="88">
        <v>2018</v>
      </c>
      <c r="C196" s="89" t="s">
        <v>89</v>
      </c>
      <c r="D196" s="175">
        <v>2902</v>
      </c>
      <c r="E196" s="176">
        <v>940</v>
      </c>
      <c r="F196" s="176">
        <v>1072</v>
      </c>
      <c r="G196" s="176">
        <v>542</v>
      </c>
      <c r="H196" s="176">
        <v>348</v>
      </c>
      <c r="J196" s="11"/>
      <c r="K196" s="11"/>
      <c r="L196" s="11"/>
      <c r="M196" s="11"/>
      <c r="N196" s="11"/>
    </row>
    <row r="197" spans="1:14" ht="15" x14ac:dyDescent="0.25">
      <c r="A197" s="96" t="s">
        <v>26</v>
      </c>
      <c r="B197" s="88"/>
      <c r="C197" s="89" t="s">
        <v>90</v>
      </c>
      <c r="D197" s="175">
        <v>1232</v>
      </c>
      <c r="E197" s="176">
        <v>429</v>
      </c>
      <c r="F197" s="176">
        <v>385</v>
      </c>
      <c r="G197" s="176">
        <v>244</v>
      </c>
      <c r="H197" s="176">
        <v>174</v>
      </c>
      <c r="J197" s="11"/>
      <c r="K197" s="12"/>
      <c r="L197" s="12"/>
      <c r="M197" s="12"/>
      <c r="N197" s="12"/>
    </row>
    <row r="198" spans="1:14" ht="15" x14ac:dyDescent="0.25">
      <c r="A198" s="95"/>
      <c r="B198" s="88"/>
      <c r="C198" s="89" t="s">
        <v>91</v>
      </c>
      <c r="D198" s="175">
        <v>1670</v>
      </c>
      <c r="E198" s="176">
        <v>511</v>
      </c>
      <c r="F198" s="176">
        <v>687</v>
      </c>
      <c r="G198" s="176">
        <v>298</v>
      </c>
      <c r="H198" s="176">
        <v>174</v>
      </c>
      <c r="J198" s="11"/>
      <c r="K198" s="12"/>
      <c r="L198" s="12"/>
      <c r="M198" s="12"/>
      <c r="N198" s="12"/>
    </row>
    <row r="199" spans="1:14" ht="15" x14ac:dyDescent="0.25">
      <c r="A199" s="95"/>
      <c r="B199" s="88">
        <v>2019</v>
      </c>
      <c r="C199" s="89" t="s">
        <v>89</v>
      </c>
      <c r="D199" s="175">
        <v>2979</v>
      </c>
      <c r="E199" s="176">
        <v>829</v>
      </c>
      <c r="F199" s="176">
        <v>1230</v>
      </c>
      <c r="G199" s="176">
        <v>591</v>
      </c>
      <c r="H199" s="176">
        <v>329</v>
      </c>
    </row>
    <row r="200" spans="1:14" ht="15" x14ac:dyDescent="0.25">
      <c r="A200" s="95"/>
      <c r="B200" s="88"/>
      <c r="C200" s="89" t="s">
        <v>90</v>
      </c>
      <c r="D200" s="175">
        <v>1334</v>
      </c>
      <c r="E200" s="176">
        <v>339</v>
      </c>
      <c r="F200" s="176">
        <v>580</v>
      </c>
      <c r="G200" s="176">
        <v>223</v>
      </c>
      <c r="H200" s="176">
        <v>192</v>
      </c>
    </row>
    <row r="201" spans="1:14" ht="15" x14ac:dyDescent="0.25">
      <c r="A201" s="95"/>
      <c r="B201" s="88"/>
      <c r="C201" s="89" t="s">
        <v>91</v>
      </c>
      <c r="D201" s="175">
        <v>1645</v>
      </c>
      <c r="E201" s="176">
        <v>490</v>
      </c>
      <c r="F201" s="176">
        <v>650</v>
      </c>
      <c r="G201" s="176">
        <v>368</v>
      </c>
      <c r="H201" s="176">
        <v>137</v>
      </c>
    </row>
    <row r="202" spans="1:14" ht="15" x14ac:dyDescent="0.25">
      <c r="A202" s="95"/>
      <c r="B202" s="88">
        <v>2020</v>
      </c>
      <c r="C202" s="89" t="s">
        <v>89</v>
      </c>
      <c r="D202" s="175">
        <v>2680</v>
      </c>
      <c r="E202" s="176">
        <v>812</v>
      </c>
      <c r="F202" s="176">
        <v>989</v>
      </c>
      <c r="G202" s="176">
        <v>573</v>
      </c>
      <c r="H202" s="176">
        <v>306</v>
      </c>
    </row>
    <row r="203" spans="1:14" ht="15" x14ac:dyDescent="0.25">
      <c r="A203" s="95"/>
      <c r="B203" s="88"/>
      <c r="C203" s="89" t="s">
        <v>90</v>
      </c>
      <c r="D203" s="175">
        <v>1280</v>
      </c>
      <c r="E203" s="176">
        <v>342</v>
      </c>
      <c r="F203" s="176">
        <v>479</v>
      </c>
      <c r="G203" s="176">
        <v>309</v>
      </c>
      <c r="H203" s="176">
        <v>150</v>
      </c>
    </row>
    <row r="204" spans="1:14" ht="15" x14ac:dyDescent="0.25">
      <c r="A204" s="95"/>
      <c r="B204" s="88"/>
      <c r="C204" s="89" t="s">
        <v>91</v>
      </c>
      <c r="D204" s="175">
        <v>1400</v>
      </c>
      <c r="E204" s="176">
        <v>470</v>
      </c>
      <c r="F204" s="176">
        <v>510</v>
      </c>
      <c r="G204" s="176">
        <v>264</v>
      </c>
      <c r="H204" s="176">
        <v>156</v>
      </c>
    </row>
    <row r="205" spans="1:14" ht="15" x14ac:dyDescent="0.25">
      <c r="A205" s="95"/>
      <c r="B205" s="88">
        <v>2021</v>
      </c>
      <c r="C205" s="89" t="s">
        <v>89</v>
      </c>
      <c r="D205" s="175">
        <v>2482</v>
      </c>
      <c r="E205" s="176">
        <v>656</v>
      </c>
      <c r="F205" s="176">
        <v>1019</v>
      </c>
      <c r="G205" s="176">
        <v>596</v>
      </c>
      <c r="H205" s="176">
        <v>211</v>
      </c>
    </row>
    <row r="206" spans="1:14" ht="15" x14ac:dyDescent="0.25">
      <c r="A206" s="95"/>
      <c r="B206" s="88"/>
      <c r="C206" s="89" t="s">
        <v>90</v>
      </c>
      <c r="D206" s="175">
        <v>1201</v>
      </c>
      <c r="E206" s="176">
        <v>336</v>
      </c>
      <c r="F206" s="176">
        <v>519</v>
      </c>
      <c r="G206" s="176">
        <v>252</v>
      </c>
      <c r="H206" s="176">
        <v>94</v>
      </c>
    </row>
    <row r="207" spans="1:14" ht="15" x14ac:dyDescent="0.25">
      <c r="A207" s="95"/>
      <c r="B207" s="88"/>
      <c r="C207" s="89" t="s">
        <v>91</v>
      </c>
      <c r="D207" s="175">
        <v>1281</v>
      </c>
      <c r="E207" s="176">
        <v>320</v>
      </c>
      <c r="F207" s="176">
        <v>500</v>
      </c>
      <c r="G207" s="176">
        <v>344</v>
      </c>
      <c r="H207" s="176">
        <v>117</v>
      </c>
    </row>
    <row r="208" spans="1:14" ht="15" x14ac:dyDescent="0.25">
      <c r="A208" s="95"/>
      <c r="B208" s="88">
        <v>2022</v>
      </c>
      <c r="C208" s="89" t="s">
        <v>89</v>
      </c>
      <c r="D208" s="175">
        <v>2598</v>
      </c>
      <c r="E208" s="176">
        <v>723</v>
      </c>
      <c r="F208" s="176">
        <v>1074</v>
      </c>
      <c r="G208" s="176">
        <v>625</v>
      </c>
      <c r="H208" s="176">
        <v>176</v>
      </c>
    </row>
    <row r="209" spans="1:8" ht="15" x14ac:dyDescent="0.25">
      <c r="A209" s="95"/>
      <c r="B209" s="88"/>
      <c r="C209" s="89" t="s">
        <v>90</v>
      </c>
      <c r="D209" s="175">
        <v>1164</v>
      </c>
      <c r="E209" s="176">
        <v>355</v>
      </c>
      <c r="F209" s="176">
        <v>477</v>
      </c>
      <c r="G209" s="176">
        <v>264</v>
      </c>
      <c r="H209" s="176">
        <v>68</v>
      </c>
    </row>
    <row r="210" spans="1:8" ht="15" x14ac:dyDescent="0.25">
      <c r="A210" s="95"/>
      <c r="B210" s="88"/>
      <c r="C210" s="89" t="s">
        <v>91</v>
      </c>
      <c r="D210" s="175">
        <v>1434</v>
      </c>
      <c r="E210" s="176">
        <v>368</v>
      </c>
      <c r="F210" s="176">
        <v>597</v>
      </c>
      <c r="G210" s="176">
        <v>361</v>
      </c>
      <c r="H210" s="176">
        <v>108</v>
      </c>
    </row>
    <row r="211" spans="1:8" ht="15" x14ac:dyDescent="0.25">
      <c r="A211" s="93"/>
      <c r="B211" s="88">
        <v>2023</v>
      </c>
      <c r="C211" s="89" t="s">
        <v>89</v>
      </c>
      <c r="D211" s="178">
        <v>2961</v>
      </c>
      <c r="E211" s="178">
        <v>797</v>
      </c>
      <c r="F211" s="178">
        <v>1210</v>
      </c>
      <c r="G211" s="178">
        <v>762</v>
      </c>
      <c r="H211" s="178">
        <v>192</v>
      </c>
    </row>
    <row r="212" spans="1:8" ht="15" x14ac:dyDescent="0.25">
      <c r="A212" s="93"/>
      <c r="B212" s="88"/>
      <c r="C212" s="89" t="s">
        <v>90</v>
      </c>
      <c r="D212" s="178">
        <v>1467</v>
      </c>
      <c r="E212" s="178">
        <v>382</v>
      </c>
      <c r="F212" s="178">
        <v>602</v>
      </c>
      <c r="G212" s="178">
        <v>386</v>
      </c>
      <c r="H212" s="178">
        <v>97</v>
      </c>
    </row>
    <row r="213" spans="1:8" ht="15" x14ac:dyDescent="0.25">
      <c r="A213" s="93"/>
      <c r="B213" s="88"/>
      <c r="C213" s="89" t="s">
        <v>91</v>
      </c>
      <c r="D213" s="178">
        <v>1494</v>
      </c>
      <c r="E213" s="178">
        <v>415</v>
      </c>
      <c r="F213" s="178">
        <v>608</v>
      </c>
      <c r="G213" s="178">
        <v>376</v>
      </c>
      <c r="H213" s="178">
        <v>95</v>
      </c>
    </row>
    <row r="214" spans="1:8" ht="15" x14ac:dyDescent="0.25">
      <c r="A214" s="93"/>
      <c r="B214" s="88">
        <v>2024</v>
      </c>
      <c r="C214" s="89" t="s">
        <v>89</v>
      </c>
      <c r="D214" s="177">
        <v>2911</v>
      </c>
      <c r="E214" s="177">
        <v>726</v>
      </c>
      <c r="F214" s="177">
        <v>1294</v>
      </c>
      <c r="G214" s="177">
        <v>638</v>
      </c>
      <c r="H214" s="177">
        <v>253</v>
      </c>
    </row>
    <row r="215" spans="1:8" ht="15" x14ac:dyDescent="0.25">
      <c r="A215" s="93"/>
      <c r="B215" s="88"/>
      <c r="C215" s="89" t="s">
        <v>90</v>
      </c>
      <c r="D215" s="177">
        <v>1519</v>
      </c>
      <c r="E215" s="177">
        <v>417</v>
      </c>
      <c r="F215" s="177">
        <v>658</v>
      </c>
      <c r="G215" s="177">
        <v>278</v>
      </c>
      <c r="H215" s="177">
        <v>166</v>
      </c>
    </row>
    <row r="216" spans="1:8" ht="15" x14ac:dyDescent="0.25">
      <c r="A216" s="93"/>
      <c r="B216" s="88"/>
      <c r="C216" s="89" t="s">
        <v>91</v>
      </c>
      <c r="D216" s="177">
        <v>1392</v>
      </c>
      <c r="E216" s="177">
        <v>309</v>
      </c>
      <c r="F216" s="177">
        <v>636</v>
      </c>
      <c r="G216" s="177">
        <v>360</v>
      </c>
      <c r="H216" s="177">
        <v>87</v>
      </c>
    </row>
    <row r="217" spans="1:8" ht="15" x14ac:dyDescent="0.25">
      <c r="A217" s="95" t="s">
        <v>27</v>
      </c>
      <c r="B217" s="88">
        <v>2018</v>
      </c>
      <c r="C217" s="89" t="s">
        <v>89</v>
      </c>
      <c r="D217" s="175">
        <v>1237</v>
      </c>
      <c r="E217" s="176">
        <v>248</v>
      </c>
      <c r="F217" s="176">
        <v>564</v>
      </c>
      <c r="G217" s="176">
        <v>279</v>
      </c>
      <c r="H217" s="176">
        <v>146</v>
      </c>
    </row>
    <row r="218" spans="1:8" ht="15" x14ac:dyDescent="0.25">
      <c r="A218" s="96" t="s">
        <v>28</v>
      </c>
      <c r="B218" s="88"/>
      <c r="C218" s="89" t="s">
        <v>90</v>
      </c>
      <c r="D218" s="175">
        <v>651</v>
      </c>
      <c r="E218" s="176">
        <v>130</v>
      </c>
      <c r="F218" s="176">
        <v>303</v>
      </c>
      <c r="G218" s="176">
        <v>151</v>
      </c>
      <c r="H218" s="176">
        <v>67</v>
      </c>
    </row>
    <row r="219" spans="1:8" ht="15" x14ac:dyDescent="0.25">
      <c r="A219" s="95"/>
      <c r="B219" s="88"/>
      <c r="C219" s="89" t="s">
        <v>91</v>
      </c>
      <c r="D219" s="175">
        <v>586</v>
      </c>
      <c r="E219" s="176">
        <v>118</v>
      </c>
      <c r="F219" s="176">
        <v>261</v>
      </c>
      <c r="G219" s="176">
        <v>128</v>
      </c>
      <c r="H219" s="176">
        <v>79</v>
      </c>
    </row>
    <row r="220" spans="1:8" ht="15" x14ac:dyDescent="0.25">
      <c r="A220" s="95"/>
      <c r="B220" s="88">
        <v>2019</v>
      </c>
      <c r="C220" s="89" t="s">
        <v>89</v>
      </c>
      <c r="D220" s="175">
        <v>1254</v>
      </c>
      <c r="E220" s="176">
        <v>259</v>
      </c>
      <c r="F220" s="176">
        <v>588</v>
      </c>
      <c r="G220" s="176">
        <v>281</v>
      </c>
      <c r="H220" s="176">
        <v>126</v>
      </c>
    </row>
    <row r="221" spans="1:8" ht="15" x14ac:dyDescent="0.25">
      <c r="A221" s="95"/>
      <c r="B221" s="88"/>
      <c r="C221" s="89" t="s">
        <v>90</v>
      </c>
      <c r="D221" s="175">
        <v>654</v>
      </c>
      <c r="E221" s="176">
        <v>121</v>
      </c>
      <c r="F221" s="176">
        <v>326</v>
      </c>
      <c r="G221" s="176">
        <v>138</v>
      </c>
      <c r="H221" s="176">
        <v>69</v>
      </c>
    </row>
    <row r="222" spans="1:8" ht="15" x14ac:dyDescent="0.25">
      <c r="A222" s="95"/>
      <c r="B222" s="88"/>
      <c r="C222" s="89" t="s">
        <v>91</v>
      </c>
      <c r="D222" s="175">
        <v>600</v>
      </c>
      <c r="E222" s="176">
        <v>138</v>
      </c>
      <c r="F222" s="176">
        <v>262</v>
      </c>
      <c r="G222" s="176">
        <v>143</v>
      </c>
      <c r="H222" s="176">
        <v>57</v>
      </c>
    </row>
    <row r="223" spans="1:8" ht="15" x14ac:dyDescent="0.25">
      <c r="A223" s="95"/>
      <c r="B223" s="88">
        <v>2020</v>
      </c>
      <c r="C223" s="89" t="s">
        <v>89</v>
      </c>
      <c r="D223" s="175">
        <v>917</v>
      </c>
      <c r="E223" s="176">
        <v>218</v>
      </c>
      <c r="F223" s="176">
        <v>412</v>
      </c>
      <c r="G223" s="176">
        <v>183</v>
      </c>
      <c r="H223" s="176">
        <v>104</v>
      </c>
    </row>
    <row r="224" spans="1:8" ht="15" x14ac:dyDescent="0.25">
      <c r="A224" s="95"/>
      <c r="B224" s="88"/>
      <c r="C224" s="89" t="s">
        <v>90</v>
      </c>
      <c r="D224" s="175">
        <v>506</v>
      </c>
      <c r="E224" s="176">
        <v>107</v>
      </c>
      <c r="F224" s="176">
        <v>235</v>
      </c>
      <c r="G224" s="176">
        <v>103</v>
      </c>
      <c r="H224" s="176">
        <v>61</v>
      </c>
    </row>
    <row r="225" spans="1:8" ht="15" x14ac:dyDescent="0.25">
      <c r="A225" s="95"/>
      <c r="B225" s="88"/>
      <c r="C225" s="89" t="s">
        <v>91</v>
      </c>
      <c r="D225" s="175">
        <v>411</v>
      </c>
      <c r="E225" s="176">
        <v>111</v>
      </c>
      <c r="F225" s="176">
        <v>177</v>
      </c>
      <c r="G225" s="176">
        <v>80</v>
      </c>
      <c r="H225" s="176">
        <v>43</v>
      </c>
    </row>
    <row r="226" spans="1:8" ht="15" x14ac:dyDescent="0.25">
      <c r="A226" s="95"/>
      <c r="B226" s="88">
        <v>2021</v>
      </c>
      <c r="C226" s="89" t="s">
        <v>89</v>
      </c>
      <c r="D226" s="175">
        <v>671</v>
      </c>
      <c r="E226" s="176">
        <v>156</v>
      </c>
      <c r="F226" s="176">
        <v>267</v>
      </c>
      <c r="G226" s="176">
        <v>158</v>
      </c>
      <c r="H226" s="176">
        <v>90</v>
      </c>
    </row>
    <row r="227" spans="1:8" ht="15" x14ac:dyDescent="0.25">
      <c r="A227" s="95"/>
      <c r="B227" s="88"/>
      <c r="C227" s="89" t="s">
        <v>90</v>
      </c>
      <c r="D227" s="175">
        <v>358</v>
      </c>
      <c r="E227" s="176">
        <v>68</v>
      </c>
      <c r="F227" s="176">
        <v>134</v>
      </c>
      <c r="G227" s="176">
        <v>101</v>
      </c>
      <c r="H227" s="176">
        <v>55</v>
      </c>
    </row>
    <row r="228" spans="1:8" ht="15" x14ac:dyDescent="0.25">
      <c r="A228" s="95"/>
      <c r="B228" s="88"/>
      <c r="C228" s="89" t="s">
        <v>91</v>
      </c>
      <c r="D228" s="175">
        <v>313</v>
      </c>
      <c r="E228" s="176">
        <v>88</v>
      </c>
      <c r="F228" s="176">
        <v>133</v>
      </c>
      <c r="G228" s="176">
        <v>57</v>
      </c>
      <c r="H228" s="176">
        <v>35</v>
      </c>
    </row>
    <row r="229" spans="1:8" ht="15" x14ac:dyDescent="0.25">
      <c r="A229" s="95"/>
      <c r="B229" s="88">
        <v>2022</v>
      </c>
      <c r="C229" s="89" t="s">
        <v>89</v>
      </c>
      <c r="D229" s="175">
        <v>633</v>
      </c>
      <c r="E229" s="176">
        <v>158</v>
      </c>
      <c r="F229" s="176">
        <v>210</v>
      </c>
      <c r="G229" s="176">
        <v>171</v>
      </c>
      <c r="H229" s="176">
        <v>94</v>
      </c>
    </row>
    <row r="230" spans="1:8" ht="15" x14ac:dyDescent="0.25">
      <c r="A230" s="95"/>
      <c r="B230" s="88"/>
      <c r="C230" s="89" t="s">
        <v>90</v>
      </c>
      <c r="D230" s="175">
        <v>369</v>
      </c>
      <c r="E230" s="176">
        <v>71</v>
      </c>
      <c r="F230" s="176">
        <v>101</v>
      </c>
      <c r="G230" s="176">
        <v>127</v>
      </c>
      <c r="H230" s="176">
        <v>70</v>
      </c>
    </row>
    <row r="231" spans="1:8" ht="15" x14ac:dyDescent="0.25">
      <c r="A231" s="95"/>
      <c r="B231" s="88"/>
      <c r="C231" s="89" t="s">
        <v>91</v>
      </c>
      <c r="D231" s="175">
        <v>264</v>
      </c>
      <c r="E231" s="176">
        <v>87</v>
      </c>
      <c r="F231" s="176">
        <v>109</v>
      </c>
      <c r="G231" s="176">
        <v>44</v>
      </c>
      <c r="H231" s="176">
        <v>24</v>
      </c>
    </row>
    <row r="232" spans="1:8" ht="15" x14ac:dyDescent="0.25">
      <c r="A232" s="93"/>
      <c r="B232" s="88">
        <v>2023</v>
      </c>
      <c r="C232" s="89" t="s">
        <v>89</v>
      </c>
      <c r="D232" s="178">
        <v>685</v>
      </c>
      <c r="E232" s="178">
        <v>132</v>
      </c>
      <c r="F232" s="178">
        <v>323</v>
      </c>
      <c r="G232" s="178">
        <v>164</v>
      </c>
      <c r="H232" s="178">
        <v>66</v>
      </c>
    </row>
    <row r="233" spans="1:8" ht="15" x14ac:dyDescent="0.25">
      <c r="A233" s="93"/>
      <c r="B233" s="88"/>
      <c r="C233" s="89" t="s">
        <v>90</v>
      </c>
      <c r="D233" s="178">
        <v>405</v>
      </c>
      <c r="E233" s="178">
        <v>82</v>
      </c>
      <c r="F233" s="178">
        <v>173</v>
      </c>
      <c r="G233" s="178">
        <v>108</v>
      </c>
      <c r="H233" s="178">
        <v>42</v>
      </c>
    </row>
    <row r="234" spans="1:8" ht="15" x14ac:dyDescent="0.25">
      <c r="A234" s="93"/>
      <c r="B234" s="88"/>
      <c r="C234" s="89" t="s">
        <v>91</v>
      </c>
      <c r="D234" s="178">
        <v>280</v>
      </c>
      <c r="E234" s="178">
        <v>50</v>
      </c>
      <c r="F234" s="178">
        <v>150</v>
      </c>
      <c r="G234" s="178">
        <v>56</v>
      </c>
      <c r="H234" s="178">
        <v>24</v>
      </c>
    </row>
    <row r="235" spans="1:8" ht="15" x14ac:dyDescent="0.25">
      <c r="A235" s="93"/>
      <c r="B235" s="88">
        <v>2024</v>
      </c>
      <c r="C235" s="89" t="s">
        <v>89</v>
      </c>
      <c r="D235" s="177">
        <v>641</v>
      </c>
      <c r="E235" s="177">
        <v>78</v>
      </c>
      <c r="F235" s="177">
        <v>281</v>
      </c>
      <c r="G235" s="177">
        <v>186</v>
      </c>
      <c r="H235" s="177">
        <v>96</v>
      </c>
    </row>
    <row r="236" spans="1:8" ht="15" x14ac:dyDescent="0.25">
      <c r="A236" s="93"/>
      <c r="B236" s="88"/>
      <c r="C236" s="89" t="s">
        <v>90</v>
      </c>
      <c r="D236" s="177">
        <v>413</v>
      </c>
      <c r="E236" s="177">
        <v>40</v>
      </c>
      <c r="F236" s="177">
        <v>170</v>
      </c>
      <c r="G236" s="177">
        <v>136</v>
      </c>
      <c r="H236" s="177">
        <v>67</v>
      </c>
    </row>
    <row r="237" spans="1:8" ht="15" x14ac:dyDescent="0.25">
      <c r="A237" s="93"/>
      <c r="B237" s="88"/>
      <c r="C237" s="89" t="s">
        <v>91</v>
      </c>
      <c r="D237" s="177">
        <v>228</v>
      </c>
      <c r="E237" s="177">
        <v>38</v>
      </c>
      <c r="F237" s="177">
        <v>111</v>
      </c>
      <c r="G237" s="177">
        <v>50</v>
      </c>
      <c r="H237" s="177">
        <v>29</v>
      </c>
    </row>
    <row r="238" spans="1:8" ht="15" x14ac:dyDescent="0.25">
      <c r="A238" s="81" t="s">
        <v>29</v>
      </c>
      <c r="B238" s="88">
        <v>2018</v>
      </c>
      <c r="C238" s="89" t="s">
        <v>89</v>
      </c>
      <c r="D238" s="175">
        <v>5850</v>
      </c>
      <c r="E238" s="176">
        <v>1215</v>
      </c>
      <c r="F238" s="176">
        <v>2207</v>
      </c>
      <c r="G238" s="176">
        <v>1386</v>
      </c>
      <c r="H238" s="176">
        <v>1042</v>
      </c>
    </row>
    <row r="239" spans="1:8" ht="15" x14ac:dyDescent="0.25">
      <c r="A239" s="82" t="s">
        <v>30</v>
      </c>
      <c r="B239" s="88"/>
      <c r="C239" s="89" t="s">
        <v>90</v>
      </c>
      <c r="D239" s="175">
        <v>3358</v>
      </c>
      <c r="E239" s="176">
        <v>688</v>
      </c>
      <c r="F239" s="176">
        <v>1257</v>
      </c>
      <c r="G239" s="176">
        <v>806</v>
      </c>
      <c r="H239" s="176">
        <v>607</v>
      </c>
    </row>
    <row r="240" spans="1:8" ht="15" x14ac:dyDescent="0.25">
      <c r="A240" s="93"/>
      <c r="B240" s="88"/>
      <c r="C240" s="89" t="s">
        <v>91</v>
      </c>
      <c r="D240" s="175">
        <v>2492</v>
      </c>
      <c r="E240" s="176">
        <v>527</v>
      </c>
      <c r="F240" s="176">
        <v>950</v>
      </c>
      <c r="G240" s="176">
        <v>580</v>
      </c>
      <c r="H240" s="176">
        <v>435</v>
      </c>
    </row>
    <row r="241" spans="1:8" ht="15" x14ac:dyDescent="0.25">
      <c r="A241" s="95"/>
      <c r="B241" s="88">
        <v>2019</v>
      </c>
      <c r="C241" s="89" t="s">
        <v>89</v>
      </c>
      <c r="D241" s="175">
        <v>5666</v>
      </c>
      <c r="E241" s="176">
        <v>1152</v>
      </c>
      <c r="F241" s="176">
        <v>2191</v>
      </c>
      <c r="G241" s="176">
        <v>1318</v>
      </c>
      <c r="H241" s="176">
        <v>1005</v>
      </c>
    </row>
    <row r="242" spans="1:8" ht="15" x14ac:dyDescent="0.25">
      <c r="A242" s="95"/>
      <c r="B242" s="88"/>
      <c r="C242" s="89" t="s">
        <v>90</v>
      </c>
      <c r="D242" s="175">
        <v>3297</v>
      </c>
      <c r="E242" s="176">
        <v>642</v>
      </c>
      <c r="F242" s="176">
        <v>1285</v>
      </c>
      <c r="G242" s="176">
        <v>755</v>
      </c>
      <c r="H242" s="176">
        <v>615</v>
      </c>
    </row>
    <row r="243" spans="1:8" ht="15" x14ac:dyDescent="0.25">
      <c r="A243" s="95"/>
      <c r="B243" s="88"/>
      <c r="C243" s="89" t="s">
        <v>91</v>
      </c>
      <c r="D243" s="175">
        <v>2369</v>
      </c>
      <c r="E243" s="176">
        <v>510</v>
      </c>
      <c r="F243" s="176">
        <v>906</v>
      </c>
      <c r="G243" s="176">
        <v>563</v>
      </c>
      <c r="H243" s="176">
        <v>390</v>
      </c>
    </row>
    <row r="244" spans="1:8" ht="15" x14ac:dyDescent="0.25">
      <c r="A244" s="95"/>
      <c r="B244" s="88">
        <v>2020</v>
      </c>
      <c r="C244" s="89" t="s">
        <v>89</v>
      </c>
      <c r="D244" s="175">
        <v>5577</v>
      </c>
      <c r="E244" s="176">
        <v>1147</v>
      </c>
      <c r="F244" s="176">
        <v>2314</v>
      </c>
      <c r="G244" s="176">
        <v>1334</v>
      </c>
      <c r="H244" s="176">
        <v>782</v>
      </c>
    </row>
    <row r="245" spans="1:8" ht="15" x14ac:dyDescent="0.25">
      <c r="A245" s="95"/>
      <c r="B245" s="88"/>
      <c r="C245" s="89" t="s">
        <v>90</v>
      </c>
      <c r="D245" s="175">
        <v>3204</v>
      </c>
      <c r="E245" s="176">
        <v>636</v>
      </c>
      <c r="F245" s="176">
        <v>1323</v>
      </c>
      <c r="G245" s="176">
        <v>780</v>
      </c>
      <c r="H245" s="176">
        <v>465</v>
      </c>
    </row>
    <row r="246" spans="1:8" ht="15" x14ac:dyDescent="0.25">
      <c r="A246" s="95"/>
      <c r="B246" s="88"/>
      <c r="C246" s="89" t="s">
        <v>91</v>
      </c>
      <c r="D246" s="175">
        <v>2373</v>
      </c>
      <c r="E246" s="176">
        <v>511</v>
      </c>
      <c r="F246" s="176">
        <v>991</v>
      </c>
      <c r="G246" s="176">
        <v>554</v>
      </c>
      <c r="H246" s="176">
        <v>317</v>
      </c>
    </row>
    <row r="247" spans="1:8" ht="15" x14ac:dyDescent="0.25">
      <c r="A247" s="95"/>
      <c r="B247" s="88">
        <v>2021</v>
      </c>
      <c r="C247" s="89" t="s">
        <v>89</v>
      </c>
      <c r="D247" s="175">
        <v>6192</v>
      </c>
      <c r="E247" s="176">
        <v>1330</v>
      </c>
      <c r="F247" s="176">
        <v>2658</v>
      </c>
      <c r="G247" s="176">
        <v>1348</v>
      </c>
      <c r="H247" s="176">
        <v>856</v>
      </c>
    </row>
    <row r="248" spans="1:8" ht="15" x14ac:dyDescent="0.25">
      <c r="A248" s="95"/>
      <c r="B248" s="88"/>
      <c r="C248" s="89" t="s">
        <v>90</v>
      </c>
      <c r="D248" s="175">
        <v>3618</v>
      </c>
      <c r="E248" s="176">
        <v>744</v>
      </c>
      <c r="F248" s="176">
        <v>1550</v>
      </c>
      <c r="G248" s="176">
        <v>804</v>
      </c>
      <c r="H248" s="176">
        <v>520</v>
      </c>
    </row>
    <row r="249" spans="1:8" ht="15" x14ac:dyDescent="0.25">
      <c r="A249" s="95"/>
      <c r="B249" s="88"/>
      <c r="C249" s="89" t="s">
        <v>91</v>
      </c>
      <c r="D249" s="175">
        <v>2574</v>
      </c>
      <c r="E249" s="176">
        <v>586</v>
      </c>
      <c r="F249" s="176">
        <v>1108</v>
      </c>
      <c r="G249" s="176">
        <v>544</v>
      </c>
      <c r="H249" s="176">
        <v>336</v>
      </c>
    </row>
    <row r="250" spans="1:8" ht="15" x14ac:dyDescent="0.25">
      <c r="A250" s="95"/>
      <c r="B250" s="88">
        <v>2022</v>
      </c>
      <c r="C250" s="89" t="s">
        <v>89</v>
      </c>
      <c r="D250" s="175">
        <v>6655</v>
      </c>
      <c r="E250" s="176">
        <v>1300</v>
      </c>
      <c r="F250" s="176">
        <v>3162</v>
      </c>
      <c r="G250" s="176">
        <v>1411</v>
      </c>
      <c r="H250" s="176">
        <v>782</v>
      </c>
    </row>
    <row r="251" spans="1:8" ht="15" x14ac:dyDescent="0.25">
      <c r="A251" s="95"/>
      <c r="B251" s="88"/>
      <c r="C251" s="89" t="s">
        <v>90</v>
      </c>
      <c r="D251" s="175">
        <v>3897</v>
      </c>
      <c r="E251" s="176">
        <v>760</v>
      </c>
      <c r="F251" s="176">
        <v>1854</v>
      </c>
      <c r="G251" s="176">
        <v>817</v>
      </c>
      <c r="H251" s="176">
        <v>466</v>
      </c>
    </row>
    <row r="252" spans="1:8" ht="15" x14ac:dyDescent="0.25">
      <c r="A252" s="95"/>
      <c r="B252" s="88"/>
      <c r="C252" s="89" t="s">
        <v>91</v>
      </c>
      <c r="D252" s="175">
        <v>2758</v>
      </c>
      <c r="E252" s="176">
        <v>540</v>
      </c>
      <c r="F252" s="176">
        <v>1308</v>
      </c>
      <c r="G252" s="176">
        <v>594</v>
      </c>
      <c r="H252" s="176">
        <v>316</v>
      </c>
    </row>
    <row r="253" spans="1:8" ht="15" x14ac:dyDescent="0.25">
      <c r="A253" s="93"/>
      <c r="B253" s="88">
        <v>2023</v>
      </c>
      <c r="C253" s="89" t="s">
        <v>89</v>
      </c>
      <c r="D253" s="178">
        <v>7029</v>
      </c>
      <c r="E253" s="178">
        <v>1344</v>
      </c>
      <c r="F253" s="178">
        <v>3492</v>
      </c>
      <c r="G253" s="178">
        <v>1405</v>
      </c>
      <c r="H253" s="178">
        <v>788</v>
      </c>
    </row>
    <row r="254" spans="1:8" ht="15" x14ac:dyDescent="0.25">
      <c r="A254" s="93"/>
      <c r="B254" s="88"/>
      <c r="C254" s="89" t="s">
        <v>90</v>
      </c>
      <c r="D254" s="178">
        <v>4081</v>
      </c>
      <c r="E254" s="178">
        <v>784</v>
      </c>
      <c r="F254" s="178">
        <v>1993</v>
      </c>
      <c r="G254" s="178">
        <v>805</v>
      </c>
      <c r="H254" s="178">
        <v>499</v>
      </c>
    </row>
    <row r="255" spans="1:8" ht="15" x14ac:dyDescent="0.25">
      <c r="A255" s="93"/>
      <c r="B255" s="88"/>
      <c r="C255" s="89" t="s">
        <v>91</v>
      </c>
      <c r="D255" s="178">
        <v>2948</v>
      </c>
      <c r="E255" s="178">
        <v>560</v>
      </c>
      <c r="F255" s="178">
        <v>1499</v>
      </c>
      <c r="G255" s="178">
        <v>600</v>
      </c>
      <c r="H255" s="178">
        <v>289</v>
      </c>
    </row>
    <row r="256" spans="1:8" ht="15" x14ac:dyDescent="0.25">
      <c r="A256" s="93"/>
      <c r="B256" s="88">
        <v>2024</v>
      </c>
      <c r="C256" s="89" t="s">
        <v>89</v>
      </c>
      <c r="D256" s="177">
        <v>7435</v>
      </c>
      <c r="E256" s="177">
        <v>1444</v>
      </c>
      <c r="F256" s="177">
        <v>3669</v>
      </c>
      <c r="G256" s="177">
        <v>1517</v>
      </c>
      <c r="H256" s="177">
        <v>805</v>
      </c>
    </row>
    <row r="257" spans="1:8" ht="15" x14ac:dyDescent="0.25">
      <c r="A257" s="93"/>
      <c r="B257" s="88"/>
      <c r="C257" s="89" t="s">
        <v>90</v>
      </c>
      <c r="D257" s="177">
        <v>4288</v>
      </c>
      <c r="E257" s="177">
        <v>860</v>
      </c>
      <c r="F257" s="177">
        <v>2082</v>
      </c>
      <c r="G257" s="177">
        <v>855</v>
      </c>
      <c r="H257" s="177">
        <v>491</v>
      </c>
    </row>
    <row r="258" spans="1:8" ht="15" x14ac:dyDescent="0.25">
      <c r="A258" s="93"/>
      <c r="B258" s="88"/>
      <c r="C258" s="89" t="s">
        <v>91</v>
      </c>
      <c r="D258" s="177">
        <v>3147</v>
      </c>
      <c r="E258" s="177">
        <v>584</v>
      </c>
      <c r="F258" s="177">
        <v>1587</v>
      </c>
      <c r="G258" s="177">
        <v>662</v>
      </c>
      <c r="H258" s="177">
        <v>314</v>
      </c>
    </row>
    <row r="259" spans="1:8" ht="15" x14ac:dyDescent="0.25">
      <c r="A259" s="95" t="s">
        <v>31</v>
      </c>
      <c r="B259" s="88">
        <v>2018</v>
      </c>
      <c r="C259" s="89" t="s">
        <v>89</v>
      </c>
      <c r="D259" s="175">
        <v>277</v>
      </c>
      <c r="E259" s="176">
        <v>49</v>
      </c>
      <c r="F259" s="176">
        <v>98</v>
      </c>
      <c r="G259" s="176">
        <v>69</v>
      </c>
      <c r="H259" s="176">
        <v>61</v>
      </c>
    </row>
    <row r="260" spans="1:8" ht="15" x14ac:dyDescent="0.25">
      <c r="A260" s="96" t="s">
        <v>32</v>
      </c>
      <c r="B260" s="88"/>
      <c r="C260" s="89" t="s">
        <v>90</v>
      </c>
      <c r="D260" s="175">
        <v>155</v>
      </c>
      <c r="E260" s="176">
        <v>27</v>
      </c>
      <c r="F260" s="176">
        <v>57</v>
      </c>
      <c r="G260" s="176">
        <v>35</v>
      </c>
      <c r="H260" s="176">
        <v>36</v>
      </c>
    </row>
    <row r="261" spans="1:8" ht="15" x14ac:dyDescent="0.25">
      <c r="A261" s="95"/>
      <c r="B261" s="88"/>
      <c r="C261" s="89" t="s">
        <v>91</v>
      </c>
      <c r="D261" s="175">
        <v>122</v>
      </c>
      <c r="E261" s="176">
        <v>22</v>
      </c>
      <c r="F261" s="176">
        <v>41</v>
      </c>
      <c r="G261" s="176">
        <v>34</v>
      </c>
      <c r="H261" s="176">
        <v>25</v>
      </c>
    </row>
    <row r="262" spans="1:8" ht="15" x14ac:dyDescent="0.25">
      <c r="A262" s="95"/>
      <c r="B262" s="88">
        <v>2019</v>
      </c>
      <c r="C262" s="89" t="s">
        <v>89</v>
      </c>
      <c r="D262" s="175">
        <v>236</v>
      </c>
      <c r="E262" s="176">
        <v>55</v>
      </c>
      <c r="F262" s="176">
        <v>85</v>
      </c>
      <c r="G262" s="176">
        <v>54</v>
      </c>
      <c r="H262" s="176">
        <v>42</v>
      </c>
    </row>
    <row r="263" spans="1:8" ht="15" x14ac:dyDescent="0.25">
      <c r="A263" s="95"/>
      <c r="B263" s="88"/>
      <c r="C263" s="89" t="s">
        <v>90</v>
      </c>
      <c r="D263" s="175">
        <v>136</v>
      </c>
      <c r="E263" s="176">
        <v>30</v>
      </c>
      <c r="F263" s="176">
        <v>47</v>
      </c>
      <c r="G263" s="176">
        <v>30</v>
      </c>
      <c r="H263" s="176">
        <v>29</v>
      </c>
    </row>
    <row r="264" spans="1:8" ht="15" x14ac:dyDescent="0.25">
      <c r="A264" s="95"/>
      <c r="B264" s="88"/>
      <c r="C264" s="89" t="s">
        <v>91</v>
      </c>
      <c r="D264" s="175">
        <v>100</v>
      </c>
      <c r="E264" s="176">
        <v>25</v>
      </c>
      <c r="F264" s="176">
        <v>38</v>
      </c>
      <c r="G264" s="176">
        <v>24</v>
      </c>
      <c r="H264" s="176">
        <v>13</v>
      </c>
    </row>
    <row r="265" spans="1:8" ht="15" x14ac:dyDescent="0.25">
      <c r="A265" s="95"/>
      <c r="B265" s="88">
        <v>2020</v>
      </c>
      <c r="C265" s="89" t="s">
        <v>89</v>
      </c>
      <c r="D265" s="175">
        <v>249</v>
      </c>
      <c r="E265" s="176">
        <v>67</v>
      </c>
      <c r="F265" s="176">
        <v>94</v>
      </c>
      <c r="G265" s="176">
        <v>50</v>
      </c>
      <c r="H265" s="176">
        <v>38</v>
      </c>
    </row>
    <row r="266" spans="1:8" ht="15" x14ac:dyDescent="0.25">
      <c r="A266" s="95"/>
      <c r="B266" s="88"/>
      <c r="C266" s="89" t="s">
        <v>90</v>
      </c>
      <c r="D266" s="175">
        <v>140</v>
      </c>
      <c r="E266" s="176">
        <v>36</v>
      </c>
      <c r="F266" s="176">
        <v>48</v>
      </c>
      <c r="G266" s="176">
        <v>33</v>
      </c>
      <c r="H266" s="176">
        <v>23</v>
      </c>
    </row>
    <row r="267" spans="1:8" ht="15" x14ac:dyDescent="0.25">
      <c r="A267" s="95"/>
      <c r="B267" s="88"/>
      <c r="C267" s="89" t="s">
        <v>91</v>
      </c>
      <c r="D267" s="175">
        <v>109</v>
      </c>
      <c r="E267" s="176">
        <v>31</v>
      </c>
      <c r="F267" s="176">
        <v>46</v>
      </c>
      <c r="G267" s="176">
        <v>17</v>
      </c>
      <c r="H267" s="176">
        <v>15</v>
      </c>
    </row>
    <row r="268" spans="1:8" ht="15" x14ac:dyDescent="0.25">
      <c r="A268" s="95"/>
      <c r="B268" s="88">
        <v>2021</v>
      </c>
      <c r="C268" s="89" t="s">
        <v>89</v>
      </c>
      <c r="D268" s="175">
        <v>250</v>
      </c>
      <c r="E268" s="176">
        <v>62</v>
      </c>
      <c r="F268" s="176">
        <v>114</v>
      </c>
      <c r="G268" s="176">
        <v>41</v>
      </c>
      <c r="H268" s="176">
        <v>33</v>
      </c>
    </row>
    <row r="269" spans="1:8" ht="15" x14ac:dyDescent="0.25">
      <c r="A269" s="95"/>
      <c r="B269" s="88"/>
      <c r="C269" s="89" t="s">
        <v>90</v>
      </c>
      <c r="D269" s="175">
        <v>139</v>
      </c>
      <c r="E269" s="176">
        <v>31</v>
      </c>
      <c r="F269" s="176">
        <v>65</v>
      </c>
      <c r="G269" s="176">
        <v>24</v>
      </c>
      <c r="H269" s="176">
        <v>19</v>
      </c>
    </row>
    <row r="270" spans="1:8" ht="15" x14ac:dyDescent="0.25">
      <c r="A270" s="95"/>
      <c r="B270" s="88"/>
      <c r="C270" s="89" t="s">
        <v>91</v>
      </c>
      <c r="D270" s="175">
        <v>111</v>
      </c>
      <c r="E270" s="176">
        <v>31</v>
      </c>
      <c r="F270" s="176">
        <v>49</v>
      </c>
      <c r="G270" s="176">
        <v>17</v>
      </c>
      <c r="H270" s="176">
        <v>14</v>
      </c>
    </row>
    <row r="271" spans="1:8" ht="15" x14ac:dyDescent="0.25">
      <c r="A271" s="95"/>
      <c r="B271" s="88">
        <v>2022</v>
      </c>
      <c r="C271" s="89" t="s">
        <v>89</v>
      </c>
      <c r="D271" s="175">
        <v>232</v>
      </c>
      <c r="E271" s="176">
        <v>45</v>
      </c>
      <c r="F271" s="176">
        <v>104</v>
      </c>
      <c r="G271" s="176">
        <v>55</v>
      </c>
      <c r="H271" s="176">
        <v>28</v>
      </c>
    </row>
    <row r="272" spans="1:8" ht="15" x14ac:dyDescent="0.25">
      <c r="A272" s="95"/>
      <c r="B272" s="88"/>
      <c r="C272" s="89" t="s">
        <v>90</v>
      </c>
      <c r="D272" s="175">
        <v>147</v>
      </c>
      <c r="E272" s="176">
        <v>30</v>
      </c>
      <c r="F272" s="176">
        <v>62</v>
      </c>
      <c r="G272" s="176">
        <v>33</v>
      </c>
      <c r="H272" s="176">
        <v>22</v>
      </c>
    </row>
    <row r="273" spans="1:8" ht="15" x14ac:dyDescent="0.25">
      <c r="A273" s="95"/>
      <c r="B273" s="88"/>
      <c r="C273" s="89" t="s">
        <v>91</v>
      </c>
      <c r="D273" s="175">
        <v>85</v>
      </c>
      <c r="E273" s="176">
        <v>15</v>
      </c>
      <c r="F273" s="176">
        <v>42</v>
      </c>
      <c r="G273" s="176">
        <v>22</v>
      </c>
      <c r="H273" s="176">
        <v>6</v>
      </c>
    </row>
    <row r="274" spans="1:8" ht="15" x14ac:dyDescent="0.25">
      <c r="A274" s="93"/>
      <c r="B274" s="88">
        <v>2023</v>
      </c>
      <c r="C274" s="89" t="s">
        <v>89</v>
      </c>
      <c r="D274" s="178">
        <v>253</v>
      </c>
      <c r="E274" s="178">
        <v>55</v>
      </c>
      <c r="F274" s="178">
        <v>112</v>
      </c>
      <c r="G274" s="178">
        <v>55</v>
      </c>
      <c r="H274" s="178">
        <v>31</v>
      </c>
    </row>
    <row r="275" spans="1:8" ht="15" x14ac:dyDescent="0.25">
      <c r="A275" s="93"/>
      <c r="B275" s="88"/>
      <c r="C275" s="89" t="s">
        <v>90</v>
      </c>
      <c r="D275" s="178">
        <v>146</v>
      </c>
      <c r="E275" s="178">
        <v>31</v>
      </c>
      <c r="F275" s="178">
        <v>66</v>
      </c>
      <c r="G275" s="178">
        <v>30</v>
      </c>
      <c r="H275" s="178">
        <v>19</v>
      </c>
    </row>
    <row r="276" spans="1:8" ht="15" x14ac:dyDescent="0.25">
      <c r="A276" s="93"/>
      <c r="B276" s="88"/>
      <c r="C276" s="89" t="s">
        <v>91</v>
      </c>
      <c r="D276" s="178">
        <v>107</v>
      </c>
      <c r="E276" s="178">
        <v>24</v>
      </c>
      <c r="F276" s="178">
        <v>46</v>
      </c>
      <c r="G276" s="178">
        <v>25</v>
      </c>
      <c r="H276" s="178">
        <v>12</v>
      </c>
    </row>
    <row r="277" spans="1:8" ht="15" x14ac:dyDescent="0.25">
      <c r="A277" s="93"/>
      <c r="B277" s="88">
        <v>2024</v>
      </c>
      <c r="C277" s="89" t="s">
        <v>89</v>
      </c>
      <c r="D277" s="177">
        <v>282</v>
      </c>
      <c r="E277" s="177">
        <v>74</v>
      </c>
      <c r="F277" s="177">
        <v>115</v>
      </c>
      <c r="G277" s="177">
        <v>60</v>
      </c>
      <c r="H277" s="177">
        <v>33</v>
      </c>
    </row>
    <row r="278" spans="1:8" ht="15" x14ac:dyDescent="0.25">
      <c r="A278" s="93"/>
      <c r="B278" s="88"/>
      <c r="C278" s="89" t="s">
        <v>90</v>
      </c>
      <c r="D278" s="177">
        <v>170</v>
      </c>
      <c r="E278" s="177">
        <v>45</v>
      </c>
      <c r="F278" s="177">
        <v>69</v>
      </c>
      <c r="G278" s="177">
        <v>33</v>
      </c>
      <c r="H278" s="177">
        <v>23</v>
      </c>
    </row>
    <row r="279" spans="1:8" ht="15" x14ac:dyDescent="0.25">
      <c r="A279" s="93"/>
      <c r="B279" s="88"/>
      <c r="C279" s="89" t="s">
        <v>91</v>
      </c>
      <c r="D279" s="177">
        <v>112</v>
      </c>
      <c r="E279" s="177">
        <v>29</v>
      </c>
      <c r="F279" s="177">
        <v>46</v>
      </c>
      <c r="G279" s="177">
        <v>27</v>
      </c>
      <c r="H279" s="177">
        <v>10</v>
      </c>
    </row>
    <row r="280" spans="1:8" ht="15" x14ac:dyDescent="0.25">
      <c r="A280" s="95" t="s">
        <v>33</v>
      </c>
      <c r="B280" s="88">
        <v>2018</v>
      </c>
      <c r="C280" s="89" t="s">
        <v>89</v>
      </c>
      <c r="D280" s="175">
        <v>263</v>
      </c>
      <c r="E280" s="176">
        <v>67</v>
      </c>
      <c r="F280" s="176">
        <v>96</v>
      </c>
      <c r="G280" s="176">
        <v>69</v>
      </c>
      <c r="H280" s="176">
        <v>31</v>
      </c>
    </row>
    <row r="281" spans="1:8" ht="15" x14ac:dyDescent="0.25">
      <c r="A281" s="96" t="s">
        <v>34</v>
      </c>
      <c r="B281" s="88"/>
      <c r="C281" s="89" t="s">
        <v>90</v>
      </c>
      <c r="D281" s="175">
        <v>146</v>
      </c>
      <c r="E281" s="176">
        <v>39</v>
      </c>
      <c r="F281" s="176">
        <v>53</v>
      </c>
      <c r="G281" s="176">
        <v>35</v>
      </c>
      <c r="H281" s="176">
        <v>19</v>
      </c>
    </row>
    <row r="282" spans="1:8" ht="15" x14ac:dyDescent="0.25">
      <c r="A282" s="95"/>
      <c r="B282" s="88"/>
      <c r="C282" s="89" t="s">
        <v>91</v>
      </c>
      <c r="D282" s="175">
        <v>117</v>
      </c>
      <c r="E282" s="176">
        <v>28</v>
      </c>
      <c r="F282" s="176">
        <v>43</v>
      </c>
      <c r="G282" s="176">
        <v>34</v>
      </c>
      <c r="H282" s="176">
        <v>12</v>
      </c>
    </row>
    <row r="283" spans="1:8" ht="15" x14ac:dyDescent="0.25">
      <c r="A283" s="95"/>
      <c r="B283" s="88">
        <v>2019</v>
      </c>
      <c r="C283" s="89" t="s">
        <v>89</v>
      </c>
      <c r="D283" s="175">
        <v>228</v>
      </c>
      <c r="E283" s="176">
        <v>37</v>
      </c>
      <c r="F283" s="176">
        <v>103</v>
      </c>
      <c r="G283" s="176">
        <v>59</v>
      </c>
      <c r="H283" s="176">
        <v>29</v>
      </c>
    </row>
    <row r="284" spans="1:8" ht="15" x14ac:dyDescent="0.25">
      <c r="A284" s="95"/>
      <c r="B284" s="88"/>
      <c r="C284" s="89" t="s">
        <v>90</v>
      </c>
      <c r="D284" s="175">
        <v>142</v>
      </c>
      <c r="E284" s="176">
        <v>23</v>
      </c>
      <c r="F284" s="176">
        <v>60</v>
      </c>
      <c r="G284" s="176">
        <v>43</v>
      </c>
      <c r="H284" s="176">
        <v>16</v>
      </c>
    </row>
    <row r="285" spans="1:8" ht="15" x14ac:dyDescent="0.25">
      <c r="A285" s="95"/>
      <c r="B285" s="88"/>
      <c r="C285" s="89" t="s">
        <v>91</v>
      </c>
      <c r="D285" s="175">
        <v>86</v>
      </c>
      <c r="E285" s="176">
        <v>14</v>
      </c>
      <c r="F285" s="176">
        <v>43</v>
      </c>
      <c r="G285" s="176">
        <v>16</v>
      </c>
      <c r="H285" s="176">
        <v>13</v>
      </c>
    </row>
    <row r="286" spans="1:8" ht="15" x14ac:dyDescent="0.25">
      <c r="A286" s="95"/>
      <c r="B286" s="88">
        <v>2020</v>
      </c>
      <c r="C286" s="89" t="s">
        <v>89</v>
      </c>
      <c r="D286" s="175">
        <v>267</v>
      </c>
      <c r="E286" s="176">
        <v>53</v>
      </c>
      <c r="F286" s="176">
        <v>135</v>
      </c>
      <c r="G286" s="176">
        <v>51</v>
      </c>
      <c r="H286" s="176">
        <v>28</v>
      </c>
    </row>
    <row r="287" spans="1:8" ht="15" x14ac:dyDescent="0.25">
      <c r="A287" s="95"/>
      <c r="B287" s="88"/>
      <c r="C287" s="89" t="s">
        <v>90</v>
      </c>
      <c r="D287" s="175">
        <v>155</v>
      </c>
      <c r="E287" s="176">
        <v>30</v>
      </c>
      <c r="F287" s="176">
        <v>74</v>
      </c>
      <c r="G287" s="176">
        <v>33</v>
      </c>
      <c r="H287" s="176">
        <v>18</v>
      </c>
    </row>
    <row r="288" spans="1:8" ht="15" x14ac:dyDescent="0.25">
      <c r="A288" s="95"/>
      <c r="B288" s="88"/>
      <c r="C288" s="89" t="s">
        <v>91</v>
      </c>
      <c r="D288" s="175">
        <v>112</v>
      </c>
      <c r="E288" s="176">
        <v>23</v>
      </c>
      <c r="F288" s="176">
        <v>61</v>
      </c>
      <c r="G288" s="176">
        <v>18</v>
      </c>
      <c r="H288" s="176">
        <v>10</v>
      </c>
    </row>
    <row r="289" spans="1:8" ht="15" x14ac:dyDescent="0.25">
      <c r="A289" s="95"/>
      <c r="B289" s="88">
        <v>2021</v>
      </c>
      <c r="C289" s="89" t="s">
        <v>89</v>
      </c>
      <c r="D289" s="175">
        <v>287</v>
      </c>
      <c r="E289" s="176">
        <v>62</v>
      </c>
      <c r="F289" s="176">
        <v>143</v>
      </c>
      <c r="G289" s="176">
        <v>46</v>
      </c>
      <c r="H289" s="176">
        <v>36</v>
      </c>
    </row>
    <row r="290" spans="1:8" ht="15" x14ac:dyDescent="0.25">
      <c r="A290" s="95"/>
      <c r="B290" s="88"/>
      <c r="C290" s="89" t="s">
        <v>90</v>
      </c>
      <c r="D290" s="175">
        <v>167</v>
      </c>
      <c r="E290" s="176">
        <v>33</v>
      </c>
      <c r="F290" s="176">
        <v>85</v>
      </c>
      <c r="G290" s="176">
        <v>29</v>
      </c>
      <c r="H290" s="176">
        <v>20</v>
      </c>
    </row>
    <row r="291" spans="1:8" ht="15" x14ac:dyDescent="0.25">
      <c r="A291" s="95"/>
      <c r="B291" s="88"/>
      <c r="C291" s="89" t="s">
        <v>91</v>
      </c>
      <c r="D291" s="175">
        <v>120</v>
      </c>
      <c r="E291" s="176">
        <v>29</v>
      </c>
      <c r="F291" s="176">
        <v>58</v>
      </c>
      <c r="G291" s="176">
        <v>17</v>
      </c>
      <c r="H291" s="176">
        <v>16</v>
      </c>
    </row>
    <row r="292" spans="1:8" ht="15" x14ac:dyDescent="0.25">
      <c r="A292" s="95"/>
      <c r="B292" s="88">
        <v>2022</v>
      </c>
      <c r="C292" s="89" t="s">
        <v>89</v>
      </c>
      <c r="D292" s="175">
        <v>317</v>
      </c>
      <c r="E292" s="176">
        <v>77</v>
      </c>
      <c r="F292" s="176">
        <v>172</v>
      </c>
      <c r="G292" s="176">
        <v>45</v>
      </c>
      <c r="H292" s="176">
        <v>23</v>
      </c>
    </row>
    <row r="293" spans="1:8" ht="15" x14ac:dyDescent="0.25">
      <c r="A293" s="95"/>
      <c r="B293" s="88"/>
      <c r="C293" s="89" t="s">
        <v>90</v>
      </c>
      <c r="D293" s="175">
        <v>182</v>
      </c>
      <c r="E293" s="176">
        <v>49</v>
      </c>
      <c r="F293" s="176">
        <v>102</v>
      </c>
      <c r="G293" s="176">
        <v>20</v>
      </c>
      <c r="H293" s="176">
        <v>11</v>
      </c>
    </row>
    <row r="294" spans="1:8" ht="15" x14ac:dyDescent="0.25">
      <c r="A294" s="95"/>
      <c r="B294" s="88"/>
      <c r="C294" s="89" t="s">
        <v>91</v>
      </c>
      <c r="D294" s="175">
        <v>135</v>
      </c>
      <c r="E294" s="176">
        <v>28</v>
      </c>
      <c r="F294" s="176">
        <v>70</v>
      </c>
      <c r="G294" s="176">
        <v>25</v>
      </c>
      <c r="H294" s="176">
        <v>12</v>
      </c>
    </row>
    <row r="295" spans="1:8" ht="15" x14ac:dyDescent="0.25">
      <c r="A295" s="93"/>
      <c r="B295" s="88">
        <v>2023</v>
      </c>
      <c r="C295" s="89" t="s">
        <v>89</v>
      </c>
      <c r="D295" s="178">
        <v>323</v>
      </c>
      <c r="E295" s="178">
        <v>68</v>
      </c>
      <c r="F295" s="178">
        <v>177</v>
      </c>
      <c r="G295" s="178">
        <v>55</v>
      </c>
      <c r="H295" s="178">
        <v>23</v>
      </c>
    </row>
    <row r="296" spans="1:8" ht="15" x14ac:dyDescent="0.25">
      <c r="A296" s="93"/>
      <c r="B296" s="88"/>
      <c r="C296" s="89" t="s">
        <v>90</v>
      </c>
      <c r="D296" s="178">
        <v>191</v>
      </c>
      <c r="E296" s="178">
        <v>47</v>
      </c>
      <c r="F296" s="178">
        <v>100</v>
      </c>
      <c r="G296" s="178">
        <v>29</v>
      </c>
      <c r="H296" s="178">
        <v>15</v>
      </c>
    </row>
    <row r="297" spans="1:8" ht="15" x14ac:dyDescent="0.25">
      <c r="A297" s="93"/>
      <c r="B297" s="88"/>
      <c r="C297" s="89" t="s">
        <v>91</v>
      </c>
      <c r="D297" s="178">
        <v>132</v>
      </c>
      <c r="E297" s="178">
        <v>21</v>
      </c>
      <c r="F297" s="178">
        <v>77</v>
      </c>
      <c r="G297" s="178">
        <v>26</v>
      </c>
      <c r="H297" s="178">
        <v>8</v>
      </c>
    </row>
    <row r="298" spans="1:8" ht="15" x14ac:dyDescent="0.25">
      <c r="A298" s="93"/>
      <c r="B298" s="88">
        <v>2024</v>
      </c>
      <c r="C298" s="89" t="s">
        <v>89</v>
      </c>
      <c r="D298" s="177">
        <v>336</v>
      </c>
      <c r="E298" s="177">
        <v>80</v>
      </c>
      <c r="F298" s="177">
        <v>174</v>
      </c>
      <c r="G298" s="177">
        <v>59</v>
      </c>
      <c r="H298" s="177">
        <v>23</v>
      </c>
    </row>
    <row r="299" spans="1:8" ht="15" x14ac:dyDescent="0.25">
      <c r="A299" s="93"/>
      <c r="B299" s="88"/>
      <c r="C299" s="89" t="s">
        <v>90</v>
      </c>
      <c r="D299" s="177">
        <v>195</v>
      </c>
      <c r="E299" s="177">
        <v>51</v>
      </c>
      <c r="F299" s="177">
        <v>97</v>
      </c>
      <c r="G299" s="177">
        <v>34</v>
      </c>
      <c r="H299" s="177">
        <v>13</v>
      </c>
    </row>
    <row r="300" spans="1:8" ht="15" x14ac:dyDescent="0.25">
      <c r="A300" s="93"/>
      <c r="B300" s="88"/>
      <c r="C300" s="89" t="s">
        <v>91</v>
      </c>
      <c r="D300" s="177">
        <v>141</v>
      </c>
      <c r="E300" s="177">
        <v>29</v>
      </c>
      <c r="F300" s="177">
        <v>77</v>
      </c>
      <c r="G300" s="177">
        <v>25</v>
      </c>
      <c r="H300" s="177">
        <v>10</v>
      </c>
    </row>
    <row r="301" spans="1:8" ht="15" x14ac:dyDescent="0.25">
      <c r="A301" s="95" t="s">
        <v>35</v>
      </c>
      <c r="B301" s="88">
        <v>2018</v>
      </c>
      <c r="C301" s="89" t="s">
        <v>89</v>
      </c>
      <c r="D301" s="175">
        <v>388</v>
      </c>
      <c r="E301" s="176">
        <v>94</v>
      </c>
      <c r="F301" s="176">
        <v>143</v>
      </c>
      <c r="G301" s="176">
        <v>96</v>
      </c>
      <c r="H301" s="176">
        <v>55</v>
      </c>
    </row>
    <row r="302" spans="1:8" ht="15" x14ac:dyDescent="0.25">
      <c r="A302" s="96" t="s">
        <v>36</v>
      </c>
      <c r="B302" s="88"/>
      <c r="C302" s="89" t="s">
        <v>90</v>
      </c>
      <c r="D302" s="175">
        <v>225</v>
      </c>
      <c r="E302" s="176">
        <v>55</v>
      </c>
      <c r="F302" s="176">
        <v>79</v>
      </c>
      <c r="G302" s="176">
        <v>59</v>
      </c>
      <c r="H302" s="176">
        <v>32</v>
      </c>
    </row>
    <row r="303" spans="1:8" ht="15" x14ac:dyDescent="0.25">
      <c r="A303" s="95"/>
      <c r="B303" s="88"/>
      <c r="C303" s="89" t="s">
        <v>91</v>
      </c>
      <c r="D303" s="175">
        <v>163</v>
      </c>
      <c r="E303" s="176">
        <v>39</v>
      </c>
      <c r="F303" s="176">
        <v>64</v>
      </c>
      <c r="G303" s="176">
        <v>37</v>
      </c>
      <c r="H303" s="176">
        <v>23</v>
      </c>
    </row>
    <row r="304" spans="1:8" ht="15" x14ac:dyDescent="0.25">
      <c r="A304" s="95"/>
      <c r="B304" s="88">
        <v>2019</v>
      </c>
      <c r="C304" s="89" t="s">
        <v>89</v>
      </c>
      <c r="D304" s="175">
        <v>395</v>
      </c>
      <c r="E304" s="176">
        <v>116</v>
      </c>
      <c r="F304" s="176">
        <v>154</v>
      </c>
      <c r="G304" s="176">
        <v>79</v>
      </c>
      <c r="H304" s="176">
        <v>46</v>
      </c>
    </row>
    <row r="305" spans="1:8" ht="15" x14ac:dyDescent="0.25">
      <c r="A305" s="95"/>
      <c r="B305" s="88"/>
      <c r="C305" s="89" t="s">
        <v>90</v>
      </c>
      <c r="D305" s="175">
        <v>231</v>
      </c>
      <c r="E305" s="176">
        <v>72</v>
      </c>
      <c r="F305" s="176">
        <v>82</v>
      </c>
      <c r="G305" s="176">
        <v>49</v>
      </c>
      <c r="H305" s="176">
        <v>28</v>
      </c>
    </row>
    <row r="306" spans="1:8" ht="15" x14ac:dyDescent="0.25">
      <c r="A306" s="95"/>
      <c r="B306" s="88"/>
      <c r="C306" s="89" t="s">
        <v>91</v>
      </c>
      <c r="D306" s="175">
        <v>164</v>
      </c>
      <c r="E306" s="176">
        <v>44</v>
      </c>
      <c r="F306" s="176">
        <v>72</v>
      </c>
      <c r="G306" s="176">
        <v>30</v>
      </c>
      <c r="H306" s="176">
        <v>18</v>
      </c>
    </row>
    <row r="307" spans="1:8" ht="15" x14ac:dyDescent="0.25">
      <c r="A307" s="95"/>
      <c r="B307" s="88">
        <v>2020</v>
      </c>
      <c r="C307" s="89" t="s">
        <v>89</v>
      </c>
      <c r="D307" s="175">
        <v>413</v>
      </c>
      <c r="E307" s="176">
        <v>115</v>
      </c>
      <c r="F307" s="176">
        <v>183</v>
      </c>
      <c r="G307" s="176">
        <v>74</v>
      </c>
      <c r="H307" s="176">
        <v>41</v>
      </c>
    </row>
    <row r="308" spans="1:8" ht="15" x14ac:dyDescent="0.25">
      <c r="A308" s="95"/>
      <c r="B308" s="88"/>
      <c r="C308" s="89" t="s">
        <v>90</v>
      </c>
      <c r="D308" s="175">
        <v>244</v>
      </c>
      <c r="E308" s="176">
        <v>70</v>
      </c>
      <c r="F308" s="176">
        <v>102</v>
      </c>
      <c r="G308" s="176">
        <v>47</v>
      </c>
      <c r="H308" s="176">
        <v>25</v>
      </c>
    </row>
    <row r="309" spans="1:8" ht="15" x14ac:dyDescent="0.25">
      <c r="A309" s="95"/>
      <c r="B309" s="88"/>
      <c r="C309" s="89" t="s">
        <v>91</v>
      </c>
      <c r="D309" s="175">
        <v>169</v>
      </c>
      <c r="E309" s="176">
        <v>45</v>
      </c>
      <c r="F309" s="176">
        <v>81</v>
      </c>
      <c r="G309" s="176">
        <v>27</v>
      </c>
      <c r="H309" s="176">
        <v>16</v>
      </c>
    </row>
    <row r="310" spans="1:8" ht="15" x14ac:dyDescent="0.25">
      <c r="A310" s="95"/>
      <c r="B310" s="88">
        <v>2021</v>
      </c>
      <c r="C310" s="89" t="s">
        <v>89</v>
      </c>
      <c r="D310" s="175">
        <v>502</v>
      </c>
      <c r="E310" s="176">
        <v>144</v>
      </c>
      <c r="F310" s="176">
        <v>212</v>
      </c>
      <c r="G310" s="176">
        <v>84</v>
      </c>
      <c r="H310" s="176">
        <v>62</v>
      </c>
    </row>
    <row r="311" spans="1:8" ht="15" x14ac:dyDescent="0.25">
      <c r="A311" s="95"/>
      <c r="B311" s="88"/>
      <c r="C311" s="89" t="s">
        <v>90</v>
      </c>
      <c r="D311" s="175">
        <v>292</v>
      </c>
      <c r="E311" s="176">
        <v>87</v>
      </c>
      <c r="F311" s="176">
        <v>112</v>
      </c>
      <c r="G311" s="176">
        <v>54</v>
      </c>
      <c r="H311" s="176">
        <v>39</v>
      </c>
    </row>
    <row r="312" spans="1:8" ht="15" x14ac:dyDescent="0.25">
      <c r="A312" s="95"/>
      <c r="B312" s="88"/>
      <c r="C312" s="89" t="s">
        <v>91</v>
      </c>
      <c r="D312" s="175">
        <v>210</v>
      </c>
      <c r="E312" s="176">
        <v>57</v>
      </c>
      <c r="F312" s="176">
        <v>100</v>
      </c>
      <c r="G312" s="176">
        <v>30</v>
      </c>
      <c r="H312" s="176">
        <v>23</v>
      </c>
    </row>
    <row r="313" spans="1:8" ht="15" x14ac:dyDescent="0.25">
      <c r="A313" s="95"/>
      <c r="B313" s="88">
        <v>2022</v>
      </c>
      <c r="C313" s="89" t="s">
        <v>89</v>
      </c>
      <c r="D313" s="175">
        <v>469</v>
      </c>
      <c r="E313" s="176">
        <v>142</v>
      </c>
      <c r="F313" s="176">
        <v>223</v>
      </c>
      <c r="G313" s="176">
        <v>70</v>
      </c>
      <c r="H313" s="176">
        <v>34</v>
      </c>
    </row>
    <row r="314" spans="1:8" ht="15" x14ac:dyDescent="0.25">
      <c r="A314" s="95"/>
      <c r="B314" s="88"/>
      <c r="C314" s="89" t="s">
        <v>90</v>
      </c>
      <c r="D314" s="175">
        <v>288</v>
      </c>
      <c r="E314" s="176">
        <v>85</v>
      </c>
      <c r="F314" s="176">
        <v>139</v>
      </c>
      <c r="G314" s="176">
        <v>44</v>
      </c>
      <c r="H314" s="176">
        <v>20</v>
      </c>
    </row>
    <row r="315" spans="1:8" ht="15" x14ac:dyDescent="0.25">
      <c r="A315" s="95"/>
      <c r="B315" s="88"/>
      <c r="C315" s="89" t="s">
        <v>91</v>
      </c>
      <c r="D315" s="175">
        <v>181</v>
      </c>
      <c r="E315" s="176">
        <v>57</v>
      </c>
      <c r="F315" s="176">
        <v>84</v>
      </c>
      <c r="G315" s="176">
        <v>26</v>
      </c>
      <c r="H315" s="176">
        <v>14</v>
      </c>
    </row>
    <row r="316" spans="1:8" ht="15" x14ac:dyDescent="0.25">
      <c r="A316" s="93"/>
      <c r="B316" s="88">
        <v>2023</v>
      </c>
      <c r="C316" s="89" t="s">
        <v>89</v>
      </c>
      <c r="D316" s="178">
        <v>471</v>
      </c>
      <c r="E316" s="178">
        <v>145</v>
      </c>
      <c r="F316" s="178">
        <v>245</v>
      </c>
      <c r="G316" s="178">
        <v>52</v>
      </c>
      <c r="H316" s="178">
        <v>29</v>
      </c>
    </row>
    <row r="317" spans="1:8" ht="15" x14ac:dyDescent="0.25">
      <c r="A317" s="93"/>
      <c r="B317" s="88"/>
      <c r="C317" s="89" t="s">
        <v>90</v>
      </c>
      <c r="D317" s="178">
        <v>292</v>
      </c>
      <c r="E317" s="178">
        <v>93</v>
      </c>
      <c r="F317" s="178">
        <v>146</v>
      </c>
      <c r="G317" s="178">
        <v>33</v>
      </c>
      <c r="H317" s="178">
        <v>20</v>
      </c>
    </row>
    <row r="318" spans="1:8" ht="15" x14ac:dyDescent="0.25">
      <c r="A318" s="93"/>
      <c r="B318" s="88"/>
      <c r="C318" s="89" t="s">
        <v>91</v>
      </c>
      <c r="D318" s="178">
        <v>179</v>
      </c>
      <c r="E318" s="178">
        <v>52</v>
      </c>
      <c r="F318" s="178">
        <v>99</v>
      </c>
      <c r="G318" s="178">
        <v>19</v>
      </c>
      <c r="H318" s="178">
        <v>9</v>
      </c>
    </row>
    <row r="319" spans="1:8" ht="15" x14ac:dyDescent="0.25">
      <c r="A319" s="93"/>
      <c r="B319" s="88">
        <v>2024</v>
      </c>
      <c r="C319" s="89" t="s">
        <v>89</v>
      </c>
      <c r="D319" s="177">
        <v>536</v>
      </c>
      <c r="E319" s="177">
        <v>157</v>
      </c>
      <c r="F319" s="177">
        <v>260</v>
      </c>
      <c r="G319" s="177">
        <v>70</v>
      </c>
      <c r="H319" s="177">
        <v>49</v>
      </c>
    </row>
    <row r="320" spans="1:8" ht="15" x14ac:dyDescent="0.25">
      <c r="A320" s="93"/>
      <c r="B320" s="88"/>
      <c r="C320" s="89" t="s">
        <v>90</v>
      </c>
      <c r="D320" s="177">
        <v>340</v>
      </c>
      <c r="E320" s="177">
        <v>106</v>
      </c>
      <c r="F320" s="177">
        <v>156</v>
      </c>
      <c r="G320" s="177">
        <v>45</v>
      </c>
      <c r="H320" s="177">
        <v>33</v>
      </c>
    </row>
    <row r="321" spans="1:15" ht="15" x14ac:dyDescent="0.25">
      <c r="A321" s="93"/>
      <c r="B321" s="88"/>
      <c r="C321" s="89" t="s">
        <v>91</v>
      </c>
      <c r="D321" s="177">
        <v>196</v>
      </c>
      <c r="E321" s="177">
        <v>51</v>
      </c>
      <c r="F321" s="177">
        <v>104</v>
      </c>
      <c r="G321" s="177">
        <v>25</v>
      </c>
      <c r="H321" s="177">
        <v>16</v>
      </c>
    </row>
    <row r="322" spans="1:15" ht="15" x14ac:dyDescent="0.25">
      <c r="A322" s="95" t="s">
        <v>37</v>
      </c>
      <c r="B322" s="88">
        <v>2018</v>
      </c>
      <c r="C322" s="90" t="s">
        <v>89</v>
      </c>
      <c r="D322" s="175">
        <v>1080</v>
      </c>
      <c r="E322" s="176">
        <v>246</v>
      </c>
      <c r="F322" s="176">
        <v>391</v>
      </c>
      <c r="G322" s="176">
        <v>244</v>
      </c>
      <c r="H322" s="176">
        <v>199</v>
      </c>
      <c r="J322" s="7"/>
      <c r="K322" s="11"/>
      <c r="L322" s="11"/>
      <c r="M322" s="11"/>
      <c r="N322" s="11"/>
      <c r="O322" s="11"/>
    </row>
    <row r="323" spans="1:15" ht="15" x14ac:dyDescent="0.25">
      <c r="A323" s="96" t="s">
        <v>38</v>
      </c>
      <c r="B323" s="88"/>
      <c r="C323" s="89" t="s">
        <v>90</v>
      </c>
      <c r="D323" s="175">
        <v>608</v>
      </c>
      <c r="E323" s="176">
        <v>135</v>
      </c>
      <c r="F323" s="176">
        <v>222</v>
      </c>
      <c r="G323" s="176">
        <v>131</v>
      </c>
      <c r="H323" s="176">
        <v>120</v>
      </c>
    </row>
    <row r="324" spans="1:15" ht="15" x14ac:dyDescent="0.25">
      <c r="A324" s="95"/>
      <c r="B324" s="88"/>
      <c r="C324" s="89" t="s">
        <v>91</v>
      </c>
      <c r="D324" s="175">
        <v>472</v>
      </c>
      <c r="E324" s="176">
        <v>111</v>
      </c>
      <c r="F324" s="176">
        <v>169</v>
      </c>
      <c r="G324" s="176">
        <v>113</v>
      </c>
      <c r="H324" s="176">
        <v>79</v>
      </c>
    </row>
    <row r="325" spans="1:15" ht="15" x14ac:dyDescent="0.25">
      <c r="A325" s="95"/>
      <c r="B325" s="88">
        <v>2019</v>
      </c>
      <c r="C325" s="89" t="s">
        <v>89</v>
      </c>
      <c r="D325" s="175">
        <v>1312</v>
      </c>
      <c r="E325" s="176">
        <v>263</v>
      </c>
      <c r="F325" s="176">
        <v>506</v>
      </c>
      <c r="G325" s="176">
        <v>316</v>
      </c>
      <c r="H325" s="176">
        <v>227</v>
      </c>
    </row>
    <row r="326" spans="1:15" ht="15" x14ac:dyDescent="0.25">
      <c r="A326" s="95"/>
      <c r="B326" s="88"/>
      <c r="C326" s="89" t="s">
        <v>90</v>
      </c>
      <c r="D326" s="175">
        <v>733</v>
      </c>
      <c r="E326" s="176">
        <v>121</v>
      </c>
      <c r="F326" s="176">
        <v>297</v>
      </c>
      <c r="G326" s="176">
        <v>177</v>
      </c>
      <c r="H326" s="176">
        <v>138</v>
      </c>
    </row>
    <row r="327" spans="1:15" ht="15" x14ac:dyDescent="0.25">
      <c r="A327" s="95"/>
      <c r="B327" s="88"/>
      <c r="C327" s="89" t="s">
        <v>91</v>
      </c>
      <c r="D327" s="175">
        <v>579</v>
      </c>
      <c r="E327" s="176">
        <v>142</v>
      </c>
      <c r="F327" s="176">
        <v>209</v>
      </c>
      <c r="G327" s="176">
        <v>139</v>
      </c>
      <c r="H327" s="176">
        <v>89</v>
      </c>
    </row>
    <row r="328" spans="1:15" ht="15" x14ac:dyDescent="0.25">
      <c r="A328" s="95"/>
      <c r="B328" s="88">
        <v>2020</v>
      </c>
      <c r="C328" s="89" t="s">
        <v>89</v>
      </c>
      <c r="D328" s="175">
        <v>1340</v>
      </c>
      <c r="E328" s="176">
        <v>279</v>
      </c>
      <c r="F328" s="176">
        <v>560</v>
      </c>
      <c r="G328" s="176">
        <v>310</v>
      </c>
      <c r="H328" s="176">
        <v>191</v>
      </c>
    </row>
    <row r="329" spans="1:15" ht="15" x14ac:dyDescent="0.25">
      <c r="A329" s="95"/>
      <c r="B329" s="88"/>
      <c r="C329" s="89" t="s">
        <v>90</v>
      </c>
      <c r="D329" s="175">
        <v>761</v>
      </c>
      <c r="E329" s="176">
        <v>141</v>
      </c>
      <c r="F329" s="176">
        <v>317</v>
      </c>
      <c r="G329" s="176">
        <v>181</v>
      </c>
      <c r="H329" s="176">
        <v>122</v>
      </c>
    </row>
    <row r="330" spans="1:15" ht="15" x14ac:dyDescent="0.25">
      <c r="A330" s="95"/>
      <c r="B330" s="88"/>
      <c r="C330" s="89" t="s">
        <v>91</v>
      </c>
      <c r="D330" s="175">
        <v>579</v>
      </c>
      <c r="E330" s="176">
        <v>138</v>
      </c>
      <c r="F330" s="176">
        <v>243</v>
      </c>
      <c r="G330" s="176">
        <v>129</v>
      </c>
      <c r="H330" s="176">
        <v>69</v>
      </c>
    </row>
    <row r="331" spans="1:15" ht="15" x14ac:dyDescent="0.25">
      <c r="A331" s="95"/>
      <c r="B331" s="88">
        <v>2021</v>
      </c>
      <c r="C331" s="89" t="s">
        <v>89</v>
      </c>
      <c r="D331" s="175">
        <v>1714</v>
      </c>
      <c r="E331" s="176">
        <v>421</v>
      </c>
      <c r="F331" s="176">
        <v>736</v>
      </c>
      <c r="G331" s="176">
        <v>339</v>
      </c>
      <c r="H331" s="176">
        <v>218</v>
      </c>
    </row>
    <row r="332" spans="1:15" ht="15" x14ac:dyDescent="0.25">
      <c r="A332" s="95"/>
      <c r="B332" s="88"/>
      <c r="C332" s="89" t="s">
        <v>90</v>
      </c>
      <c r="D332" s="175">
        <v>997</v>
      </c>
      <c r="E332" s="176">
        <v>231</v>
      </c>
      <c r="F332" s="176">
        <v>421</v>
      </c>
      <c r="G332" s="176">
        <v>203</v>
      </c>
      <c r="H332" s="176">
        <v>142</v>
      </c>
    </row>
    <row r="333" spans="1:15" ht="15" x14ac:dyDescent="0.25">
      <c r="A333" s="95"/>
      <c r="B333" s="88"/>
      <c r="C333" s="89" t="s">
        <v>91</v>
      </c>
      <c r="D333" s="175">
        <v>717</v>
      </c>
      <c r="E333" s="176">
        <v>190</v>
      </c>
      <c r="F333" s="176">
        <v>315</v>
      </c>
      <c r="G333" s="176">
        <v>136</v>
      </c>
      <c r="H333" s="176">
        <v>76</v>
      </c>
    </row>
    <row r="334" spans="1:15" ht="15" x14ac:dyDescent="0.25">
      <c r="A334" s="95"/>
      <c r="B334" s="88">
        <v>2022</v>
      </c>
      <c r="C334" s="89" t="s">
        <v>89</v>
      </c>
      <c r="D334" s="175">
        <v>1953</v>
      </c>
      <c r="E334" s="176">
        <v>526</v>
      </c>
      <c r="F334" s="176">
        <v>804</v>
      </c>
      <c r="G334" s="176">
        <v>377</v>
      </c>
      <c r="H334" s="176">
        <v>246</v>
      </c>
    </row>
    <row r="335" spans="1:15" ht="15" x14ac:dyDescent="0.25">
      <c r="A335" s="95"/>
      <c r="B335" s="88"/>
      <c r="C335" s="89" t="s">
        <v>90</v>
      </c>
      <c r="D335" s="175">
        <v>1090</v>
      </c>
      <c r="E335" s="176">
        <v>298</v>
      </c>
      <c r="F335" s="176">
        <v>450</v>
      </c>
      <c r="G335" s="176">
        <v>211</v>
      </c>
      <c r="H335" s="176">
        <v>131</v>
      </c>
    </row>
    <row r="336" spans="1:15" ht="15" x14ac:dyDescent="0.25">
      <c r="A336" s="95"/>
      <c r="B336" s="88"/>
      <c r="C336" s="89" t="s">
        <v>91</v>
      </c>
      <c r="D336" s="175">
        <v>863</v>
      </c>
      <c r="E336" s="176">
        <v>228</v>
      </c>
      <c r="F336" s="176">
        <v>354</v>
      </c>
      <c r="G336" s="176">
        <v>166</v>
      </c>
      <c r="H336" s="176">
        <v>115</v>
      </c>
    </row>
    <row r="337" spans="1:8" ht="15" x14ac:dyDescent="0.25">
      <c r="A337" s="93"/>
      <c r="B337" s="88">
        <v>2023</v>
      </c>
      <c r="C337" s="89" t="s">
        <v>89</v>
      </c>
      <c r="D337" s="178">
        <v>2076</v>
      </c>
      <c r="E337" s="178">
        <v>496</v>
      </c>
      <c r="F337" s="178">
        <v>956</v>
      </c>
      <c r="G337" s="178">
        <v>400</v>
      </c>
      <c r="H337" s="178">
        <v>224</v>
      </c>
    </row>
    <row r="338" spans="1:8" ht="15" x14ac:dyDescent="0.25">
      <c r="A338" s="93"/>
      <c r="B338" s="88"/>
      <c r="C338" s="89" t="s">
        <v>90</v>
      </c>
      <c r="D338" s="178">
        <v>1160</v>
      </c>
      <c r="E338" s="178">
        <v>270</v>
      </c>
      <c r="F338" s="178">
        <v>537</v>
      </c>
      <c r="G338" s="178">
        <v>215</v>
      </c>
      <c r="H338" s="178">
        <v>138</v>
      </c>
    </row>
    <row r="339" spans="1:8" ht="15" x14ac:dyDescent="0.25">
      <c r="A339" s="93"/>
      <c r="B339" s="88"/>
      <c r="C339" s="89" t="s">
        <v>91</v>
      </c>
      <c r="D339" s="178">
        <v>916</v>
      </c>
      <c r="E339" s="178">
        <v>226</v>
      </c>
      <c r="F339" s="178">
        <v>419</v>
      </c>
      <c r="G339" s="178">
        <v>185</v>
      </c>
      <c r="H339" s="178">
        <v>86</v>
      </c>
    </row>
    <row r="340" spans="1:8" ht="15" x14ac:dyDescent="0.25">
      <c r="A340" s="93"/>
      <c r="B340" s="88">
        <v>2024</v>
      </c>
      <c r="C340" s="89" t="s">
        <v>89</v>
      </c>
      <c r="D340" s="177">
        <v>2313</v>
      </c>
      <c r="E340" s="177">
        <v>548</v>
      </c>
      <c r="F340" s="177">
        <v>1077</v>
      </c>
      <c r="G340" s="177">
        <v>453</v>
      </c>
      <c r="H340" s="177">
        <v>235</v>
      </c>
    </row>
    <row r="341" spans="1:8" ht="15" x14ac:dyDescent="0.25">
      <c r="A341" s="93"/>
      <c r="B341" s="88"/>
      <c r="C341" s="89" t="s">
        <v>90</v>
      </c>
      <c r="D341" s="177">
        <v>1243</v>
      </c>
      <c r="E341" s="177">
        <v>302</v>
      </c>
      <c r="F341" s="177">
        <v>574</v>
      </c>
      <c r="G341" s="177">
        <v>245</v>
      </c>
      <c r="H341" s="177">
        <v>122</v>
      </c>
    </row>
    <row r="342" spans="1:8" ht="15" x14ac:dyDescent="0.25">
      <c r="A342" s="93"/>
      <c r="B342" s="88"/>
      <c r="C342" s="89" t="s">
        <v>91</v>
      </c>
      <c r="D342" s="177">
        <v>1070</v>
      </c>
      <c r="E342" s="177">
        <v>246</v>
      </c>
      <c r="F342" s="177">
        <v>503</v>
      </c>
      <c r="G342" s="177">
        <v>208</v>
      </c>
      <c r="H342" s="177">
        <v>113</v>
      </c>
    </row>
    <row r="343" spans="1:8" ht="15" x14ac:dyDescent="0.25">
      <c r="A343" s="95" t="s">
        <v>39</v>
      </c>
      <c r="B343" s="88">
        <v>2018</v>
      </c>
      <c r="C343" s="89" t="s">
        <v>89</v>
      </c>
      <c r="D343" s="175">
        <v>1277</v>
      </c>
      <c r="E343" s="176">
        <v>233</v>
      </c>
      <c r="F343" s="176">
        <v>505</v>
      </c>
      <c r="G343" s="176">
        <v>306</v>
      </c>
      <c r="H343" s="176">
        <v>233</v>
      </c>
    </row>
    <row r="344" spans="1:8" ht="15" x14ac:dyDescent="0.25">
      <c r="A344" s="96" t="s">
        <v>40</v>
      </c>
      <c r="B344" s="88"/>
      <c r="C344" s="89" t="s">
        <v>90</v>
      </c>
      <c r="D344" s="175">
        <v>684</v>
      </c>
      <c r="E344" s="176">
        <v>124</v>
      </c>
      <c r="F344" s="176">
        <v>267</v>
      </c>
      <c r="G344" s="176">
        <v>165</v>
      </c>
      <c r="H344" s="176">
        <v>128</v>
      </c>
    </row>
    <row r="345" spans="1:8" ht="15" x14ac:dyDescent="0.25">
      <c r="A345" s="95"/>
      <c r="B345" s="88"/>
      <c r="C345" s="89" t="s">
        <v>91</v>
      </c>
      <c r="D345" s="175">
        <v>593</v>
      </c>
      <c r="E345" s="176">
        <v>109</v>
      </c>
      <c r="F345" s="176">
        <v>238</v>
      </c>
      <c r="G345" s="176">
        <v>141</v>
      </c>
      <c r="H345" s="176">
        <v>105</v>
      </c>
    </row>
    <row r="346" spans="1:8" ht="15" x14ac:dyDescent="0.25">
      <c r="A346" s="95"/>
      <c r="B346" s="88">
        <v>2019</v>
      </c>
      <c r="C346" s="89" t="s">
        <v>89</v>
      </c>
      <c r="D346" s="175">
        <v>1224</v>
      </c>
      <c r="E346" s="176">
        <v>230</v>
      </c>
      <c r="F346" s="176">
        <v>481</v>
      </c>
      <c r="G346" s="176">
        <v>280</v>
      </c>
      <c r="H346" s="176">
        <v>233</v>
      </c>
    </row>
    <row r="347" spans="1:8" ht="15" x14ac:dyDescent="0.25">
      <c r="A347" s="95"/>
      <c r="B347" s="88"/>
      <c r="C347" s="89" t="s">
        <v>90</v>
      </c>
      <c r="D347" s="175">
        <v>676</v>
      </c>
      <c r="E347" s="176">
        <v>117</v>
      </c>
      <c r="F347" s="176">
        <v>278</v>
      </c>
      <c r="G347" s="176">
        <v>146</v>
      </c>
      <c r="H347" s="176">
        <v>135</v>
      </c>
    </row>
    <row r="348" spans="1:8" ht="15" x14ac:dyDescent="0.25">
      <c r="A348" s="95"/>
      <c r="B348" s="88"/>
      <c r="C348" s="89" t="s">
        <v>91</v>
      </c>
      <c r="D348" s="175">
        <v>548</v>
      </c>
      <c r="E348" s="176">
        <v>113</v>
      </c>
      <c r="F348" s="176">
        <v>203</v>
      </c>
      <c r="G348" s="176">
        <v>134</v>
      </c>
      <c r="H348" s="176">
        <v>98</v>
      </c>
    </row>
    <row r="349" spans="1:8" ht="15" x14ac:dyDescent="0.25">
      <c r="A349" s="95"/>
      <c r="B349" s="88">
        <v>2020</v>
      </c>
      <c r="C349" s="89" t="s">
        <v>89</v>
      </c>
      <c r="D349" s="175">
        <v>1451</v>
      </c>
      <c r="E349" s="176">
        <v>226</v>
      </c>
      <c r="F349" s="176">
        <v>646</v>
      </c>
      <c r="G349" s="176">
        <v>338</v>
      </c>
      <c r="H349" s="176">
        <v>241</v>
      </c>
    </row>
    <row r="350" spans="1:8" ht="15" x14ac:dyDescent="0.25">
      <c r="A350" s="95"/>
      <c r="B350" s="88"/>
      <c r="C350" s="89" t="s">
        <v>90</v>
      </c>
      <c r="D350" s="175">
        <v>771</v>
      </c>
      <c r="E350" s="176">
        <v>108</v>
      </c>
      <c r="F350" s="176">
        <v>351</v>
      </c>
      <c r="G350" s="176">
        <v>179</v>
      </c>
      <c r="H350" s="176">
        <v>133</v>
      </c>
    </row>
    <row r="351" spans="1:8" ht="15" x14ac:dyDescent="0.25">
      <c r="A351" s="95"/>
      <c r="B351" s="88"/>
      <c r="C351" s="89" t="s">
        <v>91</v>
      </c>
      <c r="D351" s="175">
        <v>680</v>
      </c>
      <c r="E351" s="176">
        <v>118</v>
      </c>
      <c r="F351" s="176">
        <v>295</v>
      </c>
      <c r="G351" s="176">
        <v>159</v>
      </c>
      <c r="H351" s="176">
        <v>108</v>
      </c>
    </row>
    <row r="352" spans="1:8" ht="15" x14ac:dyDescent="0.25">
      <c r="A352" s="95"/>
      <c r="B352" s="88">
        <v>2021</v>
      </c>
      <c r="C352" s="89" t="s">
        <v>89</v>
      </c>
      <c r="D352" s="175">
        <v>1666</v>
      </c>
      <c r="E352" s="176">
        <v>269</v>
      </c>
      <c r="F352" s="176">
        <v>764</v>
      </c>
      <c r="G352" s="176">
        <v>386</v>
      </c>
      <c r="H352" s="176">
        <v>247</v>
      </c>
    </row>
    <row r="353" spans="1:8" ht="15" x14ac:dyDescent="0.25">
      <c r="A353" s="95"/>
      <c r="B353" s="88"/>
      <c r="C353" s="89" t="s">
        <v>90</v>
      </c>
      <c r="D353" s="175">
        <v>910</v>
      </c>
      <c r="E353" s="176">
        <v>135</v>
      </c>
      <c r="F353" s="176">
        <v>431</v>
      </c>
      <c r="G353" s="176">
        <v>214</v>
      </c>
      <c r="H353" s="176">
        <v>130</v>
      </c>
    </row>
    <row r="354" spans="1:8" ht="15" x14ac:dyDescent="0.25">
      <c r="A354" s="95"/>
      <c r="B354" s="88"/>
      <c r="C354" s="89" t="s">
        <v>91</v>
      </c>
      <c r="D354" s="175">
        <v>756</v>
      </c>
      <c r="E354" s="176">
        <v>134</v>
      </c>
      <c r="F354" s="176">
        <v>333</v>
      </c>
      <c r="G354" s="176">
        <v>172</v>
      </c>
      <c r="H354" s="176">
        <v>117</v>
      </c>
    </row>
    <row r="355" spans="1:8" ht="15" x14ac:dyDescent="0.25">
      <c r="A355" s="95"/>
      <c r="B355" s="88">
        <v>2022</v>
      </c>
      <c r="C355" s="89" t="s">
        <v>89</v>
      </c>
      <c r="D355" s="175">
        <v>1744</v>
      </c>
      <c r="E355" s="176">
        <v>172</v>
      </c>
      <c r="F355" s="176">
        <v>1032</v>
      </c>
      <c r="G355" s="176">
        <v>375</v>
      </c>
      <c r="H355" s="176">
        <v>165</v>
      </c>
    </row>
    <row r="356" spans="1:8" ht="15" x14ac:dyDescent="0.25">
      <c r="A356" s="95"/>
      <c r="B356" s="88"/>
      <c r="C356" s="89" t="s">
        <v>90</v>
      </c>
      <c r="D356" s="175">
        <v>936</v>
      </c>
      <c r="E356" s="176">
        <v>83</v>
      </c>
      <c r="F356" s="176">
        <v>561</v>
      </c>
      <c r="G356" s="176">
        <v>203</v>
      </c>
      <c r="H356" s="176">
        <v>89</v>
      </c>
    </row>
    <row r="357" spans="1:8" ht="15" x14ac:dyDescent="0.25">
      <c r="A357" s="95"/>
      <c r="B357" s="88"/>
      <c r="C357" s="89" t="s">
        <v>91</v>
      </c>
      <c r="D357" s="175">
        <v>808</v>
      </c>
      <c r="E357" s="176">
        <v>89</v>
      </c>
      <c r="F357" s="176">
        <v>471</v>
      </c>
      <c r="G357" s="176">
        <v>172</v>
      </c>
      <c r="H357" s="176">
        <v>76</v>
      </c>
    </row>
    <row r="358" spans="1:8" ht="15" x14ac:dyDescent="0.25">
      <c r="A358" s="93"/>
      <c r="B358" s="88">
        <v>2023</v>
      </c>
      <c r="C358" s="89" t="s">
        <v>89</v>
      </c>
      <c r="D358" s="178">
        <v>1823</v>
      </c>
      <c r="E358" s="178">
        <v>213</v>
      </c>
      <c r="F358" s="178">
        <v>1044</v>
      </c>
      <c r="G358" s="178">
        <v>351</v>
      </c>
      <c r="H358" s="178">
        <v>215</v>
      </c>
    </row>
    <row r="359" spans="1:8" ht="15" x14ac:dyDescent="0.25">
      <c r="A359" s="93"/>
      <c r="B359" s="88"/>
      <c r="C359" s="89" t="s">
        <v>90</v>
      </c>
      <c r="D359" s="178">
        <v>956</v>
      </c>
      <c r="E359" s="178">
        <v>94</v>
      </c>
      <c r="F359" s="178">
        <v>564</v>
      </c>
      <c r="G359" s="178">
        <v>175</v>
      </c>
      <c r="H359" s="178">
        <v>123</v>
      </c>
    </row>
    <row r="360" spans="1:8" ht="15" x14ac:dyDescent="0.25">
      <c r="A360" s="93"/>
      <c r="B360" s="88"/>
      <c r="C360" s="89" t="s">
        <v>91</v>
      </c>
      <c r="D360" s="178">
        <v>867</v>
      </c>
      <c r="E360" s="178">
        <v>119</v>
      </c>
      <c r="F360" s="178">
        <v>480</v>
      </c>
      <c r="G360" s="178">
        <v>176</v>
      </c>
      <c r="H360" s="178">
        <v>92</v>
      </c>
    </row>
    <row r="361" spans="1:8" ht="15" x14ac:dyDescent="0.25">
      <c r="A361" s="93"/>
      <c r="B361" s="88">
        <v>2024</v>
      </c>
      <c r="C361" s="89" t="s">
        <v>89</v>
      </c>
      <c r="D361" s="177">
        <v>1902</v>
      </c>
      <c r="E361" s="177">
        <v>218</v>
      </c>
      <c r="F361" s="177">
        <v>1059</v>
      </c>
      <c r="G361" s="177">
        <v>414</v>
      </c>
      <c r="H361" s="177">
        <v>211</v>
      </c>
    </row>
    <row r="362" spans="1:8" ht="15" x14ac:dyDescent="0.25">
      <c r="A362" s="93"/>
      <c r="B362" s="88"/>
      <c r="C362" s="89" t="s">
        <v>90</v>
      </c>
      <c r="D362" s="177">
        <v>991</v>
      </c>
      <c r="E362" s="177">
        <v>106</v>
      </c>
      <c r="F362" s="177">
        <v>564</v>
      </c>
      <c r="G362" s="177">
        <v>195</v>
      </c>
      <c r="H362" s="177">
        <v>126</v>
      </c>
    </row>
    <row r="363" spans="1:8" ht="15" x14ac:dyDescent="0.25">
      <c r="A363" s="93"/>
      <c r="B363" s="88"/>
      <c r="C363" s="89" t="s">
        <v>91</v>
      </c>
      <c r="D363" s="177">
        <v>911</v>
      </c>
      <c r="E363" s="177">
        <v>112</v>
      </c>
      <c r="F363" s="177">
        <v>495</v>
      </c>
      <c r="G363" s="177">
        <v>219</v>
      </c>
      <c r="H363" s="177">
        <v>85</v>
      </c>
    </row>
    <row r="364" spans="1:8" ht="15" x14ac:dyDescent="0.25">
      <c r="A364" s="95" t="s">
        <v>92</v>
      </c>
      <c r="B364" s="88">
        <v>2018</v>
      </c>
      <c r="C364" s="89" t="s">
        <v>89</v>
      </c>
      <c r="D364" s="175">
        <v>215</v>
      </c>
      <c r="E364" s="176">
        <v>43</v>
      </c>
      <c r="F364" s="176">
        <v>89</v>
      </c>
      <c r="G364" s="176">
        <v>52</v>
      </c>
      <c r="H364" s="176">
        <v>31</v>
      </c>
    </row>
    <row r="365" spans="1:8" ht="15" x14ac:dyDescent="0.25">
      <c r="A365" s="96" t="s">
        <v>42</v>
      </c>
      <c r="B365" s="88"/>
      <c r="C365" s="89" t="s">
        <v>90</v>
      </c>
      <c r="D365" s="175">
        <v>123</v>
      </c>
      <c r="E365" s="176">
        <v>20</v>
      </c>
      <c r="F365" s="176">
        <v>49</v>
      </c>
      <c r="G365" s="176">
        <v>36</v>
      </c>
      <c r="H365" s="176">
        <v>18</v>
      </c>
    </row>
    <row r="366" spans="1:8" ht="15" x14ac:dyDescent="0.25">
      <c r="A366" s="95"/>
      <c r="B366" s="88"/>
      <c r="C366" s="89" t="s">
        <v>91</v>
      </c>
      <c r="D366" s="175">
        <v>92</v>
      </c>
      <c r="E366" s="176">
        <v>23</v>
      </c>
      <c r="F366" s="176">
        <v>40</v>
      </c>
      <c r="G366" s="176">
        <v>16</v>
      </c>
      <c r="H366" s="176">
        <v>13</v>
      </c>
    </row>
    <row r="367" spans="1:8" ht="15" x14ac:dyDescent="0.25">
      <c r="A367" s="95"/>
      <c r="B367" s="88">
        <v>2019</v>
      </c>
      <c r="C367" s="89" t="s">
        <v>89</v>
      </c>
      <c r="D367" s="175">
        <v>247</v>
      </c>
      <c r="E367" s="176">
        <v>36</v>
      </c>
      <c r="F367" s="176">
        <v>123</v>
      </c>
      <c r="G367" s="176">
        <v>57</v>
      </c>
      <c r="H367" s="176">
        <v>31</v>
      </c>
    </row>
    <row r="368" spans="1:8" ht="15" x14ac:dyDescent="0.25">
      <c r="A368" s="95"/>
      <c r="B368" s="88"/>
      <c r="C368" s="89" t="s">
        <v>90</v>
      </c>
      <c r="D368" s="175">
        <v>184</v>
      </c>
      <c r="E368" s="176">
        <v>28</v>
      </c>
      <c r="F368" s="176">
        <v>95</v>
      </c>
      <c r="G368" s="176">
        <v>40</v>
      </c>
      <c r="H368" s="176">
        <v>21</v>
      </c>
    </row>
    <row r="369" spans="1:8" ht="15" x14ac:dyDescent="0.25">
      <c r="A369" s="95"/>
      <c r="B369" s="88"/>
      <c r="C369" s="89" t="s">
        <v>91</v>
      </c>
      <c r="D369" s="175">
        <v>63</v>
      </c>
      <c r="E369" s="176">
        <v>8</v>
      </c>
      <c r="F369" s="176">
        <v>28</v>
      </c>
      <c r="G369" s="176">
        <v>17</v>
      </c>
      <c r="H369" s="176">
        <v>10</v>
      </c>
    </row>
    <row r="370" spans="1:8" ht="15" x14ac:dyDescent="0.25">
      <c r="A370" s="95"/>
      <c r="B370" s="88">
        <v>2020</v>
      </c>
      <c r="C370" s="89" t="s">
        <v>89</v>
      </c>
      <c r="D370" s="175">
        <v>322</v>
      </c>
      <c r="E370" s="176">
        <v>58</v>
      </c>
      <c r="F370" s="176">
        <v>147</v>
      </c>
      <c r="G370" s="176">
        <v>81</v>
      </c>
      <c r="H370" s="176">
        <v>36</v>
      </c>
    </row>
    <row r="371" spans="1:8" ht="15" x14ac:dyDescent="0.25">
      <c r="A371" s="95"/>
      <c r="B371" s="88"/>
      <c r="C371" s="89" t="s">
        <v>90</v>
      </c>
      <c r="D371" s="175">
        <v>224</v>
      </c>
      <c r="E371" s="176">
        <v>44</v>
      </c>
      <c r="F371" s="176">
        <v>103</v>
      </c>
      <c r="G371" s="176">
        <v>48</v>
      </c>
      <c r="H371" s="176">
        <v>29</v>
      </c>
    </row>
    <row r="372" spans="1:8" ht="15" x14ac:dyDescent="0.25">
      <c r="A372" s="95"/>
      <c r="B372" s="88"/>
      <c r="C372" s="89" t="s">
        <v>91</v>
      </c>
      <c r="D372" s="175">
        <v>98</v>
      </c>
      <c r="E372" s="176">
        <v>14</v>
      </c>
      <c r="F372" s="176">
        <v>44</v>
      </c>
      <c r="G372" s="176">
        <v>33</v>
      </c>
      <c r="H372" s="176">
        <v>7</v>
      </c>
    </row>
    <row r="373" spans="1:8" ht="15" x14ac:dyDescent="0.25">
      <c r="A373" s="95"/>
      <c r="B373" s="88">
        <v>2021</v>
      </c>
      <c r="C373" s="89" t="s">
        <v>89</v>
      </c>
      <c r="D373" s="175">
        <v>290</v>
      </c>
      <c r="E373" s="176">
        <v>53</v>
      </c>
      <c r="F373" s="176">
        <v>140</v>
      </c>
      <c r="G373" s="176">
        <v>65</v>
      </c>
      <c r="H373" s="176">
        <v>32</v>
      </c>
    </row>
    <row r="374" spans="1:8" ht="15" x14ac:dyDescent="0.25">
      <c r="A374" s="95"/>
      <c r="B374" s="88"/>
      <c r="C374" s="89" t="s">
        <v>90</v>
      </c>
      <c r="D374" s="175">
        <v>210</v>
      </c>
      <c r="E374" s="176">
        <v>38</v>
      </c>
      <c r="F374" s="176">
        <v>103</v>
      </c>
      <c r="G374" s="176">
        <v>47</v>
      </c>
      <c r="H374" s="176">
        <v>22</v>
      </c>
    </row>
    <row r="375" spans="1:8" ht="15" x14ac:dyDescent="0.25">
      <c r="A375" s="95"/>
      <c r="B375" s="88"/>
      <c r="C375" s="89" t="s">
        <v>91</v>
      </c>
      <c r="D375" s="175">
        <v>80</v>
      </c>
      <c r="E375" s="176">
        <v>15</v>
      </c>
      <c r="F375" s="176">
        <v>37</v>
      </c>
      <c r="G375" s="176">
        <v>18</v>
      </c>
      <c r="H375" s="176">
        <v>10</v>
      </c>
    </row>
    <row r="376" spans="1:8" ht="15" x14ac:dyDescent="0.25">
      <c r="A376" s="95"/>
      <c r="B376" s="88">
        <v>2022</v>
      </c>
      <c r="C376" s="89" t="s">
        <v>89</v>
      </c>
      <c r="D376" s="175">
        <v>383</v>
      </c>
      <c r="E376" s="176">
        <v>85</v>
      </c>
      <c r="F376" s="176">
        <v>182</v>
      </c>
      <c r="G376" s="176">
        <v>81</v>
      </c>
      <c r="H376" s="176">
        <v>35</v>
      </c>
    </row>
    <row r="377" spans="1:8" ht="15" x14ac:dyDescent="0.25">
      <c r="A377" s="95"/>
      <c r="B377" s="88"/>
      <c r="C377" s="89" t="s">
        <v>90</v>
      </c>
      <c r="D377" s="175">
        <v>277</v>
      </c>
      <c r="E377" s="176">
        <v>59</v>
      </c>
      <c r="F377" s="176">
        <v>137</v>
      </c>
      <c r="G377" s="176">
        <v>62</v>
      </c>
      <c r="H377" s="176">
        <v>19</v>
      </c>
    </row>
    <row r="378" spans="1:8" ht="15" x14ac:dyDescent="0.25">
      <c r="A378" s="95"/>
      <c r="B378" s="88"/>
      <c r="C378" s="89" t="s">
        <v>91</v>
      </c>
      <c r="D378" s="175">
        <v>106</v>
      </c>
      <c r="E378" s="176">
        <v>26</v>
      </c>
      <c r="F378" s="176">
        <v>45</v>
      </c>
      <c r="G378" s="176">
        <v>19</v>
      </c>
      <c r="H378" s="176">
        <v>16</v>
      </c>
    </row>
    <row r="379" spans="1:8" ht="15" x14ac:dyDescent="0.25">
      <c r="A379" s="93"/>
      <c r="B379" s="88">
        <v>2023</v>
      </c>
      <c r="C379" s="89" t="s">
        <v>89</v>
      </c>
      <c r="D379" s="178">
        <v>438</v>
      </c>
      <c r="E379" s="178">
        <v>86</v>
      </c>
      <c r="F379" s="178">
        <v>219</v>
      </c>
      <c r="G379" s="178">
        <v>92</v>
      </c>
      <c r="H379" s="178">
        <v>41</v>
      </c>
    </row>
    <row r="380" spans="1:8" ht="15" x14ac:dyDescent="0.25">
      <c r="A380" s="93"/>
      <c r="B380" s="88"/>
      <c r="C380" s="89" t="s">
        <v>90</v>
      </c>
      <c r="D380" s="178">
        <v>321</v>
      </c>
      <c r="E380" s="178">
        <v>68</v>
      </c>
      <c r="F380" s="178">
        <v>150</v>
      </c>
      <c r="G380" s="178">
        <v>71</v>
      </c>
      <c r="H380" s="178">
        <v>32</v>
      </c>
    </row>
    <row r="381" spans="1:8" ht="15" x14ac:dyDescent="0.25">
      <c r="A381" s="93"/>
      <c r="B381" s="88"/>
      <c r="C381" s="89" t="s">
        <v>91</v>
      </c>
      <c r="D381" s="178">
        <v>117</v>
      </c>
      <c r="E381" s="178">
        <v>18</v>
      </c>
      <c r="F381" s="178">
        <v>69</v>
      </c>
      <c r="G381" s="178">
        <v>21</v>
      </c>
      <c r="H381" s="178">
        <v>9</v>
      </c>
    </row>
    <row r="382" spans="1:8" ht="15" x14ac:dyDescent="0.25">
      <c r="A382" s="93"/>
      <c r="B382" s="88">
        <v>2024</v>
      </c>
      <c r="C382" s="89" t="s">
        <v>89</v>
      </c>
      <c r="D382" s="177">
        <v>557</v>
      </c>
      <c r="E382" s="177">
        <v>111</v>
      </c>
      <c r="F382" s="177">
        <v>285</v>
      </c>
      <c r="G382" s="177">
        <v>105</v>
      </c>
      <c r="H382" s="177">
        <v>56</v>
      </c>
    </row>
    <row r="383" spans="1:8" ht="15" x14ac:dyDescent="0.25">
      <c r="A383" s="93"/>
      <c r="B383" s="88"/>
      <c r="C383" s="89" t="s">
        <v>90</v>
      </c>
      <c r="D383" s="177">
        <v>405</v>
      </c>
      <c r="E383" s="177">
        <v>83</v>
      </c>
      <c r="F383" s="177">
        <v>199</v>
      </c>
      <c r="G383" s="177">
        <v>73</v>
      </c>
      <c r="H383" s="177">
        <v>50</v>
      </c>
    </row>
    <row r="384" spans="1:8" ht="15" x14ac:dyDescent="0.25">
      <c r="A384" s="93"/>
      <c r="B384" s="88"/>
      <c r="C384" s="89" t="s">
        <v>91</v>
      </c>
      <c r="D384" s="177">
        <v>152</v>
      </c>
      <c r="E384" s="177">
        <v>28</v>
      </c>
      <c r="F384" s="177">
        <v>86</v>
      </c>
      <c r="G384" s="177">
        <v>32</v>
      </c>
      <c r="H384" s="177">
        <v>6</v>
      </c>
    </row>
    <row r="385" spans="1:16" ht="15" x14ac:dyDescent="0.25">
      <c r="A385" s="95" t="s">
        <v>43</v>
      </c>
      <c r="B385" s="88">
        <v>2018</v>
      </c>
      <c r="C385" s="89" t="s">
        <v>89</v>
      </c>
      <c r="D385" s="175">
        <v>1786</v>
      </c>
      <c r="E385" s="176">
        <v>333</v>
      </c>
      <c r="F385" s="176">
        <v>675</v>
      </c>
      <c r="G385" s="176">
        <v>433</v>
      </c>
      <c r="H385" s="176">
        <v>345</v>
      </c>
      <c r="J385" s="7"/>
      <c r="K385" s="11"/>
      <c r="L385" s="11"/>
      <c r="M385" s="11"/>
      <c r="N385" s="11"/>
      <c r="O385" s="11"/>
      <c r="P385" s="7"/>
    </row>
    <row r="386" spans="1:16" ht="15" x14ac:dyDescent="0.25">
      <c r="A386" s="96" t="s">
        <v>44</v>
      </c>
      <c r="B386" s="88"/>
      <c r="C386" s="89" t="s">
        <v>90</v>
      </c>
      <c r="D386" s="175">
        <v>1056</v>
      </c>
      <c r="E386" s="176">
        <v>187</v>
      </c>
      <c r="F386" s="176">
        <v>390</v>
      </c>
      <c r="G386" s="176">
        <v>275</v>
      </c>
      <c r="H386" s="176">
        <v>204</v>
      </c>
    </row>
    <row r="387" spans="1:16" ht="15" x14ac:dyDescent="0.25">
      <c r="A387" s="95"/>
      <c r="B387" s="88"/>
      <c r="C387" s="89" t="s">
        <v>91</v>
      </c>
      <c r="D387" s="175">
        <v>730</v>
      </c>
      <c r="E387" s="176">
        <v>146</v>
      </c>
      <c r="F387" s="176">
        <v>285</v>
      </c>
      <c r="G387" s="176">
        <v>158</v>
      </c>
      <c r="H387" s="176">
        <v>141</v>
      </c>
    </row>
    <row r="388" spans="1:16" ht="15" x14ac:dyDescent="0.25">
      <c r="A388" s="95"/>
      <c r="B388" s="88">
        <v>2019</v>
      </c>
      <c r="C388" s="89" t="s">
        <v>89</v>
      </c>
      <c r="D388" s="175">
        <v>1542</v>
      </c>
      <c r="E388" s="176">
        <v>306</v>
      </c>
      <c r="F388" s="176">
        <v>580</v>
      </c>
      <c r="G388" s="176">
        <v>368</v>
      </c>
      <c r="H388" s="176">
        <v>288</v>
      </c>
    </row>
    <row r="389" spans="1:16" ht="15" x14ac:dyDescent="0.25">
      <c r="A389" s="95"/>
      <c r="B389" s="88"/>
      <c r="C389" s="89" t="s">
        <v>90</v>
      </c>
      <c r="D389" s="175">
        <v>900</v>
      </c>
      <c r="E389" s="176">
        <v>176</v>
      </c>
      <c r="F389" s="176">
        <v>326</v>
      </c>
      <c r="G389" s="176">
        <v>209</v>
      </c>
      <c r="H389" s="176">
        <v>189</v>
      </c>
    </row>
    <row r="390" spans="1:16" ht="15" x14ac:dyDescent="0.25">
      <c r="A390" s="95"/>
      <c r="B390" s="88"/>
      <c r="C390" s="89" t="s">
        <v>91</v>
      </c>
      <c r="D390" s="175">
        <v>642</v>
      </c>
      <c r="E390" s="176">
        <v>130</v>
      </c>
      <c r="F390" s="176">
        <v>254</v>
      </c>
      <c r="G390" s="176">
        <v>159</v>
      </c>
      <c r="H390" s="176">
        <v>99</v>
      </c>
    </row>
    <row r="391" spans="1:16" ht="15" x14ac:dyDescent="0.25">
      <c r="A391" s="95"/>
      <c r="B391" s="88">
        <v>2020</v>
      </c>
      <c r="C391" s="89" t="s">
        <v>89</v>
      </c>
      <c r="D391" s="175">
        <v>1112</v>
      </c>
      <c r="E391" s="176">
        <v>240</v>
      </c>
      <c r="F391" s="176">
        <v>404</v>
      </c>
      <c r="G391" s="176">
        <v>338</v>
      </c>
      <c r="H391" s="176">
        <v>130</v>
      </c>
    </row>
    <row r="392" spans="1:16" ht="15" x14ac:dyDescent="0.25">
      <c r="A392" s="95"/>
      <c r="B392" s="88"/>
      <c r="C392" s="89" t="s">
        <v>90</v>
      </c>
      <c r="D392" s="175">
        <v>653</v>
      </c>
      <c r="E392" s="176">
        <v>137</v>
      </c>
      <c r="F392" s="176">
        <v>241</v>
      </c>
      <c r="G392" s="176">
        <v>206</v>
      </c>
      <c r="H392" s="176">
        <v>69</v>
      </c>
    </row>
    <row r="393" spans="1:16" ht="15" x14ac:dyDescent="0.25">
      <c r="A393" s="95"/>
      <c r="B393" s="88"/>
      <c r="C393" s="89" t="s">
        <v>91</v>
      </c>
      <c r="D393" s="175">
        <v>459</v>
      </c>
      <c r="E393" s="176">
        <v>103</v>
      </c>
      <c r="F393" s="176">
        <v>163</v>
      </c>
      <c r="G393" s="176">
        <v>132</v>
      </c>
      <c r="H393" s="176">
        <v>61</v>
      </c>
    </row>
    <row r="394" spans="1:16" ht="15" x14ac:dyDescent="0.25">
      <c r="A394" s="95"/>
      <c r="B394" s="88">
        <v>2021</v>
      </c>
      <c r="C394" s="89" t="s">
        <v>89</v>
      </c>
      <c r="D394" s="175">
        <v>1048</v>
      </c>
      <c r="E394" s="176">
        <v>219</v>
      </c>
      <c r="F394" s="176">
        <v>403</v>
      </c>
      <c r="G394" s="176">
        <v>280</v>
      </c>
      <c r="H394" s="176">
        <v>146</v>
      </c>
    </row>
    <row r="395" spans="1:16" ht="15" x14ac:dyDescent="0.25">
      <c r="A395" s="95"/>
      <c r="B395" s="88"/>
      <c r="C395" s="89" t="s">
        <v>90</v>
      </c>
      <c r="D395" s="175">
        <v>618</v>
      </c>
      <c r="E395" s="176">
        <v>128</v>
      </c>
      <c r="F395" s="176">
        <v>238</v>
      </c>
      <c r="G395" s="176">
        <v>160</v>
      </c>
      <c r="H395" s="176">
        <v>92</v>
      </c>
    </row>
    <row r="396" spans="1:16" ht="15" x14ac:dyDescent="0.25">
      <c r="A396" s="95"/>
      <c r="B396" s="88"/>
      <c r="C396" s="89" t="s">
        <v>91</v>
      </c>
      <c r="D396" s="175">
        <v>430</v>
      </c>
      <c r="E396" s="176">
        <v>91</v>
      </c>
      <c r="F396" s="176">
        <v>165</v>
      </c>
      <c r="G396" s="176">
        <v>120</v>
      </c>
      <c r="H396" s="176">
        <v>54</v>
      </c>
    </row>
    <row r="397" spans="1:16" ht="15" x14ac:dyDescent="0.25">
      <c r="A397" s="95"/>
      <c r="B397" s="88">
        <v>2022</v>
      </c>
      <c r="C397" s="89" t="s">
        <v>89</v>
      </c>
      <c r="D397" s="175">
        <v>1152</v>
      </c>
      <c r="E397" s="176">
        <v>171</v>
      </c>
      <c r="F397" s="176">
        <v>478</v>
      </c>
      <c r="G397" s="176">
        <v>319</v>
      </c>
      <c r="H397" s="176">
        <v>184</v>
      </c>
    </row>
    <row r="398" spans="1:16" ht="15" x14ac:dyDescent="0.25">
      <c r="A398" s="95"/>
      <c r="B398" s="88"/>
      <c r="C398" s="89" t="s">
        <v>90</v>
      </c>
      <c r="D398" s="175">
        <v>692</v>
      </c>
      <c r="E398" s="176">
        <v>101</v>
      </c>
      <c r="F398" s="176">
        <v>279</v>
      </c>
      <c r="G398" s="176">
        <v>180</v>
      </c>
      <c r="H398" s="176">
        <v>132</v>
      </c>
    </row>
    <row r="399" spans="1:16" ht="15" x14ac:dyDescent="0.25">
      <c r="A399" s="95"/>
      <c r="B399" s="88"/>
      <c r="C399" s="89" t="s">
        <v>91</v>
      </c>
      <c r="D399" s="175">
        <v>460</v>
      </c>
      <c r="E399" s="176">
        <v>70</v>
      </c>
      <c r="F399" s="176">
        <v>199</v>
      </c>
      <c r="G399" s="176">
        <v>139</v>
      </c>
      <c r="H399" s="176">
        <v>52</v>
      </c>
    </row>
    <row r="400" spans="1:16" ht="15" x14ac:dyDescent="0.25">
      <c r="A400" s="93"/>
      <c r="B400" s="88">
        <v>2023</v>
      </c>
      <c r="C400" s="89" t="s">
        <v>89</v>
      </c>
      <c r="D400" s="178">
        <v>1175</v>
      </c>
      <c r="E400" s="178">
        <v>186</v>
      </c>
      <c r="F400" s="178">
        <v>524</v>
      </c>
      <c r="G400" s="178">
        <v>300</v>
      </c>
      <c r="H400" s="178">
        <v>165</v>
      </c>
    </row>
    <row r="401" spans="1:8" ht="15" x14ac:dyDescent="0.25">
      <c r="A401" s="93"/>
      <c r="B401" s="88"/>
      <c r="C401" s="89" t="s">
        <v>90</v>
      </c>
      <c r="D401" s="178">
        <v>704</v>
      </c>
      <c r="E401" s="178">
        <v>117</v>
      </c>
      <c r="F401" s="178">
        <v>290</v>
      </c>
      <c r="G401" s="178">
        <v>186</v>
      </c>
      <c r="H401" s="178">
        <v>111</v>
      </c>
    </row>
    <row r="402" spans="1:8" ht="15" x14ac:dyDescent="0.25">
      <c r="A402" s="93"/>
      <c r="B402" s="88"/>
      <c r="C402" s="89" t="s">
        <v>91</v>
      </c>
      <c r="D402" s="178">
        <v>471</v>
      </c>
      <c r="E402" s="178">
        <v>69</v>
      </c>
      <c r="F402" s="178">
        <v>234</v>
      </c>
      <c r="G402" s="178">
        <v>114</v>
      </c>
      <c r="H402" s="178">
        <v>54</v>
      </c>
    </row>
    <row r="403" spans="1:8" ht="15" x14ac:dyDescent="0.25">
      <c r="A403" s="93"/>
      <c r="B403" s="88">
        <v>2024</v>
      </c>
      <c r="C403" s="89" t="s">
        <v>89</v>
      </c>
      <c r="D403" s="177">
        <v>1091</v>
      </c>
      <c r="E403" s="177">
        <v>157</v>
      </c>
      <c r="F403" s="177">
        <v>497</v>
      </c>
      <c r="G403" s="177">
        <v>282</v>
      </c>
      <c r="H403" s="177">
        <v>155</v>
      </c>
    </row>
    <row r="404" spans="1:8" ht="15" x14ac:dyDescent="0.25">
      <c r="A404" s="93"/>
      <c r="B404" s="88"/>
      <c r="C404" s="89" t="s">
        <v>90</v>
      </c>
      <c r="D404" s="177">
        <v>662</v>
      </c>
      <c r="E404" s="177">
        <v>105</v>
      </c>
      <c r="F404" s="177">
        <v>287</v>
      </c>
      <c r="G404" s="177">
        <v>180</v>
      </c>
      <c r="H404" s="177">
        <v>90</v>
      </c>
    </row>
    <row r="405" spans="1:8" ht="15" x14ac:dyDescent="0.25">
      <c r="A405" s="93"/>
      <c r="B405" s="88"/>
      <c r="C405" s="89" t="s">
        <v>91</v>
      </c>
      <c r="D405" s="177">
        <v>429</v>
      </c>
      <c r="E405" s="177">
        <v>52</v>
      </c>
      <c r="F405" s="177">
        <v>210</v>
      </c>
      <c r="G405" s="177">
        <v>102</v>
      </c>
      <c r="H405" s="177">
        <v>65</v>
      </c>
    </row>
    <row r="406" spans="1:8" ht="15" x14ac:dyDescent="0.25">
      <c r="A406" s="95" t="s">
        <v>45</v>
      </c>
      <c r="B406" s="88">
        <v>2018</v>
      </c>
      <c r="C406" s="89" t="s">
        <v>89</v>
      </c>
      <c r="D406" s="175">
        <v>169</v>
      </c>
      <c r="E406" s="176">
        <v>34</v>
      </c>
      <c r="F406" s="176">
        <v>82</v>
      </c>
      <c r="G406" s="176">
        <v>31</v>
      </c>
      <c r="H406" s="176">
        <v>22</v>
      </c>
    </row>
    <row r="407" spans="1:8" ht="15" x14ac:dyDescent="0.25">
      <c r="A407" s="96" t="s">
        <v>46</v>
      </c>
      <c r="B407" s="88"/>
      <c r="C407" s="89" t="s">
        <v>90</v>
      </c>
      <c r="D407" s="175">
        <v>131</v>
      </c>
      <c r="E407" s="176">
        <v>26</v>
      </c>
      <c r="F407" s="176">
        <v>67</v>
      </c>
      <c r="G407" s="176">
        <v>24</v>
      </c>
      <c r="H407" s="176">
        <v>14</v>
      </c>
    </row>
    <row r="408" spans="1:8" ht="15" x14ac:dyDescent="0.25">
      <c r="A408" s="95"/>
      <c r="B408" s="88"/>
      <c r="C408" s="89" t="s">
        <v>91</v>
      </c>
      <c r="D408" s="175">
        <v>38</v>
      </c>
      <c r="E408" s="176">
        <v>8</v>
      </c>
      <c r="F408" s="176">
        <v>15</v>
      </c>
      <c r="G408" s="176">
        <v>7</v>
      </c>
      <c r="H408" s="176">
        <v>8</v>
      </c>
    </row>
    <row r="409" spans="1:8" ht="15" x14ac:dyDescent="0.25">
      <c r="A409" s="95"/>
      <c r="B409" s="88">
        <v>2019</v>
      </c>
      <c r="C409" s="89" t="s">
        <v>89</v>
      </c>
      <c r="D409" s="175">
        <v>135</v>
      </c>
      <c r="E409" s="176">
        <v>25</v>
      </c>
      <c r="F409" s="176">
        <v>75</v>
      </c>
      <c r="G409" s="176">
        <v>23</v>
      </c>
      <c r="H409" s="176">
        <v>12</v>
      </c>
    </row>
    <row r="410" spans="1:8" ht="15" x14ac:dyDescent="0.25">
      <c r="A410" s="95"/>
      <c r="B410" s="88"/>
      <c r="C410" s="89" t="s">
        <v>90</v>
      </c>
      <c r="D410" s="175">
        <v>101</v>
      </c>
      <c r="E410" s="176">
        <v>20</v>
      </c>
      <c r="F410" s="176">
        <v>60</v>
      </c>
      <c r="G410" s="176">
        <v>14</v>
      </c>
      <c r="H410" s="176">
        <v>7</v>
      </c>
    </row>
    <row r="411" spans="1:8" ht="15" x14ac:dyDescent="0.25">
      <c r="A411" s="95"/>
      <c r="B411" s="88"/>
      <c r="C411" s="89" t="s">
        <v>91</v>
      </c>
      <c r="D411" s="175">
        <v>34</v>
      </c>
      <c r="E411" s="176">
        <v>5</v>
      </c>
      <c r="F411" s="176">
        <v>15</v>
      </c>
      <c r="G411" s="176">
        <v>9</v>
      </c>
      <c r="H411" s="176">
        <v>5</v>
      </c>
    </row>
    <row r="412" spans="1:8" ht="15" x14ac:dyDescent="0.25">
      <c r="A412" s="95"/>
      <c r="B412" s="88">
        <v>2020</v>
      </c>
      <c r="C412" s="89" t="s">
        <v>89</v>
      </c>
      <c r="D412" s="175">
        <v>126</v>
      </c>
      <c r="E412" s="176">
        <v>29</v>
      </c>
      <c r="F412" s="176">
        <v>60</v>
      </c>
      <c r="G412" s="176">
        <v>23</v>
      </c>
      <c r="H412" s="176">
        <v>14</v>
      </c>
    </row>
    <row r="413" spans="1:8" ht="15" x14ac:dyDescent="0.25">
      <c r="A413" s="95"/>
      <c r="B413" s="88"/>
      <c r="C413" s="89" t="s">
        <v>90</v>
      </c>
      <c r="D413" s="175">
        <v>89</v>
      </c>
      <c r="E413" s="176">
        <v>19</v>
      </c>
      <c r="F413" s="176">
        <v>46</v>
      </c>
      <c r="G413" s="176">
        <v>15</v>
      </c>
      <c r="H413" s="176">
        <v>9</v>
      </c>
    </row>
    <row r="414" spans="1:8" ht="15" x14ac:dyDescent="0.25">
      <c r="A414" s="95"/>
      <c r="B414" s="88"/>
      <c r="C414" s="89" t="s">
        <v>91</v>
      </c>
      <c r="D414" s="175">
        <v>37</v>
      </c>
      <c r="E414" s="176">
        <v>10</v>
      </c>
      <c r="F414" s="176">
        <v>14</v>
      </c>
      <c r="G414" s="176">
        <v>8</v>
      </c>
      <c r="H414" s="176">
        <v>5</v>
      </c>
    </row>
    <row r="415" spans="1:8" ht="15" x14ac:dyDescent="0.25">
      <c r="A415" s="95"/>
      <c r="B415" s="88">
        <v>2021</v>
      </c>
      <c r="C415" s="89" t="s">
        <v>89</v>
      </c>
      <c r="D415" s="175">
        <v>148</v>
      </c>
      <c r="E415" s="176">
        <v>34</v>
      </c>
      <c r="F415" s="176">
        <v>67</v>
      </c>
      <c r="G415" s="176">
        <v>27</v>
      </c>
      <c r="H415" s="176">
        <v>20</v>
      </c>
    </row>
    <row r="416" spans="1:8" ht="15" x14ac:dyDescent="0.25">
      <c r="A416" s="95"/>
      <c r="B416" s="88"/>
      <c r="C416" s="89" t="s">
        <v>90</v>
      </c>
      <c r="D416" s="175">
        <v>109</v>
      </c>
      <c r="E416" s="176">
        <v>22</v>
      </c>
      <c r="F416" s="176">
        <v>51</v>
      </c>
      <c r="G416" s="176">
        <v>20</v>
      </c>
      <c r="H416" s="176">
        <v>16</v>
      </c>
    </row>
    <row r="417" spans="1:8" ht="15" x14ac:dyDescent="0.25">
      <c r="A417" s="95"/>
      <c r="B417" s="88"/>
      <c r="C417" s="89" t="s">
        <v>91</v>
      </c>
      <c r="D417" s="175">
        <v>39</v>
      </c>
      <c r="E417" s="176">
        <v>12</v>
      </c>
      <c r="F417" s="176">
        <v>16</v>
      </c>
      <c r="G417" s="176">
        <v>7</v>
      </c>
      <c r="H417" s="176">
        <v>4</v>
      </c>
    </row>
    <row r="418" spans="1:8" ht="15" x14ac:dyDescent="0.25">
      <c r="A418" s="95"/>
      <c r="B418" s="88">
        <v>2022</v>
      </c>
      <c r="C418" s="89" t="s">
        <v>89</v>
      </c>
      <c r="D418" s="175">
        <v>182</v>
      </c>
      <c r="E418" s="176">
        <v>30</v>
      </c>
      <c r="F418" s="176">
        <v>95</v>
      </c>
      <c r="G418" s="176">
        <v>43</v>
      </c>
      <c r="H418" s="176">
        <v>14</v>
      </c>
    </row>
    <row r="419" spans="1:8" ht="15" x14ac:dyDescent="0.25">
      <c r="A419" s="95"/>
      <c r="B419" s="88"/>
      <c r="C419" s="89" t="s">
        <v>90</v>
      </c>
      <c r="D419" s="175">
        <v>143</v>
      </c>
      <c r="E419" s="176">
        <v>24</v>
      </c>
      <c r="F419" s="176">
        <v>76</v>
      </c>
      <c r="G419" s="176">
        <v>31</v>
      </c>
      <c r="H419" s="176">
        <v>12</v>
      </c>
    </row>
    <row r="420" spans="1:8" ht="15" x14ac:dyDescent="0.25">
      <c r="A420" s="95"/>
      <c r="B420" s="88"/>
      <c r="C420" s="89" t="s">
        <v>91</v>
      </c>
      <c r="D420" s="175">
        <v>39</v>
      </c>
      <c r="E420" s="176">
        <v>6</v>
      </c>
      <c r="F420" s="176">
        <v>19</v>
      </c>
      <c r="G420" s="176">
        <v>12</v>
      </c>
      <c r="H420" s="176">
        <v>2</v>
      </c>
    </row>
    <row r="421" spans="1:8" ht="15" x14ac:dyDescent="0.25">
      <c r="A421" s="93"/>
      <c r="B421" s="88">
        <v>2023</v>
      </c>
      <c r="C421" s="89" t="s">
        <v>89</v>
      </c>
      <c r="D421" s="178">
        <v>217</v>
      </c>
      <c r="E421" s="178">
        <v>37</v>
      </c>
      <c r="F421" s="178">
        <v>122</v>
      </c>
      <c r="G421" s="178">
        <v>45</v>
      </c>
      <c r="H421" s="178">
        <v>13</v>
      </c>
    </row>
    <row r="422" spans="1:8" ht="15" x14ac:dyDescent="0.25">
      <c r="A422" s="93"/>
      <c r="B422" s="88"/>
      <c r="C422" s="89" t="s">
        <v>90</v>
      </c>
      <c r="D422" s="178">
        <v>157</v>
      </c>
      <c r="E422" s="178">
        <v>27</v>
      </c>
      <c r="F422" s="178">
        <v>85</v>
      </c>
      <c r="G422" s="178">
        <v>33</v>
      </c>
      <c r="H422" s="178">
        <v>12</v>
      </c>
    </row>
    <row r="423" spans="1:8" ht="15" x14ac:dyDescent="0.25">
      <c r="A423" s="93"/>
      <c r="B423" s="88"/>
      <c r="C423" s="89" t="s">
        <v>91</v>
      </c>
      <c r="D423" s="178">
        <v>60</v>
      </c>
      <c r="E423" s="178">
        <v>10</v>
      </c>
      <c r="F423" s="178">
        <v>37</v>
      </c>
      <c r="G423" s="178">
        <v>12</v>
      </c>
      <c r="H423" s="178">
        <v>1</v>
      </c>
    </row>
    <row r="424" spans="1:8" ht="15" x14ac:dyDescent="0.25">
      <c r="A424" s="93"/>
      <c r="B424" s="88">
        <v>2024</v>
      </c>
      <c r="C424" s="89" t="s">
        <v>89</v>
      </c>
      <c r="D424" s="177">
        <v>209</v>
      </c>
      <c r="E424" s="177">
        <v>40</v>
      </c>
      <c r="F424" s="177">
        <v>117</v>
      </c>
      <c r="G424" s="177">
        <v>35</v>
      </c>
      <c r="H424" s="177">
        <v>17</v>
      </c>
    </row>
    <row r="425" spans="1:8" ht="15" x14ac:dyDescent="0.25">
      <c r="A425" s="93"/>
      <c r="B425" s="88"/>
      <c r="C425" s="89" t="s">
        <v>90</v>
      </c>
      <c r="D425" s="177">
        <v>149</v>
      </c>
      <c r="E425" s="177">
        <v>26</v>
      </c>
      <c r="F425" s="177">
        <v>82</v>
      </c>
      <c r="G425" s="177">
        <v>25</v>
      </c>
      <c r="H425" s="177">
        <v>16</v>
      </c>
    </row>
    <row r="426" spans="1:8" ht="15" x14ac:dyDescent="0.25">
      <c r="A426" s="93"/>
      <c r="B426" s="88"/>
      <c r="C426" s="89" t="s">
        <v>91</v>
      </c>
      <c r="D426" s="177">
        <v>60</v>
      </c>
      <c r="E426" s="177">
        <v>14</v>
      </c>
      <c r="F426" s="177">
        <v>35</v>
      </c>
      <c r="G426" s="177">
        <v>10</v>
      </c>
      <c r="H426" s="177">
        <v>1</v>
      </c>
    </row>
    <row r="427" spans="1:8" ht="15" x14ac:dyDescent="0.25">
      <c r="A427" s="95" t="s">
        <v>47</v>
      </c>
      <c r="B427" s="88">
        <v>2018</v>
      </c>
      <c r="C427" s="89" t="s">
        <v>89</v>
      </c>
      <c r="D427" s="175">
        <v>395</v>
      </c>
      <c r="E427" s="176">
        <v>116</v>
      </c>
      <c r="F427" s="176">
        <v>128</v>
      </c>
      <c r="G427" s="176">
        <v>86</v>
      </c>
      <c r="H427" s="176">
        <v>65</v>
      </c>
    </row>
    <row r="428" spans="1:8" ht="15" x14ac:dyDescent="0.25">
      <c r="A428" s="96" t="s">
        <v>48</v>
      </c>
      <c r="B428" s="88"/>
      <c r="C428" s="89" t="s">
        <v>90</v>
      </c>
      <c r="D428" s="175">
        <v>230</v>
      </c>
      <c r="E428" s="176">
        <v>75</v>
      </c>
      <c r="F428" s="176">
        <v>73</v>
      </c>
      <c r="G428" s="176">
        <v>46</v>
      </c>
      <c r="H428" s="176">
        <v>36</v>
      </c>
    </row>
    <row r="429" spans="1:8" ht="15" x14ac:dyDescent="0.25">
      <c r="A429" s="95"/>
      <c r="B429" s="88"/>
      <c r="C429" s="89" t="s">
        <v>91</v>
      </c>
      <c r="D429" s="175">
        <v>165</v>
      </c>
      <c r="E429" s="176">
        <v>41</v>
      </c>
      <c r="F429" s="176">
        <v>55</v>
      </c>
      <c r="G429" s="176">
        <v>40</v>
      </c>
      <c r="H429" s="176">
        <v>29</v>
      </c>
    </row>
    <row r="430" spans="1:8" ht="15" x14ac:dyDescent="0.25">
      <c r="A430" s="95"/>
      <c r="B430" s="88">
        <v>2019</v>
      </c>
      <c r="C430" s="89" t="s">
        <v>89</v>
      </c>
      <c r="D430" s="175">
        <v>347</v>
      </c>
      <c r="E430" s="176">
        <v>84</v>
      </c>
      <c r="F430" s="176">
        <v>84</v>
      </c>
      <c r="G430" s="176">
        <v>82</v>
      </c>
      <c r="H430" s="176">
        <v>97</v>
      </c>
    </row>
    <row r="431" spans="1:8" ht="15" x14ac:dyDescent="0.25">
      <c r="A431" s="95"/>
      <c r="B431" s="88"/>
      <c r="C431" s="89" t="s">
        <v>90</v>
      </c>
      <c r="D431" s="175">
        <v>194</v>
      </c>
      <c r="E431" s="176">
        <v>55</v>
      </c>
      <c r="F431" s="176">
        <v>40</v>
      </c>
      <c r="G431" s="176">
        <v>47</v>
      </c>
      <c r="H431" s="176">
        <v>52</v>
      </c>
    </row>
    <row r="432" spans="1:8" ht="15" x14ac:dyDescent="0.25">
      <c r="A432" s="95"/>
      <c r="B432" s="88"/>
      <c r="C432" s="89" t="s">
        <v>91</v>
      </c>
      <c r="D432" s="175">
        <v>153</v>
      </c>
      <c r="E432" s="176">
        <v>29</v>
      </c>
      <c r="F432" s="176">
        <v>44</v>
      </c>
      <c r="G432" s="176">
        <v>35</v>
      </c>
      <c r="H432" s="176">
        <v>45</v>
      </c>
    </row>
    <row r="433" spans="1:18" ht="15" x14ac:dyDescent="0.25">
      <c r="A433" s="95"/>
      <c r="B433" s="88">
        <v>2020</v>
      </c>
      <c r="C433" s="89" t="s">
        <v>89</v>
      </c>
      <c r="D433" s="175">
        <v>297</v>
      </c>
      <c r="E433" s="176">
        <v>80</v>
      </c>
      <c r="F433" s="176">
        <v>85</v>
      </c>
      <c r="G433" s="176">
        <v>69</v>
      </c>
      <c r="H433" s="176">
        <v>63</v>
      </c>
    </row>
    <row r="434" spans="1:18" ht="15" x14ac:dyDescent="0.25">
      <c r="A434" s="95"/>
      <c r="B434" s="88"/>
      <c r="C434" s="89" t="s">
        <v>90</v>
      </c>
      <c r="D434" s="175">
        <v>167</v>
      </c>
      <c r="E434" s="176">
        <v>51</v>
      </c>
      <c r="F434" s="176">
        <v>41</v>
      </c>
      <c r="G434" s="176">
        <v>38</v>
      </c>
      <c r="H434" s="176">
        <v>37</v>
      </c>
    </row>
    <row r="435" spans="1:18" ht="15" x14ac:dyDescent="0.25">
      <c r="A435" s="95"/>
      <c r="B435" s="88"/>
      <c r="C435" s="89" t="s">
        <v>91</v>
      </c>
      <c r="D435" s="175">
        <v>130</v>
      </c>
      <c r="E435" s="176">
        <v>29</v>
      </c>
      <c r="F435" s="176">
        <v>44</v>
      </c>
      <c r="G435" s="176">
        <v>31</v>
      </c>
      <c r="H435" s="176">
        <v>26</v>
      </c>
    </row>
    <row r="436" spans="1:18" ht="15" x14ac:dyDescent="0.25">
      <c r="A436" s="95"/>
      <c r="B436" s="88">
        <v>2021</v>
      </c>
      <c r="C436" s="89" t="s">
        <v>89</v>
      </c>
      <c r="D436" s="175">
        <v>287</v>
      </c>
      <c r="E436" s="176">
        <v>66</v>
      </c>
      <c r="F436" s="176">
        <v>79</v>
      </c>
      <c r="G436" s="176">
        <v>80</v>
      </c>
      <c r="H436" s="176">
        <v>62</v>
      </c>
    </row>
    <row r="437" spans="1:18" ht="15" x14ac:dyDescent="0.25">
      <c r="A437" s="95"/>
      <c r="B437" s="88"/>
      <c r="C437" s="89" t="s">
        <v>90</v>
      </c>
      <c r="D437" s="175">
        <v>176</v>
      </c>
      <c r="E437" s="176">
        <v>39</v>
      </c>
      <c r="F437" s="176">
        <v>44</v>
      </c>
      <c r="G437" s="176">
        <v>53</v>
      </c>
      <c r="H437" s="176">
        <v>40</v>
      </c>
    </row>
    <row r="438" spans="1:18" ht="15" x14ac:dyDescent="0.25">
      <c r="A438" s="95"/>
      <c r="B438" s="88"/>
      <c r="C438" s="89" t="s">
        <v>91</v>
      </c>
      <c r="D438" s="175">
        <v>111</v>
      </c>
      <c r="E438" s="176">
        <v>27</v>
      </c>
      <c r="F438" s="176">
        <v>35</v>
      </c>
      <c r="G438" s="176">
        <v>27</v>
      </c>
      <c r="H438" s="176">
        <v>22</v>
      </c>
    </row>
    <row r="439" spans="1:18" ht="15" x14ac:dyDescent="0.25">
      <c r="A439" s="95"/>
      <c r="B439" s="88">
        <v>2022</v>
      </c>
      <c r="C439" s="89" t="s">
        <v>89</v>
      </c>
      <c r="D439" s="175">
        <v>223</v>
      </c>
      <c r="E439" s="176">
        <v>52</v>
      </c>
      <c r="F439" s="176">
        <v>72</v>
      </c>
      <c r="G439" s="176">
        <v>46</v>
      </c>
      <c r="H439" s="176">
        <v>53</v>
      </c>
    </row>
    <row r="440" spans="1:18" ht="15" x14ac:dyDescent="0.25">
      <c r="A440" s="95"/>
      <c r="B440" s="88"/>
      <c r="C440" s="89" t="s">
        <v>90</v>
      </c>
      <c r="D440" s="175">
        <v>142</v>
      </c>
      <c r="E440" s="176">
        <v>31</v>
      </c>
      <c r="F440" s="176">
        <v>48</v>
      </c>
      <c r="G440" s="176">
        <v>33</v>
      </c>
      <c r="H440" s="176">
        <v>30</v>
      </c>
    </row>
    <row r="441" spans="1:18" ht="15" x14ac:dyDescent="0.25">
      <c r="A441" s="95"/>
      <c r="B441" s="88"/>
      <c r="C441" s="89" t="s">
        <v>91</v>
      </c>
      <c r="D441" s="175">
        <v>81</v>
      </c>
      <c r="E441" s="176">
        <v>21</v>
      </c>
      <c r="F441" s="176">
        <v>24</v>
      </c>
      <c r="G441" s="176">
        <v>13</v>
      </c>
      <c r="H441" s="176">
        <v>23</v>
      </c>
    </row>
    <row r="442" spans="1:18" ht="15" x14ac:dyDescent="0.25">
      <c r="A442" s="93"/>
      <c r="B442" s="88">
        <v>2023</v>
      </c>
      <c r="C442" s="89" t="s">
        <v>89</v>
      </c>
      <c r="D442" s="178">
        <v>253</v>
      </c>
      <c r="E442" s="178">
        <v>58</v>
      </c>
      <c r="F442" s="178">
        <v>93</v>
      </c>
      <c r="G442" s="178">
        <v>55</v>
      </c>
      <c r="H442" s="178">
        <v>47</v>
      </c>
    </row>
    <row r="443" spans="1:18" ht="15" x14ac:dyDescent="0.25">
      <c r="A443" s="93"/>
      <c r="B443" s="88"/>
      <c r="C443" s="89" t="s">
        <v>90</v>
      </c>
      <c r="D443" s="178">
        <v>154</v>
      </c>
      <c r="E443" s="178">
        <v>37</v>
      </c>
      <c r="F443" s="178">
        <v>55</v>
      </c>
      <c r="G443" s="178">
        <v>33</v>
      </c>
      <c r="H443" s="178">
        <v>29</v>
      </c>
    </row>
    <row r="444" spans="1:18" ht="15" x14ac:dyDescent="0.25">
      <c r="A444" s="93"/>
      <c r="B444" s="88"/>
      <c r="C444" s="89" t="s">
        <v>91</v>
      </c>
      <c r="D444" s="178">
        <v>99</v>
      </c>
      <c r="E444" s="178">
        <v>21</v>
      </c>
      <c r="F444" s="178">
        <v>38</v>
      </c>
      <c r="G444" s="178">
        <v>22</v>
      </c>
      <c r="H444" s="178">
        <v>18</v>
      </c>
    </row>
    <row r="445" spans="1:18" ht="15" x14ac:dyDescent="0.25">
      <c r="A445" s="93"/>
      <c r="B445" s="88">
        <v>2024</v>
      </c>
      <c r="C445" s="89" t="s">
        <v>89</v>
      </c>
      <c r="D445" s="177">
        <v>209</v>
      </c>
      <c r="E445" s="177">
        <v>59</v>
      </c>
      <c r="F445" s="177">
        <v>85</v>
      </c>
      <c r="G445" s="177">
        <v>39</v>
      </c>
      <c r="H445" s="177">
        <v>26</v>
      </c>
    </row>
    <row r="446" spans="1:18" ht="15" x14ac:dyDescent="0.25">
      <c r="A446" s="93"/>
      <c r="B446" s="88"/>
      <c r="C446" s="89" t="s">
        <v>90</v>
      </c>
      <c r="D446" s="177">
        <v>133</v>
      </c>
      <c r="E446" s="177">
        <v>36</v>
      </c>
      <c r="F446" s="177">
        <v>54</v>
      </c>
      <c r="G446" s="177">
        <v>25</v>
      </c>
      <c r="H446" s="177">
        <v>18</v>
      </c>
    </row>
    <row r="447" spans="1:18" ht="15" x14ac:dyDescent="0.25">
      <c r="A447" s="93"/>
      <c r="B447" s="88"/>
      <c r="C447" s="89" t="s">
        <v>91</v>
      </c>
      <c r="D447" s="177">
        <v>76</v>
      </c>
      <c r="E447" s="177">
        <v>23</v>
      </c>
      <c r="F447" s="177">
        <v>31</v>
      </c>
      <c r="G447" s="177">
        <v>14</v>
      </c>
      <c r="H447" s="177">
        <v>8</v>
      </c>
    </row>
    <row r="448" spans="1:18" ht="15" x14ac:dyDescent="0.25">
      <c r="A448" s="81" t="s">
        <v>49</v>
      </c>
      <c r="B448" s="88">
        <v>2018</v>
      </c>
      <c r="C448" s="89" t="s">
        <v>89</v>
      </c>
      <c r="D448" s="175">
        <v>1247</v>
      </c>
      <c r="E448" s="176">
        <v>35</v>
      </c>
      <c r="F448" s="176">
        <v>209</v>
      </c>
      <c r="G448" s="176">
        <v>429</v>
      </c>
      <c r="H448" s="176">
        <v>574</v>
      </c>
      <c r="L448" s="7"/>
      <c r="M448" s="11"/>
      <c r="N448" s="11"/>
      <c r="O448" s="11"/>
      <c r="P448" s="11"/>
      <c r="Q448" s="11"/>
      <c r="R448" s="7"/>
    </row>
    <row r="449" spans="1:8" ht="15" x14ac:dyDescent="0.25">
      <c r="A449" s="82" t="s">
        <v>93</v>
      </c>
      <c r="B449" s="88"/>
      <c r="C449" s="89" t="s">
        <v>90</v>
      </c>
      <c r="D449" s="175">
        <v>834</v>
      </c>
      <c r="E449" s="176">
        <v>18</v>
      </c>
      <c r="F449" s="176">
        <v>126</v>
      </c>
      <c r="G449" s="176">
        <v>319</v>
      </c>
      <c r="H449" s="176">
        <v>371</v>
      </c>
    </row>
    <row r="450" spans="1:8" ht="15" x14ac:dyDescent="0.25">
      <c r="A450" s="93"/>
      <c r="B450" s="88"/>
      <c r="C450" s="89" t="s">
        <v>91</v>
      </c>
      <c r="D450" s="175">
        <v>413</v>
      </c>
      <c r="E450" s="176">
        <v>17</v>
      </c>
      <c r="F450" s="176">
        <v>83</v>
      </c>
      <c r="G450" s="176">
        <v>110</v>
      </c>
      <c r="H450" s="176">
        <v>203</v>
      </c>
    </row>
    <row r="451" spans="1:8" ht="15" x14ac:dyDescent="0.25">
      <c r="A451" s="95"/>
      <c r="B451" s="88">
        <v>2019</v>
      </c>
      <c r="C451" s="89" t="s">
        <v>89</v>
      </c>
      <c r="D451" s="175">
        <v>1138</v>
      </c>
      <c r="E451" s="176">
        <v>67</v>
      </c>
      <c r="F451" s="176">
        <v>260</v>
      </c>
      <c r="G451" s="176">
        <v>401</v>
      </c>
      <c r="H451" s="176">
        <v>410</v>
      </c>
    </row>
    <row r="452" spans="1:8" ht="15" x14ac:dyDescent="0.25">
      <c r="A452" s="95"/>
      <c r="B452" s="88"/>
      <c r="C452" s="89" t="s">
        <v>90</v>
      </c>
      <c r="D452" s="175">
        <v>784</v>
      </c>
      <c r="E452" s="176">
        <v>30</v>
      </c>
      <c r="F452" s="176">
        <v>156</v>
      </c>
      <c r="G452" s="176">
        <v>303</v>
      </c>
      <c r="H452" s="176">
        <v>295</v>
      </c>
    </row>
    <row r="453" spans="1:8" ht="15" x14ac:dyDescent="0.25">
      <c r="A453" s="95"/>
      <c r="B453" s="88"/>
      <c r="C453" s="89" t="s">
        <v>91</v>
      </c>
      <c r="D453" s="175">
        <v>354</v>
      </c>
      <c r="E453" s="176">
        <v>37</v>
      </c>
      <c r="F453" s="176">
        <v>104</v>
      </c>
      <c r="G453" s="176">
        <v>98</v>
      </c>
      <c r="H453" s="176">
        <v>115</v>
      </c>
    </row>
    <row r="454" spans="1:8" ht="15" x14ac:dyDescent="0.25">
      <c r="A454" s="95"/>
      <c r="B454" s="88">
        <v>2020</v>
      </c>
      <c r="C454" s="89" t="s">
        <v>89</v>
      </c>
      <c r="D454" s="175">
        <v>789</v>
      </c>
      <c r="E454" s="176">
        <v>33</v>
      </c>
      <c r="F454" s="176">
        <v>150</v>
      </c>
      <c r="G454" s="176">
        <v>303</v>
      </c>
      <c r="H454" s="176">
        <v>303</v>
      </c>
    </row>
    <row r="455" spans="1:8" ht="15" x14ac:dyDescent="0.25">
      <c r="A455" s="95"/>
      <c r="B455" s="88"/>
      <c r="C455" s="89" t="s">
        <v>90</v>
      </c>
      <c r="D455" s="175">
        <v>618</v>
      </c>
      <c r="E455" s="176">
        <v>18</v>
      </c>
      <c r="F455" s="176">
        <v>99</v>
      </c>
      <c r="G455" s="176">
        <v>251</v>
      </c>
      <c r="H455" s="176">
        <v>250</v>
      </c>
    </row>
    <row r="456" spans="1:8" ht="15" x14ac:dyDescent="0.25">
      <c r="A456" s="95"/>
      <c r="B456" s="88"/>
      <c r="C456" s="89" t="s">
        <v>91</v>
      </c>
      <c r="D456" s="175">
        <v>171</v>
      </c>
      <c r="E456" s="176">
        <v>15</v>
      </c>
      <c r="F456" s="176">
        <v>51</v>
      </c>
      <c r="G456" s="176">
        <v>52</v>
      </c>
      <c r="H456" s="176">
        <v>53</v>
      </c>
    </row>
    <row r="457" spans="1:8" ht="15" x14ac:dyDescent="0.25">
      <c r="A457" s="95"/>
      <c r="B457" s="88">
        <v>2021</v>
      </c>
      <c r="C457" s="89" t="s">
        <v>89</v>
      </c>
      <c r="D457" s="175">
        <v>735</v>
      </c>
      <c r="E457" s="176">
        <v>25</v>
      </c>
      <c r="F457" s="176">
        <v>159</v>
      </c>
      <c r="G457" s="176">
        <v>295</v>
      </c>
      <c r="H457" s="176">
        <v>256</v>
      </c>
    </row>
    <row r="458" spans="1:8" ht="15" x14ac:dyDescent="0.25">
      <c r="A458" s="95"/>
      <c r="B458" s="88"/>
      <c r="C458" s="89" t="s">
        <v>90</v>
      </c>
      <c r="D458" s="175">
        <v>591</v>
      </c>
      <c r="E458" s="176">
        <v>16</v>
      </c>
      <c r="F458" s="176">
        <v>114</v>
      </c>
      <c r="G458" s="176">
        <v>250</v>
      </c>
      <c r="H458" s="176">
        <v>211</v>
      </c>
    </row>
    <row r="459" spans="1:8" ht="15" x14ac:dyDescent="0.25">
      <c r="A459" s="95"/>
      <c r="B459" s="88"/>
      <c r="C459" s="89" t="s">
        <v>91</v>
      </c>
      <c r="D459" s="175">
        <v>144</v>
      </c>
      <c r="E459" s="176">
        <v>9</v>
      </c>
      <c r="F459" s="176">
        <v>45</v>
      </c>
      <c r="G459" s="176">
        <v>45</v>
      </c>
      <c r="H459" s="176">
        <v>45</v>
      </c>
    </row>
    <row r="460" spans="1:8" ht="15" x14ac:dyDescent="0.25">
      <c r="A460" s="95"/>
      <c r="B460" s="88">
        <v>2022</v>
      </c>
      <c r="C460" s="89" t="s">
        <v>89</v>
      </c>
      <c r="D460" s="175">
        <v>745</v>
      </c>
      <c r="E460" s="176">
        <v>23</v>
      </c>
      <c r="F460" s="176">
        <v>197</v>
      </c>
      <c r="G460" s="176">
        <v>303</v>
      </c>
      <c r="H460" s="176">
        <v>222</v>
      </c>
    </row>
    <row r="461" spans="1:8" ht="15" x14ac:dyDescent="0.25">
      <c r="A461" s="95"/>
      <c r="B461" s="88"/>
      <c r="C461" s="89" t="s">
        <v>90</v>
      </c>
      <c r="D461" s="175">
        <v>531</v>
      </c>
      <c r="E461" s="176">
        <v>15</v>
      </c>
      <c r="F461" s="176">
        <v>113</v>
      </c>
      <c r="G461" s="176">
        <v>247</v>
      </c>
      <c r="H461" s="176">
        <v>156</v>
      </c>
    </row>
    <row r="462" spans="1:8" ht="15" x14ac:dyDescent="0.25">
      <c r="A462" s="95"/>
      <c r="B462" s="88"/>
      <c r="C462" s="89" t="s">
        <v>91</v>
      </c>
      <c r="D462" s="175">
        <v>214</v>
      </c>
      <c r="E462" s="176">
        <v>8</v>
      </c>
      <c r="F462" s="176">
        <v>84</v>
      </c>
      <c r="G462" s="176">
        <v>56</v>
      </c>
      <c r="H462" s="176">
        <v>66</v>
      </c>
    </row>
    <row r="463" spans="1:8" ht="15" x14ac:dyDescent="0.25">
      <c r="A463" s="93"/>
      <c r="B463" s="88">
        <v>2023</v>
      </c>
      <c r="C463" s="89" t="s">
        <v>89</v>
      </c>
      <c r="D463" s="178">
        <v>661</v>
      </c>
      <c r="E463" s="178">
        <v>34</v>
      </c>
      <c r="F463" s="178">
        <v>137</v>
      </c>
      <c r="G463" s="178">
        <v>235</v>
      </c>
      <c r="H463" s="178">
        <v>255</v>
      </c>
    </row>
    <row r="464" spans="1:8" ht="15" x14ac:dyDescent="0.25">
      <c r="A464" s="93"/>
      <c r="B464" s="88"/>
      <c r="C464" s="89" t="s">
        <v>90</v>
      </c>
      <c r="D464" s="178">
        <v>515</v>
      </c>
      <c r="E464" s="178">
        <v>20</v>
      </c>
      <c r="F464" s="178">
        <v>78</v>
      </c>
      <c r="G464" s="178">
        <v>196</v>
      </c>
      <c r="H464" s="178">
        <v>221</v>
      </c>
    </row>
    <row r="465" spans="1:15" ht="15" x14ac:dyDescent="0.25">
      <c r="A465" s="93"/>
      <c r="B465" s="88"/>
      <c r="C465" s="89" t="s">
        <v>91</v>
      </c>
      <c r="D465" s="178">
        <v>146</v>
      </c>
      <c r="E465" s="178">
        <v>14</v>
      </c>
      <c r="F465" s="178">
        <v>59</v>
      </c>
      <c r="G465" s="178">
        <v>39</v>
      </c>
      <c r="H465" s="178">
        <v>34</v>
      </c>
    </row>
    <row r="466" spans="1:15" ht="15" x14ac:dyDescent="0.25">
      <c r="A466" s="93"/>
      <c r="B466" s="88">
        <v>2024</v>
      </c>
      <c r="C466" s="89" t="s">
        <v>89</v>
      </c>
      <c r="D466" s="177">
        <v>778</v>
      </c>
      <c r="E466" s="177">
        <v>16</v>
      </c>
      <c r="F466" s="177">
        <v>190</v>
      </c>
      <c r="G466" s="177">
        <v>313</v>
      </c>
      <c r="H466" s="177">
        <v>259</v>
      </c>
    </row>
    <row r="467" spans="1:15" ht="15" x14ac:dyDescent="0.25">
      <c r="A467" s="93"/>
      <c r="B467" s="88"/>
      <c r="C467" s="89" t="s">
        <v>90</v>
      </c>
      <c r="D467" s="177">
        <v>611</v>
      </c>
      <c r="E467" s="177">
        <v>11</v>
      </c>
      <c r="F467" s="177">
        <v>113</v>
      </c>
      <c r="G467" s="177">
        <v>260</v>
      </c>
      <c r="H467" s="177">
        <v>227</v>
      </c>
    </row>
    <row r="468" spans="1:15" ht="15" x14ac:dyDescent="0.25">
      <c r="A468" s="93"/>
      <c r="B468" s="88"/>
      <c r="C468" s="89" t="s">
        <v>91</v>
      </c>
      <c r="D468" s="177">
        <v>167</v>
      </c>
      <c r="E468" s="177">
        <v>5</v>
      </c>
      <c r="F468" s="177">
        <v>77</v>
      </c>
      <c r="G468" s="177">
        <v>53</v>
      </c>
      <c r="H468" s="177">
        <v>32</v>
      </c>
    </row>
    <row r="469" spans="1:15" ht="15" x14ac:dyDescent="0.25">
      <c r="A469" s="95" t="s">
        <v>51</v>
      </c>
      <c r="B469" s="88">
        <v>2018</v>
      </c>
      <c r="C469" s="89" t="s">
        <v>89</v>
      </c>
      <c r="D469" s="175">
        <v>220</v>
      </c>
      <c r="E469" s="176">
        <v>17</v>
      </c>
      <c r="F469" s="176">
        <v>77</v>
      </c>
      <c r="G469" s="176">
        <v>68</v>
      </c>
      <c r="H469" s="176">
        <v>58</v>
      </c>
    </row>
    <row r="470" spans="1:15" ht="15" x14ac:dyDescent="0.25">
      <c r="A470" s="96" t="s">
        <v>52</v>
      </c>
      <c r="B470" s="88"/>
      <c r="C470" s="89" t="s">
        <v>90</v>
      </c>
      <c r="D470" s="175">
        <v>119</v>
      </c>
      <c r="E470" s="176">
        <v>11</v>
      </c>
      <c r="F470" s="176">
        <v>40</v>
      </c>
      <c r="G470" s="176">
        <v>38</v>
      </c>
      <c r="H470" s="176">
        <v>30</v>
      </c>
    </row>
    <row r="471" spans="1:15" ht="15" x14ac:dyDescent="0.25">
      <c r="A471" s="95"/>
      <c r="B471" s="88"/>
      <c r="C471" s="89" t="s">
        <v>91</v>
      </c>
      <c r="D471" s="175">
        <v>101</v>
      </c>
      <c r="E471" s="176">
        <v>6</v>
      </c>
      <c r="F471" s="176">
        <v>37</v>
      </c>
      <c r="G471" s="176">
        <v>30</v>
      </c>
      <c r="H471" s="176">
        <v>28</v>
      </c>
    </row>
    <row r="472" spans="1:15" ht="15" x14ac:dyDescent="0.25">
      <c r="A472" s="95"/>
      <c r="B472" s="88">
        <v>2019</v>
      </c>
      <c r="C472" s="89" t="s">
        <v>89</v>
      </c>
      <c r="D472" s="175">
        <v>180</v>
      </c>
      <c r="E472" s="176">
        <v>7</v>
      </c>
      <c r="F472" s="176">
        <v>83</v>
      </c>
      <c r="G472" s="176">
        <v>52</v>
      </c>
      <c r="H472" s="176">
        <v>38</v>
      </c>
    </row>
    <row r="473" spans="1:15" ht="15" x14ac:dyDescent="0.25">
      <c r="A473" s="95"/>
      <c r="B473" s="88"/>
      <c r="C473" s="89" t="s">
        <v>90</v>
      </c>
      <c r="D473" s="175">
        <v>93</v>
      </c>
      <c r="E473" s="176">
        <v>2</v>
      </c>
      <c r="F473" s="176">
        <v>43</v>
      </c>
      <c r="G473" s="176">
        <v>31</v>
      </c>
      <c r="H473" s="176">
        <v>17</v>
      </c>
    </row>
    <row r="474" spans="1:15" ht="15" x14ac:dyDescent="0.25">
      <c r="A474" s="95"/>
      <c r="B474" s="88"/>
      <c r="C474" s="89" t="s">
        <v>91</v>
      </c>
      <c r="D474" s="175">
        <v>87</v>
      </c>
      <c r="E474" s="176">
        <v>5</v>
      </c>
      <c r="F474" s="176">
        <v>40</v>
      </c>
      <c r="G474" s="176">
        <v>21</v>
      </c>
      <c r="H474" s="176">
        <v>21</v>
      </c>
    </row>
    <row r="475" spans="1:15" ht="15" x14ac:dyDescent="0.25">
      <c r="A475" s="95"/>
      <c r="B475" s="88">
        <v>2020</v>
      </c>
      <c r="C475" s="89" t="s">
        <v>89</v>
      </c>
      <c r="D475" s="175">
        <v>105</v>
      </c>
      <c r="E475" s="176">
        <v>9</v>
      </c>
      <c r="F475" s="176">
        <v>48</v>
      </c>
      <c r="G475" s="176">
        <v>21</v>
      </c>
      <c r="H475" s="176">
        <v>27</v>
      </c>
    </row>
    <row r="476" spans="1:15" ht="15" x14ac:dyDescent="0.25">
      <c r="A476" s="95"/>
      <c r="B476" s="88"/>
      <c r="C476" s="89" t="s">
        <v>90</v>
      </c>
      <c r="D476" s="175">
        <v>55</v>
      </c>
      <c r="E476" s="176">
        <v>5</v>
      </c>
      <c r="F476" s="176">
        <v>27</v>
      </c>
      <c r="G476" s="176">
        <v>8</v>
      </c>
      <c r="H476" s="176">
        <v>15</v>
      </c>
    </row>
    <row r="477" spans="1:15" ht="15" x14ac:dyDescent="0.25">
      <c r="A477" s="95"/>
      <c r="B477" s="88"/>
      <c r="C477" s="89" t="s">
        <v>91</v>
      </c>
      <c r="D477" s="175">
        <v>50</v>
      </c>
      <c r="E477" s="176">
        <v>4</v>
      </c>
      <c r="F477" s="176">
        <v>21</v>
      </c>
      <c r="G477" s="176">
        <v>13</v>
      </c>
      <c r="H477" s="176">
        <v>12</v>
      </c>
    </row>
    <row r="478" spans="1:15" ht="15" x14ac:dyDescent="0.25">
      <c r="A478" s="95"/>
      <c r="B478" s="88">
        <v>2021</v>
      </c>
      <c r="C478" s="89" t="s">
        <v>89</v>
      </c>
      <c r="D478" s="175">
        <v>97</v>
      </c>
      <c r="E478" s="176">
        <v>9</v>
      </c>
      <c r="F478" s="176">
        <v>31</v>
      </c>
      <c r="G478" s="176">
        <v>25</v>
      </c>
      <c r="H478" s="176">
        <v>32</v>
      </c>
      <c r="K478" s="34"/>
      <c r="L478" s="8"/>
      <c r="M478" s="8"/>
      <c r="N478" s="8"/>
      <c r="O478" s="8"/>
    </row>
    <row r="479" spans="1:15" ht="15" x14ac:dyDescent="0.25">
      <c r="A479" s="95"/>
      <c r="B479" s="88"/>
      <c r="C479" s="89" t="s">
        <v>90</v>
      </c>
      <c r="D479" s="175">
        <v>53</v>
      </c>
      <c r="E479" s="176">
        <v>6</v>
      </c>
      <c r="F479" s="176">
        <v>19</v>
      </c>
      <c r="G479" s="176">
        <v>12</v>
      </c>
      <c r="H479" s="176">
        <v>16</v>
      </c>
      <c r="K479" s="34"/>
      <c r="L479" s="8"/>
      <c r="M479" s="8"/>
      <c r="N479" s="8"/>
      <c r="O479" s="8"/>
    </row>
    <row r="480" spans="1:15" ht="15" x14ac:dyDescent="0.25">
      <c r="A480" s="95"/>
      <c r="B480" s="88"/>
      <c r="C480" s="89" t="s">
        <v>91</v>
      </c>
      <c r="D480" s="175">
        <v>44</v>
      </c>
      <c r="E480" s="176">
        <v>3</v>
      </c>
      <c r="F480" s="176">
        <v>12</v>
      </c>
      <c r="G480" s="176">
        <v>13</v>
      </c>
      <c r="H480" s="176">
        <v>16</v>
      </c>
      <c r="K480" s="34"/>
      <c r="L480" s="8"/>
      <c r="M480" s="8"/>
      <c r="N480" s="8"/>
      <c r="O480" s="8"/>
    </row>
    <row r="481" spans="1:8" ht="15" x14ac:dyDescent="0.25">
      <c r="A481" s="95"/>
      <c r="B481" s="88">
        <v>2022</v>
      </c>
      <c r="C481" s="89" t="s">
        <v>89</v>
      </c>
      <c r="D481" s="175">
        <v>68</v>
      </c>
      <c r="E481" s="176">
        <v>3</v>
      </c>
      <c r="F481" s="176">
        <v>23</v>
      </c>
      <c r="G481" s="176">
        <v>24</v>
      </c>
      <c r="H481" s="176">
        <v>18</v>
      </c>
    </row>
    <row r="482" spans="1:8" ht="15" x14ac:dyDescent="0.25">
      <c r="A482" s="95"/>
      <c r="B482" s="88"/>
      <c r="C482" s="89" t="s">
        <v>90</v>
      </c>
      <c r="D482" s="175">
        <v>40</v>
      </c>
      <c r="E482" s="176">
        <v>2</v>
      </c>
      <c r="F482" s="176">
        <v>15</v>
      </c>
      <c r="G482" s="176">
        <v>16</v>
      </c>
      <c r="H482" s="176">
        <v>7</v>
      </c>
    </row>
    <row r="483" spans="1:8" ht="15" x14ac:dyDescent="0.25">
      <c r="A483" s="95"/>
      <c r="B483" s="88"/>
      <c r="C483" s="89" t="s">
        <v>91</v>
      </c>
      <c r="D483" s="175">
        <v>28</v>
      </c>
      <c r="E483" s="176">
        <v>1</v>
      </c>
      <c r="F483" s="176">
        <v>8</v>
      </c>
      <c r="G483" s="176">
        <v>8</v>
      </c>
      <c r="H483" s="176">
        <v>11</v>
      </c>
    </row>
    <row r="484" spans="1:8" ht="15" x14ac:dyDescent="0.25">
      <c r="A484" s="93"/>
      <c r="B484" s="88">
        <v>2023</v>
      </c>
      <c r="C484" s="89" t="s">
        <v>89</v>
      </c>
      <c r="D484" s="178">
        <v>66</v>
      </c>
      <c r="E484" s="178">
        <v>7</v>
      </c>
      <c r="F484" s="178">
        <v>25</v>
      </c>
      <c r="G484" s="178">
        <v>15</v>
      </c>
      <c r="H484" s="178">
        <v>19</v>
      </c>
    </row>
    <row r="485" spans="1:8" ht="15" x14ac:dyDescent="0.25">
      <c r="A485" s="93"/>
      <c r="B485" s="88"/>
      <c r="C485" s="89" t="s">
        <v>90</v>
      </c>
      <c r="D485" s="178">
        <v>41</v>
      </c>
      <c r="E485" s="178">
        <v>5</v>
      </c>
      <c r="F485" s="178">
        <v>16</v>
      </c>
      <c r="G485" s="178">
        <v>9</v>
      </c>
      <c r="H485" s="178">
        <v>11</v>
      </c>
    </row>
    <row r="486" spans="1:8" ht="15" x14ac:dyDescent="0.25">
      <c r="A486" s="93"/>
      <c r="B486" s="88"/>
      <c r="C486" s="89" t="s">
        <v>91</v>
      </c>
      <c r="D486" s="178">
        <v>25</v>
      </c>
      <c r="E486" s="178">
        <v>2</v>
      </c>
      <c r="F486" s="178">
        <v>9</v>
      </c>
      <c r="G486" s="178">
        <v>6</v>
      </c>
      <c r="H486" s="178">
        <v>8</v>
      </c>
    </row>
    <row r="487" spans="1:8" ht="15" x14ac:dyDescent="0.25">
      <c r="A487" s="93"/>
      <c r="B487" s="88">
        <v>2024</v>
      </c>
      <c r="C487" s="89" t="s">
        <v>89</v>
      </c>
      <c r="D487" s="177">
        <v>66</v>
      </c>
      <c r="E487" s="177">
        <v>6</v>
      </c>
      <c r="F487" s="177">
        <v>20</v>
      </c>
      <c r="G487" s="177">
        <v>20</v>
      </c>
      <c r="H487" s="177">
        <v>20</v>
      </c>
    </row>
    <row r="488" spans="1:8" ht="15" x14ac:dyDescent="0.25">
      <c r="A488" s="93"/>
      <c r="B488" s="88"/>
      <c r="C488" s="89" t="s">
        <v>90</v>
      </c>
      <c r="D488" s="177">
        <v>37</v>
      </c>
      <c r="E488" s="177">
        <v>5</v>
      </c>
      <c r="F488" s="177">
        <v>13</v>
      </c>
      <c r="G488" s="177">
        <v>10</v>
      </c>
      <c r="H488" s="177">
        <v>9</v>
      </c>
    </row>
    <row r="489" spans="1:8" ht="15" x14ac:dyDescent="0.25">
      <c r="A489" s="93"/>
      <c r="B489" s="88"/>
      <c r="C489" s="89" t="s">
        <v>91</v>
      </c>
      <c r="D489" s="177">
        <v>29</v>
      </c>
      <c r="E489" s="177">
        <v>1</v>
      </c>
      <c r="F489" s="177">
        <v>7</v>
      </c>
      <c r="G489" s="177">
        <v>10</v>
      </c>
      <c r="H489" s="177">
        <v>11</v>
      </c>
    </row>
    <row r="490" spans="1:8" ht="15" x14ac:dyDescent="0.25">
      <c r="A490" s="95" t="s">
        <v>53</v>
      </c>
      <c r="B490" s="88">
        <v>2018</v>
      </c>
      <c r="C490" s="89" t="s">
        <v>89</v>
      </c>
      <c r="D490" s="175">
        <v>144</v>
      </c>
      <c r="E490" s="176">
        <v>11</v>
      </c>
      <c r="F490" s="176">
        <v>54</v>
      </c>
      <c r="G490" s="176">
        <v>47</v>
      </c>
      <c r="H490" s="176">
        <v>32</v>
      </c>
    </row>
    <row r="491" spans="1:8" ht="15" x14ac:dyDescent="0.25">
      <c r="A491" s="96" t="s">
        <v>54</v>
      </c>
      <c r="B491" s="88"/>
      <c r="C491" s="89" t="s">
        <v>90</v>
      </c>
      <c r="D491" s="175">
        <v>74</v>
      </c>
      <c r="E491" s="176">
        <v>4</v>
      </c>
      <c r="F491" s="176">
        <v>23</v>
      </c>
      <c r="G491" s="176">
        <v>25</v>
      </c>
      <c r="H491" s="176">
        <v>22</v>
      </c>
    </row>
    <row r="492" spans="1:8" ht="15" x14ac:dyDescent="0.25">
      <c r="A492" s="95"/>
      <c r="B492" s="88"/>
      <c r="C492" s="89" t="s">
        <v>91</v>
      </c>
      <c r="D492" s="175">
        <v>70</v>
      </c>
      <c r="E492" s="176">
        <v>7</v>
      </c>
      <c r="F492" s="176">
        <v>31</v>
      </c>
      <c r="G492" s="176">
        <v>22</v>
      </c>
      <c r="H492" s="176">
        <v>10</v>
      </c>
    </row>
    <row r="493" spans="1:8" ht="15" x14ac:dyDescent="0.25">
      <c r="A493" s="95"/>
      <c r="B493" s="88">
        <v>2019</v>
      </c>
      <c r="C493" s="89" t="s">
        <v>89</v>
      </c>
      <c r="D493" s="175">
        <v>159</v>
      </c>
      <c r="E493" s="176">
        <v>22</v>
      </c>
      <c r="F493" s="176">
        <v>68</v>
      </c>
      <c r="G493" s="176">
        <v>55</v>
      </c>
      <c r="H493" s="176">
        <v>14</v>
      </c>
    </row>
    <row r="494" spans="1:8" ht="15" x14ac:dyDescent="0.25">
      <c r="A494" s="95"/>
      <c r="B494" s="88"/>
      <c r="C494" s="89" t="s">
        <v>90</v>
      </c>
      <c r="D494" s="175">
        <v>73</v>
      </c>
      <c r="E494" s="176">
        <v>10</v>
      </c>
      <c r="F494" s="176">
        <v>29</v>
      </c>
      <c r="G494" s="176">
        <v>29</v>
      </c>
      <c r="H494" s="176">
        <v>5</v>
      </c>
    </row>
    <row r="495" spans="1:8" ht="15" x14ac:dyDescent="0.25">
      <c r="A495" s="95"/>
      <c r="B495" s="88"/>
      <c r="C495" s="89" t="s">
        <v>91</v>
      </c>
      <c r="D495" s="175">
        <v>86</v>
      </c>
      <c r="E495" s="176">
        <v>12</v>
      </c>
      <c r="F495" s="176">
        <v>39</v>
      </c>
      <c r="G495" s="176">
        <v>26</v>
      </c>
      <c r="H495" s="176">
        <v>9</v>
      </c>
    </row>
    <row r="496" spans="1:8" ht="15" x14ac:dyDescent="0.25">
      <c r="A496" s="95"/>
      <c r="B496" s="88">
        <v>2020</v>
      </c>
      <c r="C496" s="89" t="s">
        <v>89</v>
      </c>
      <c r="D496" s="175">
        <v>124</v>
      </c>
      <c r="E496" s="176">
        <v>24</v>
      </c>
      <c r="F496" s="176">
        <v>64</v>
      </c>
      <c r="G496" s="176">
        <v>22</v>
      </c>
      <c r="H496" s="176">
        <v>14</v>
      </c>
    </row>
    <row r="497" spans="1:8" ht="15" x14ac:dyDescent="0.25">
      <c r="A497" s="95"/>
      <c r="B497" s="88"/>
      <c r="C497" s="89" t="s">
        <v>90</v>
      </c>
      <c r="D497" s="175">
        <v>63</v>
      </c>
      <c r="E497" s="176">
        <v>13</v>
      </c>
      <c r="F497" s="176">
        <v>36</v>
      </c>
      <c r="G497" s="176">
        <v>5</v>
      </c>
      <c r="H497" s="176">
        <v>9</v>
      </c>
    </row>
    <row r="498" spans="1:8" ht="15" x14ac:dyDescent="0.25">
      <c r="A498" s="95"/>
      <c r="B498" s="88"/>
      <c r="C498" s="89" t="s">
        <v>91</v>
      </c>
      <c r="D498" s="175">
        <v>61</v>
      </c>
      <c r="E498" s="176">
        <v>11</v>
      </c>
      <c r="F498" s="176">
        <v>28</v>
      </c>
      <c r="G498" s="176">
        <v>17</v>
      </c>
      <c r="H498" s="176">
        <v>5</v>
      </c>
    </row>
    <row r="499" spans="1:8" ht="15" x14ac:dyDescent="0.25">
      <c r="A499" s="95"/>
      <c r="B499" s="88">
        <v>2021</v>
      </c>
      <c r="C499" s="89" t="s">
        <v>89</v>
      </c>
      <c r="D499" s="175">
        <v>97</v>
      </c>
      <c r="E499" s="176">
        <v>13</v>
      </c>
      <c r="F499" s="176">
        <v>54</v>
      </c>
      <c r="G499" s="176">
        <v>25</v>
      </c>
      <c r="H499" s="176">
        <v>5</v>
      </c>
    </row>
    <row r="500" spans="1:8" ht="15" x14ac:dyDescent="0.25">
      <c r="A500" s="95"/>
      <c r="B500" s="88"/>
      <c r="C500" s="89" t="s">
        <v>90</v>
      </c>
      <c r="D500" s="175">
        <v>51</v>
      </c>
      <c r="E500" s="176">
        <v>7</v>
      </c>
      <c r="F500" s="176">
        <v>29</v>
      </c>
      <c r="G500" s="176">
        <v>11</v>
      </c>
      <c r="H500" s="176">
        <v>4</v>
      </c>
    </row>
    <row r="501" spans="1:8" ht="15" x14ac:dyDescent="0.25">
      <c r="A501" s="95"/>
      <c r="B501" s="88"/>
      <c r="C501" s="89" t="s">
        <v>91</v>
      </c>
      <c r="D501" s="175">
        <v>46</v>
      </c>
      <c r="E501" s="176">
        <v>6</v>
      </c>
      <c r="F501" s="176">
        <v>25</v>
      </c>
      <c r="G501" s="176">
        <v>14</v>
      </c>
      <c r="H501" s="176">
        <v>1</v>
      </c>
    </row>
    <row r="502" spans="1:8" ht="15" x14ac:dyDescent="0.25">
      <c r="A502" s="95"/>
      <c r="B502" s="88">
        <v>2022</v>
      </c>
      <c r="C502" s="89" t="s">
        <v>89</v>
      </c>
      <c r="D502" s="175">
        <v>151</v>
      </c>
      <c r="E502" s="176">
        <v>13</v>
      </c>
      <c r="F502" s="176">
        <v>90</v>
      </c>
      <c r="G502" s="176">
        <v>44</v>
      </c>
      <c r="H502" s="176">
        <v>4</v>
      </c>
    </row>
    <row r="503" spans="1:8" ht="15" x14ac:dyDescent="0.25">
      <c r="A503" s="95"/>
      <c r="B503" s="88"/>
      <c r="C503" s="89" t="s">
        <v>90</v>
      </c>
      <c r="D503" s="175">
        <v>51</v>
      </c>
      <c r="E503" s="176">
        <v>7</v>
      </c>
      <c r="F503" s="176">
        <v>21</v>
      </c>
      <c r="G503" s="176">
        <v>20</v>
      </c>
      <c r="H503" s="176">
        <v>3</v>
      </c>
    </row>
    <row r="504" spans="1:8" ht="15" x14ac:dyDescent="0.25">
      <c r="A504" s="95"/>
      <c r="B504" s="88"/>
      <c r="C504" s="89" t="s">
        <v>91</v>
      </c>
      <c r="D504" s="175">
        <v>100</v>
      </c>
      <c r="E504" s="176">
        <v>6</v>
      </c>
      <c r="F504" s="176">
        <v>69</v>
      </c>
      <c r="G504" s="176">
        <v>24</v>
      </c>
      <c r="H504" s="176">
        <v>1</v>
      </c>
    </row>
    <row r="505" spans="1:8" ht="15" x14ac:dyDescent="0.25">
      <c r="A505" s="93"/>
      <c r="B505" s="88">
        <v>2023</v>
      </c>
      <c r="C505" s="89" t="s">
        <v>89</v>
      </c>
      <c r="D505" s="178">
        <v>103</v>
      </c>
      <c r="E505" s="178">
        <v>27</v>
      </c>
      <c r="F505" s="178">
        <v>62</v>
      </c>
      <c r="G505" s="178">
        <v>11</v>
      </c>
      <c r="H505" s="178">
        <v>3</v>
      </c>
    </row>
    <row r="506" spans="1:8" ht="15" x14ac:dyDescent="0.25">
      <c r="A506" s="93"/>
      <c r="B506" s="88"/>
      <c r="C506" s="89" t="s">
        <v>90</v>
      </c>
      <c r="D506" s="178">
        <v>39</v>
      </c>
      <c r="E506" s="178">
        <v>15</v>
      </c>
      <c r="F506" s="178">
        <v>19</v>
      </c>
      <c r="G506" s="178">
        <v>4</v>
      </c>
      <c r="H506" s="178">
        <v>1</v>
      </c>
    </row>
    <row r="507" spans="1:8" ht="15" x14ac:dyDescent="0.25">
      <c r="A507" s="93"/>
      <c r="B507" s="88"/>
      <c r="C507" s="89" t="s">
        <v>91</v>
      </c>
      <c r="D507" s="178">
        <v>64</v>
      </c>
      <c r="E507" s="178">
        <v>12</v>
      </c>
      <c r="F507" s="178">
        <v>43</v>
      </c>
      <c r="G507" s="178">
        <v>7</v>
      </c>
      <c r="H507" s="178">
        <v>2</v>
      </c>
    </row>
    <row r="508" spans="1:8" ht="15" x14ac:dyDescent="0.25">
      <c r="A508" s="93"/>
      <c r="B508" s="88">
        <v>2024</v>
      </c>
      <c r="C508" s="89" t="s">
        <v>89</v>
      </c>
      <c r="D508" s="177">
        <v>127</v>
      </c>
      <c r="E508" s="177">
        <v>10</v>
      </c>
      <c r="F508" s="177">
        <v>94</v>
      </c>
      <c r="G508" s="177">
        <v>21</v>
      </c>
      <c r="H508" s="177">
        <v>2</v>
      </c>
    </row>
    <row r="509" spans="1:8" ht="15" x14ac:dyDescent="0.25">
      <c r="A509" s="93"/>
      <c r="B509" s="88"/>
      <c r="C509" s="89" t="s">
        <v>90</v>
      </c>
      <c r="D509" s="177">
        <v>47</v>
      </c>
      <c r="E509" s="177">
        <v>6</v>
      </c>
      <c r="F509" s="177">
        <v>35</v>
      </c>
      <c r="G509" s="177">
        <v>5</v>
      </c>
      <c r="H509" s="177">
        <v>1</v>
      </c>
    </row>
    <row r="510" spans="1:8" ht="15" x14ac:dyDescent="0.25">
      <c r="A510" s="93"/>
      <c r="B510" s="88"/>
      <c r="C510" s="89" t="s">
        <v>91</v>
      </c>
      <c r="D510" s="177">
        <v>80</v>
      </c>
      <c r="E510" s="177">
        <v>4</v>
      </c>
      <c r="F510" s="177">
        <v>59</v>
      </c>
      <c r="G510" s="177">
        <v>16</v>
      </c>
      <c r="H510" s="177">
        <v>1</v>
      </c>
    </row>
    <row r="511" spans="1:8" ht="15" x14ac:dyDescent="0.25">
      <c r="A511" s="95" t="s">
        <v>55</v>
      </c>
      <c r="B511" s="88">
        <v>2018</v>
      </c>
      <c r="C511" s="89" t="s">
        <v>89</v>
      </c>
      <c r="D511" s="175">
        <v>25</v>
      </c>
      <c r="E511" s="176">
        <v>0</v>
      </c>
      <c r="F511" s="176">
        <v>0</v>
      </c>
      <c r="G511" s="176">
        <v>9</v>
      </c>
      <c r="H511" s="176">
        <v>16</v>
      </c>
    </row>
    <row r="512" spans="1:8" ht="15" x14ac:dyDescent="0.25">
      <c r="A512" s="96" t="s">
        <v>56</v>
      </c>
      <c r="B512" s="88"/>
      <c r="C512" s="89" t="s">
        <v>90</v>
      </c>
      <c r="D512" s="175">
        <v>1</v>
      </c>
      <c r="E512" s="176">
        <v>0</v>
      </c>
      <c r="F512" s="176">
        <v>0</v>
      </c>
      <c r="G512" s="176">
        <v>0</v>
      </c>
      <c r="H512" s="176">
        <v>1</v>
      </c>
    </row>
    <row r="513" spans="1:8" ht="15" x14ac:dyDescent="0.25">
      <c r="A513" s="95"/>
      <c r="B513" s="88"/>
      <c r="C513" s="89" t="s">
        <v>91</v>
      </c>
      <c r="D513" s="175">
        <v>24</v>
      </c>
      <c r="E513" s="176">
        <v>0</v>
      </c>
      <c r="F513" s="176">
        <v>0</v>
      </c>
      <c r="G513" s="176">
        <v>9</v>
      </c>
      <c r="H513" s="176">
        <v>15</v>
      </c>
    </row>
    <row r="514" spans="1:8" ht="15" x14ac:dyDescent="0.25">
      <c r="A514" s="95"/>
      <c r="B514" s="88">
        <v>2019</v>
      </c>
      <c r="C514" s="89" t="s">
        <v>89</v>
      </c>
      <c r="D514" s="175">
        <v>16</v>
      </c>
      <c r="E514" s="176">
        <v>0</v>
      </c>
      <c r="F514" s="176">
        <v>0</v>
      </c>
      <c r="G514" s="176">
        <v>4</v>
      </c>
      <c r="H514" s="176">
        <v>12</v>
      </c>
    </row>
    <row r="515" spans="1:8" ht="15" x14ac:dyDescent="0.25">
      <c r="A515" s="95"/>
      <c r="B515" s="88"/>
      <c r="C515" s="89" t="s">
        <v>90</v>
      </c>
      <c r="D515" s="175">
        <v>0</v>
      </c>
      <c r="E515" s="176">
        <v>0</v>
      </c>
      <c r="F515" s="176">
        <v>0</v>
      </c>
      <c r="G515" s="176">
        <v>0</v>
      </c>
      <c r="H515" s="176">
        <v>0</v>
      </c>
    </row>
    <row r="516" spans="1:8" ht="15" x14ac:dyDescent="0.25">
      <c r="A516" s="95"/>
      <c r="B516" s="88"/>
      <c r="C516" s="89" t="s">
        <v>91</v>
      </c>
      <c r="D516" s="175">
        <v>16</v>
      </c>
      <c r="E516" s="176">
        <v>0</v>
      </c>
      <c r="F516" s="176">
        <v>0</v>
      </c>
      <c r="G516" s="176">
        <v>4</v>
      </c>
      <c r="H516" s="176">
        <v>12</v>
      </c>
    </row>
    <row r="517" spans="1:8" ht="15" x14ac:dyDescent="0.25">
      <c r="A517" s="95"/>
      <c r="B517" s="88">
        <v>2020</v>
      </c>
      <c r="C517" s="89" t="s">
        <v>89</v>
      </c>
      <c r="D517" s="175">
        <v>12</v>
      </c>
      <c r="E517" s="176">
        <v>0</v>
      </c>
      <c r="F517" s="176">
        <v>0</v>
      </c>
      <c r="G517" s="176">
        <v>6</v>
      </c>
      <c r="H517" s="176">
        <v>6</v>
      </c>
    </row>
    <row r="518" spans="1:8" ht="15" x14ac:dyDescent="0.25">
      <c r="A518" s="95"/>
      <c r="B518" s="88"/>
      <c r="C518" s="89" t="s">
        <v>90</v>
      </c>
      <c r="D518" s="175">
        <v>3</v>
      </c>
      <c r="E518" s="176">
        <v>0</v>
      </c>
      <c r="F518" s="176">
        <v>0</v>
      </c>
      <c r="G518" s="176">
        <v>2</v>
      </c>
      <c r="H518" s="176">
        <v>1</v>
      </c>
    </row>
    <row r="519" spans="1:8" ht="15" x14ac:dyDescent="0.25">
      <c r="A519" s="95"/>
      <c r="B519" s="88"/>
      <c r="C519" s="89" t="s">
        <v>91</v>
      </c>
      <c r="D519" s="175">
        <v>9</v>
      </c>
      <c r="E519" s="176">
        <v>0</v>
      </c>
      <c r="F519" s="176">
        <v>0</v>
      </c>
      <c r="G519" s="176">
        <v>4</v>
      </c>
      <c r="H519" s="176">
        <v>5</v>
      </c>
    </row>
    <row r="520" spans="1:8" ht="15" x14ac:dyDescent="0.25">
      <c r="A520" s="95"/>
      <c r="B520" s="88">
        <v>2021</v>
      </c>
      <c r="C520" s="89" t="s">
        <v>89</v>
      </c>
      <c r="D520" s="175">
        <v>16</v>
      </c>
      <c r="E520" s="176">
        <v>0</v>
      </c>
      <c r="F520" s="176">
        <v>0</v>
      </c>
      <c r="G520" s="176">
        <v>6</v>
      </c>
      <c r="H520" s="176">
        <v>10</v>
      </c>
    </row>
    <row r="521" spans="1:8" ht="15" x14ac:dyDescent="0.25">
      <c r="A521" s="95"/>
      <c r="B521" s="88"/>
      <c r="C521" s="89" t="s">
        <v>90</v>
      </c>
      <c r="D521" s="175">
        <v>3</v>
      </c>
      <c r="E521" s="176">
        <v>0</v>
      </c>
      <c r="F521" s="176">
        <v>0</v>
      </c>
      <c r="G521" s="176">
        <v>2</v>
      </c>
      <c r="H521" s="176">
        <v>1</v>
      </c>
    </row>
    <row r="522" spans="1:8" ht="15" x14ac:dyDescent="0.25">
      <c r="A522" s="95"/>
      <c r="B522" s="88"/>
      <c r="C522" s="89" t="s">
        <v>91</v>
      </c>
      <c r="D522" s="175">
        <v>13</v>
      </c>
      <c r="E522" s="176">
        <v>0</v>
      </c>
      <c r="F522" s="176">
        <v>0</v>
      </c>
      <c r="G522" s="176">
        <v>4</v>
      </c>
      <c r="H522" s="176">
        <v>9</v>
      </c>
    </row>
    <row r="523" spans="1:8" ht="15" x14ac:dyDescent="0.25">
      <c r="A523" s="95"/>
      <c r="B523" s="88" t="s">
        <v>667</v>
      </c>
      <c r="C523" s="89" t="s">
        <v>89</v>
      </c>
      <c r="D523" s="175">
        <v>8</v>
      </c>
      <c r="E523" s="176">
        <v>0</v>
      </c>
      <c r="F523" s="176">
        <v>0</v>
      </c>
      <c r="G523" s="176">
        <v>2</v>
      </c>
      <c r="H523" s="176">
        <v>6</v>
      </c>
    </row>
    <row r="524" spans="1:8" ht="15" x14ac:dyDescent="0.25">
      <c r="A524" s="95"/>
      <c r="B524" s="88"/>
      <c r="C524" s="89" t="s">
        <v>90</v>
      </c>
      <c r="D524" s="175">
        <v>0</v>
      </c>
      <c r="E524" s="176">
        <v>0</v>
      </c>
      <c r="F524" s="176">
        <v>0</v>
      </c>
      <c r="G524" s="176">
        <v>0</v>
      </c>
      <c r="H524" s="176">
        <v>0</v>
      </c>
    </row>
    <row r="525" spans="1:8" ht="15" x14ac:dyDescent="0.25">
      <c r="A525" s="95"/>
      <c r="B525" s="88"/>
      <c r="C525" s="89" t="s">
        <v>91</v>
      </c>
      <c r="D525" s="175">
        <v>8</v>
      </c>
      <c r="E525" s="176">
        <v>0</v>
      </c>
      <c r="F525" s="176">
        <v>0</v>
      </c>
      <c r="G525" s="176">
        <v>2</v>
      </c>
      <c r="H525" s="176">
        <v>6</v>
      </c>
    </row>
    <row r="526" spans="1:8" ht="15" x14ac:dyDescent="0.25">
      <c r="A526" s="93"/>
      <c r="B526" s="88">
        <v>2023</v>
      </c>
      <c r="C526" s="89" t="s">
        <v>89</v>
      </c>
      <c r="D526" s="178">
        <v>10</v>
      </c>
      <c r="E526" s="178">
        <v>0</v>
      </c>
      <c r="F526" s="178">
        <v>1</v>
      </c>
      <c r="G526" s="178">
        <v>4</v>
      </c>
      <c r="H526" s="178">
        <v>5</v>
      </c>
    </row>
    <row r="527" spans="1:8" ht="15" x14ac:dyDescent="0.25">
      <c r="A527" s="93"/>
      <c r="B527" s="88"/>
      <c r="C527" s="89" t="s">
        <v>90</v>
      </c>
      <c r="D527" s="178">
        <v>0</v>
      </c>
      <c r="E527" s="178">
        <v>0</v>
      </c>
      <c r="F527" s="178">
        <v>0</v>
      </c>
      <c r="G527" s="178">
        <v>0</v>
      </c>
      <c r="H527" s="178">
        <v>0</v>
      </c>
    </row>
    <row r="528" spans="1:8" ht="15" x14ac:dyDescent="0.25">
      <c r="A528" s="93"/>
      <c r="B528" s="88"/>
      <c r="C528" s="89" t="s">
        <v>91</v>
      </c>
      <c r="D528" s="178">
        <v>10</v>
      </c>
      <c r="E528" s="178">
        <v>0</v>
      </c>
      <c r="F528" s="178">
        <v>1</v>
      </c>
      <c r="G528" s="178">
        <v>4</v>
      </c>
      <c r="H528" s="178">
        <v>5</v>
      </c>
    </row>
    <row r="529" spans="1:8" ht="15" x14ac:dyDescent="0.25">
      <c r="A529" s="93"/>
      <c r="B529" s="88">
        <v>2024</v>
      </c>
      <c r="C529" s="89" t="s">
        <v>89</v>
      </c>
      <c r="D529" s="177">
        <v>5</v>
      </c>
      <c r="E529" s="177">
        <v>0</v>
      </c>
      <c r="F529" s="177">
        <v>0</v>
      </c>
      <c r="G529" s="177">
        <v>2</v>
      </c>
      <c r="H529" s="177">
        <v>3</v>
      </c>
    </row>
    <row r="530" spans="1:8" ht="15" x14ac:dyDescent="0.25">
      <c r="A530" s="93"/>
      <c r="B530" s="88"/>
      <c r="C530" s="89" t="s">
        <v>90</v>
      </c>
      <c r="D530" s="177">
        <v>0</v>
      </c>
      <c r="E530" s="177">
        <v>0</v>
      </c>
      <c r="F530" s="177">
        <v>0</v>
      </c>
      <c r="G530" s="177">
        <v>0</v>
      </c>
      <c r="H530" s="177">
        <v>0</v>
      </c>
    </row>
    <row r="531" spans="1:8" ht="15" x14ac:dyDescent="0.25">
      <c r="A531" s="93"/>
      <c r="B531" s="88"/>
      <c r="C531" s="89" t="s">
        <v>91</v>
      </c>
      <c r="D531" s="177">
        <v>5</v>
      </c>
      <c r="E531" s="177">
        <v>0</v>
      </c>
      <c r="F531" s="177">
        <v>0</v>
      </c>
      <c r="G531" s="177">
        <v>2</v>
      </c>
      <c r="H531" s="177">
        <v>3</v>
      </c>
    </row>
    <row r="532" spans="1:8" ht="15" x14ac:dyDescent="0.25">
      <c r="A532" s="95" t="s">
        <v>669</v>
      </c>
      <c r="B532" s="88">
        <v>2018</v>
      </c>
      <c r="C532" s="89" t="s">
        <v>89</v>
      </c>
      <c r="D532" s="175">
        <v>721</v>
      </c>
      <c r="E532" s="176">
        <v>7</v>
      </c>
      <c r="F532" s="176">
        <v>78</v>
      </c>
      <c r="G532" s="176">
        <v>262</v>
      </c>
      <c r="H532" s="176">
        <v>374</v>
      </c>
    </row>
    <row r="533" spans="1:8" ht="15" x14ac:dyDescent="0.25">
      <c r="A533" s="96" t="s">
        <v>58</v>
      </c>
      <c r="B533" s="88"/>
      <c r="C533" s="89" t="s">
        <v>90</v>
      </c>
      <c r="D533" s="175">
        <v>548</v>
      </c>
      <c r="E533" s="176">
        <v>3</v>
      </c>
      <c r="F533" s="176">
        <v>63</v>
      </c>
      <c r="G533" s="176">
        <v>222</v>
      </c>
      <c r="H533" s="176">
        <v>260</v>
      </c>
    </row>
    <row r="534" spans="1:8" ht="15" x14ac:dyDescent="0.25">
      <c r="A534" s="95"/>
      <c r="B534" s="88"/>
      <c r="C534" s="89" t="s">
        <v>91</v>
      </c>
      <c r="D534" s="175">
        <v>173</v>
      </c>
      <c r="E534" s="176">
        <v>4</v>
      </c>
      <c r="F534" s="176">
        <v>15</v>
      </c>
      <c r="G534" s="176">
        <v>40</v>
      </c>
      <c r="H534" s="176">
        <v>114</v>
      </c>
    </row>
    <row r="535" spans="1:8" ht="15" x14ac:dyDescent="0.25">
      <c r="A535" s="95"/>
      <c r="B535" s="88">
        <v>2019</v>
      </c>
      <c r="C535" s="89" t="s">
        <v>89</v>
      </c>
      <c r="D535" s="175">
        <v>660</v>
      </c>
      <c r="E535" s="176">
        <v>38</v>
      </c>
      <c r="F535" s="176">
        <v>107</v>
      </c>
      <c r="G535" s="176">
        <v>240</v>
      </c>
      <c r="H535" s="176">
        <v>275</v>
      </c>
    </row>
    <row r="536" spans="1:8" ht="15" x14ac:dyDescent="0.25">
      <c r="A536" s="95"/>
      <c r="B536" s="88"/>
      <c r="C536" s="89" t="s">
        <v>90</v>
      </c>
      <c r="D536" s="175">
        <v>539</v>
      </c>
      <c r="E536" s="176">
        <v>18</v>
      </c>
      <c r="F536" s="176">
        <v>83</v>
      </c>
      <c r="G536" s="176">
        <v>207</v>
      </c>
      <c r="H536" s="176">
        <v>231</v>
      </c>
    </row>
    <row r="537" spans="1:8" ht="15" x14ac:dyDescent="0.25">
      <c r="A537" s="95"/>
      <c r="B537" s="88"/>
      <c r="C537" s="89" t="s">
        <v>91</v>
      </c>
      <c r="D537" s="175">
        <v>121</v>
      </c>
      <c r="E537" s="176">
        <v>20</v>
      </c>
      <c r="F537" s="176">
        <v>24</v>
      </c>
      <c r="G537" s="176">
        <v>33</v>
      </c>
      <c r="H537" s="176">
        <v>44</v>
      </c>
    </row>
    <row r="538" spans="1:8" ht="15" x14ac:dyDescent="0.25">
      <c r="A538" s="95"/>
      <c r="B538" s="88">
        <v>2020</v>
      </c>
      <c r="C538" s="89" t="s">
        <v>89</v>
      </c>
      <c r="D538" s="175">
        <v>432</v>
      </c>
      <c r="E538" s="176">
        <v>0</v>
      </c>
      <c r="F538" s="176">
        <v>37</v>
      </c>
      <c r="G538" s="176">
        <v>222</v>
      </c>
      <c r="H538" s="176">
        <v>173</v>
      </c>
    </row>
    <row r="539" spans="1:8" ht="15" x14ac:dyDescent="0.25">
      <c r="A539" s="95"/>
      <c r="B539" s="88"/>
      <c r="C539" s="89" t="s">
        <v>90</v>
      </c>
      <c r="D539" s="175">
        <v>406</v>
      </c>
      <c r="E539" s="176">
        <v>0</v>
      </c>
      <c r="F539" s="176">
        <v>35</v>
      </c>
      <c r="G539" s="176">
        <v>209</v>
      </c>
      <c r="H539" s="176">
        <v>162</v>
      </c>
    </row>
    <row r="540" spans="1:8" ht="15" x14ac:dyDescent="0.25">
      <c r="A540" s="95"/>
      <c r="B540" s="88"/>
      <c r="C540" s="89" t="s">
        <v>91</v>
      </c>
      <c r="D540" s="175">
        <v>26</v>
      </c>
      <c r="E540" s="176">
        <v>0</v>
      </c>
      <c r="F540" s="176">
        <v>2</v>
      </c>
      <c r="G540" s="176">
        <v>13</v>
      </c>
      <c r="H540" s="176">
        <v>11</v>
      </c>
    </row>
    <row r="541" spans="1:8" ht="15" x14ac:dyDescent="0.25">
      <c r="A541" s="95"/>
      <c r="B541" s="88">
        <v>2021</v>
      </c>
      <c r="C541" s="89" t="s">
        <v>89</v>
      </c>
      <c r="D541" s="175">
        <v>439</v>
      </c>
      <c r="E541" s="176">
        <v>3</v>
      </c>
      <c r="F541" s="176">
        <v>73</v>
      </c>
      <c r="G541" s="176">
        <v>218</v>
      </c>
      <c r="H541" s="176">
        <v>145</v>
      </c>
    </row>
    <row r="542" spans="1:8" ht="15" x14ac:dyDescent="0.25">
      <c r="A542" s="95"/>
      <c r="B542" s="88"/>
      <c r="C542" s="89" t="s">
        <v>90</v>
      </c>
      <c r="D542" s="175">
        <v>410</v>
      </c>
      <c r="E542" s="176">
        <v>3</v>
      </c>
      <c r="F542" s="176">
        <v>66</v>
      </c>
      <c r="G542" s="176">
        <v>206</v>
      </c>
      <c r="H542" s="176">
        <v>135</v>
      </c>
    </row>
    <row r="543" spans="1:8" ht="15" x14ac:dyDescent="0.25">
      <c r="A543" s="95"/>
      <c r="B543" s="88"/>
      <c r="C543" s="89" t="s">
        <v>91</v>
      </c>
      <c r="D543" s="175">
        <v>29</v>
      </c>
      <c r="E543" s="176">
        <v>0</v>
      </c>
      <c r="F543" s="176">
        <v>7</v>
      </c>
      <c r="G543" s="176">
        <v>12</v>
      </c>
      <c r="H543" s="176">
        <v>10</v>
      </c>
    </row>
    <row r="544" spans="1:8" ht="15" x14ac:dyDescent="0.25">
      <c r="A544" s="95"/>
      <c r="B544" s="88" t="s">
        <v>667</v>
      </c>
      <c r="C544" s="89" t="s">
        <v>89</v>
      </c>
      <c r="D544" s="175">
        <v>420</v>
      </c>
      <c r="E544" s="176">
        <v>7</v>
      </c>
      <c r="F544" s="176">
        <v>78</v>
      </c>
      <c r="G544" s="176">
        <v>198</v>
      </c>
      <c r="H544" s="176">
        <v>137</v>
      </c>
    </row>
    <row r="545" spans="1:8" ht="15" x14ac:dyDescent="0.25">
      <c r="A545" s="95"/>
      <c r="B545" s="88"/>
      <c r="C545" s="89" t="s">
        <v>90</v>
      </c>
      <c r="D545" s="175">
        <v>372</v>
      </c>
      <c r="E545" s="176">
        <v>6</v>
      </c>
      <c r="F545" s="176">
        <v>73</v>
      </c>
      <c r="G545" s="176">
        <v>180</v>
      </c>
      <c r="H545" s="176">
        <v>113</v>
      </c>
    </row>
    <row r="546" spans="1:8" ht="15" x14ac:dyDescent="0.25">
      <c r="A546" s="95"/>
      <c r="B546" s="88"/>
      <c r="C546" s="89" t="s">
        <v>91</v>
      </c>
      <c r="D546" s="175">
        <v>48</v>
      </c>
      <c r="E546" s="176">
        <v>1</v>
      </c>
      <c r="F546" s="176">
        <v>5</v>
      </c>
      <c r="G546" s="176">
        <v>18</v>
      </c>
      <c r="H546" s="176">
        <v>24</v>
      </c>
    </row>
    <row r="547" spans="1:8" ht="15" x14ac:dyDescent="0.25">
      <c r="A547" s="93"/>
      <c r="B547" s="88">
        <v>2023</v>
      </c>
      <c r="C547" s="89" t="s">
        <v>89</v>
      </c>
      <c r="D547" s="178">
        <v>390</v>
      </c>
      <c r="E547" s="179">
        <v>0</v>
      </c>
      <c r="F547" s="178">
        <v>38</v>
      </c>
      <c r="G547" s="178">
        <v>173</v>
      </c>
      <c r="H547" s="178">
        <v>179</v>
      </c>
    </row>
    <row r="548" spans="1:8" ht="15" x14ac:dyDescent="0.25">
      <c r="A548" s="93"/>
      <c r="B548" s="88"/>
      <c r="C548" s="89" t="s">
        <v>90</v>
      </c>
      <c r="D548" s="178">
        <v>364</v>
      </c>
      <c r="E548" s="178">
        <v>0</v>
      </c>
      <c r="F548" s="178">
        <v>33</v>
      </c>
      <c r="G548" s="178">
        <v>161</v>
      </c>
      <c r="H548" s="178">
        <v>170</v>
      </c>
    </row>
    <row r="549" spans="1:8" ht="15" x14ac:dyDescent="0.25">
      <c r="A549" s="93"/>
      <c r="B549" s="88"/>
      <c r="C549" s="89" t="s">
        <v>91</v>
      </c>
      <c r="D549" s="178">
        <v>26</v>
      </c>
      <c r="E549" s="179">
        <v>0</v>
      </c>
      <c r="F549" s="178">
        <v>5</v>
      </c>
      <c r="G549" s="178">
        <v>12</v>
      </c>
      <c r="H549" s="178">
        <v>9</v>
      </c>
    </row>
    <row r="550" spans="1:8" ht="15" x14ac:dyDescent="0.25">
      <c r="A550" s="93"/>
      <c r="B550" s="88">
        <v>2024</v>
      </c>
      <c r="C550" s="89" t="s">
        <v>89</v>
      </c>
      <c r="D550" s="177">
        <v>523</v>
      </c>
      <c r="E550" s="177">
        <v>0</v>
      </c>
      <c r="F550" s="177">
        <v>71</v>
      </c>
      <c r="G550" s="177">
        <v>243</v>
      </c>
      <c r="H550" s="177">
        <v>209</v>
      </c>
    </row>
    <row r="551" spans="1:8" ht="15" x14ac:dyDescent="0.25">
      <c r="A551" s="93"/>
      <c r="B551" s="88"/>
      <c r="C551" s="89" t="s">
        <v>90</v>
      </c>
      <c r="D551" s="177">
        <v>480</v>
      </c>
      <c r="E551" s="177">
        <v>0</v>
      </c>
      <c r="F551" s="177">
        <v>61</v>
      </c>
      <c r="G551" s="177">
        <v>224</v>
      </c>
      <c r="H551" s="177">
        <v>195</v>
      </c>
    </row>
    <row r="552" spans="1:8" ht="15" x14ac:dyDescent="0.25">
      <c r="A552" s="93"/>
      <c r="B552" s="88"/>
      <c r="C552" s="89" t="s">
        <v>91</v>
      </c>
      <c r="D552" s="177">
        <v>43</v>
      </c>
      <c r="E552" s="177">
        <v>0</v>
      </c>
      <c r="F552" s="177">
        <v>10</v>
      </c>
      <c r="G552" s="177">
        <v>19</v>
      </c>
      <c r="H552" s="177">
        <v>14</v>
      </c>
    </row>
    <row r="553" spans="1:8" ht="15" x14ac:dyDescent="0.25">
      <c r="A553" s="95" t="s">
        <v>59</v>
      </c>
      <c r="B553" s="88">
        <v>2018</v>
      </c>
      <c r="C553" s="89" t="s">
        <v>89</v>
      </c>
      <c r="D553" s="175">
        <v>88</v>
      </c>
      <c r="E553" s="176">
        <v>0</v>
      </c>
      <c r="F553" s="176">
        <v>0</v>
      </c>
      <c r="G553" s="176">
        <v>27</v>
      </c>
      <c r="H553" s="176">
        <v>61</v>
      </c>
    </row>
    <row r="554" spans="1:8" ht="15" x14ac:dyDescent="0.25">
      <c r="A554" s="96" t="s">
        <v>60</v>
      </c>
      <c r="B554" s="88"/>
      <c r="C554" s="89" t="s">
        <v>90</v>
      </c>
      <c r="D554" s="175">
        <v>56</v>
      </c>
      <c r="E554" s="176">
        <v>0</v>
      </c>
      <c r="F554" s="176">
        <v>0</v>
      </c>
      <c r="G554" s="176">
        <v>20</v>
      </c>
      <c r="H554" s="176">
        <v>36</v>
      </c>
    </row>
    <row r="555" spans="1:8" ht="15" x14ac:dyDescent="0.25">
      <c r="A555" s="95"/>
      <c r="B555" s="88"/>
      <c r="C555" s="89" t="s">
        <v>91</v>
      </c>
      <c r="D555" s="175">
        <v>32</v>
      </c>
      <c r="E555" s="176">
        <v>0</v>
      </c>
      <c r="F555" s="176">
        <v>0</v>
      </c>
      <c r="G555" s="176">
        <v>7</v>
      </c>
      <c r="H555" s="176">
        <v>25</v>
      </c>
    </row>
    <row r="556" spans="1:8" ht="15" x14ac:dyDescent="0.25">
      <c r="A556" s="95"/>
      <c r="B556" s="88">
        <v>2019</v>
      </c>
      <c r="C556" s="89" t="s">
        <v>89</v>
      </c>
      <c r="D556" s="175">
        <v>75</v>
      </c>
      <c r="E556" s="176">
        <v>0</v>
      </c>
      <c r="F556" s="176">
        <v>2</v>
      </c>
      <c r="G556" s="176">
        <v>31</v>
      </c>
      <c r="H556" s="176">
        <v>42</v>
      </c>
    </row>
    <row r="557" spans="1:8" ht="15" x14ac:dyDescent="0.25">
      <c r="A557" s="95"/>
      <c r="B557" s="88"/>
      <c r="C557" s="89" t="s">
        <v>90</v>
      </c>
      <c r="D557" s="175">
        <v>50</v>
      </c>
      <c r="E557" s="176">
        <v>0</v>
      </c>
      <c r="F557" s="176">
        <v>1</v>
      </c>
      <c r="G557" s="176">
        <v>21</v>
      </c>
      <c r="H557" s="176">
        <v>28</v>
      </c>
    </row>
    <row r="558" spans="1:8" ht="15" x14ac:dyDescent="0.25">
      <c r="A558" s="95"/>
      <c r="B558" s="88"/>
      <c r="C558" s="89" t="s">
        <v>91</v>
      </c>
      <c r="D558" s="175">
        <v>25</v>
      </c>
      <c r="E558" s="176">
        <v>0</v>
      </c>
      <c r="F558" s="176">
        <v>1</v>
      </c>
      <c r="G558" s="176">
        <v>10</v>
      </c>
      <c r="H558" s="176">
        <v>14</v>
      </c>
    </row>
    <row r="559" spans="1:8" ht="15" x14ac:dyDescent="0.25">
      <c r="A559" s="95"/>
      <c r="B559" s="88">
        <v>2020</v>
      </c>
      <c r="C559" s="89" t="s">
        <v>89</v>
      </c>
      <c r="D559" s="175">
        <v>46</v>
      </c>
      <c r="E559" s="176">
        <v>0</v>
      </c>
      <c r="F559" s="176">
        <v>1</v>
      </c>
      <c r="G559" s="176">
        <v>17</v>
      </c>
      <c r="H559" s="176">
        <v>28</v>
      </c>
    </row>
    <row r="560" spans="1:8" ht="15" x14ac:dyDescent="0.25">
      <c r="A560" s="95"/>
      <c r="B560" s="88"/>
      <c r="C560" s="89" t="s">
        <v>90</v>
      </c>
      <c r="D560" s="175">
        <v>36</v>
      </c>
      <c r="E560" s="176">
        <v>0</v>
      </c>
      <c r="F560" s="176">
        <v>1</v>
      </c>
      <c r="G560" s="176">
        <v>15</v>
      </c>
      <c r="H560" s="176">
        <v>20</v>
      </c>
    </row>
    <row r="561" spans="1:8" ht="15" x14ac:dyDescent="0.25">
      <c r="A561" s="95"/>
      <c r="B561" s="88"/>
      <c r="C561" s="89" t="s">
        <v>91</v>
      </c>
      <c r="D561" s="175">
        <v>10</v>
      </c>
      <c r="E561" s="176">
        <v>0</v>
      </c>
      <c r="F561" s="176">
        <v>0</v>
      </c>
      <c r="G561" s="176">
        <v>2</v>
      </c>
      <c r="H561" s="176">
        <v>8</v>
      </c>
    </row>
    <row r="562" spans="1:8" ht="15" x14ac:dyDescent="0.25">
      <c r="A562" s="95"/>
      <c r="B562" s="88">
        <v>2021</v>
      </c>
      <c r="C562" s="89" t="s">
        <v>89</v>
      </c>
      <c r="D562" s="175">
        <v>45</v>
      </c>
      <c r="E562" s="176">
        <v>0</v>
      </c>
      <c r="F562" s="176">
        <v>1</v>
      </c>
      <c r="G562" s="176">
        <v>16</v>
      </c>
      <c r="H562" s="176">
        <v>28</v>
      </c>
    </row>
    <row r="563" spans="1:8" ht="15" x14ac:dyDescent="0.25">
      <c r="A563" s="95"/>
      <c r="B563" s="88"/>
      <c r="C563" s="89" t="s">
        <v>90</v>
      </c>
      <c r="D563" s="175">
        <v>37</v>
      </c>
      <c r="E563" s="176">
        <v>0</v>
      </c>
      <c r="F563" s="176">
        <v>0</v>
      </c>
      <c r="G563" s="176">
        <v>15</v>
      </c>
      <c r="H563" s="176">
        <v>22</v>
      </c>
    </row>
    <row r="564" spans="1:8" ht="15" x14ac:dyDescent="0.25">
      <c r="A564" s="95"/>
      <c r="B564" s="88"/>
      <c r="C564" s="89" t="s">
        <v>91</v>
      </c>
      <c r="D564" s="175">
        <v>8</v>
      </c>
      <c r="E564" s="176">
        <v>0</v>
      </c>
      <c r="F564" s="176">
        <v>1</v>
      </c>
      <c r="G564" s="176">
        <v>1</v>
      </c>
      <c r="H564" s="176">
        <v>6</v>
      </c>
    </row>
    <row r="565" spans="1:8" ht="15" x14ac:dyDescent="0.25">
      <c r="A565" s="95"/>
      <c r="B565" s="88">
        <v>2022</v>
      </c>
      <c r="C565" s="89" t="s">
        <v>89</v>
      </c>
      <c r="D565" s="175">
        <v>57</v>
      </c>
      <c r="E565" s="176">
        <v>0</v>
      </c>
      <c r="F565" s="176">
        <v>4</v>
      </c>
      <c r="G565" s="176">
        <v>13</v>
      </c>
      <c r="H565" s="176">
        <v>40</v>
      </c>
    </row>
    <row r="566" spans="1:8" ht="15" x14ac:dyDescent="0.25">
      <c r="A566" s="95"/>
      <c r="B566" s="88"/>
      <c r="C566" s="89" t="s">
        <v>90</v>
      </c>
      <c r="D566" s="175">
        <v>33</v>
      </c>
      <c r="E566" s="176">
        <v>0</v>
      </c>
      <c r="F566" s="176">
        <v>3</v>
      </c>
      <c r="G566" s="176">
        <v>11</v>
      </c>
      <c r="H566" s="176">
        <v>19</v>
      </c>
    </row>
    <row r="567" spans="1:8" ht="15" x14ac:dyDescent="0.25">
      <c r="A567" s="95"/>
      <c r="B567" s="88"/>
      <c r="C567" s="89" t="s">
        <v>91</v>
      </c>
      <c r="D567" s="175">
        <v>24</v>
      </c>
      <c r="E567" s="176">
        <v>0</v>
      </c>
      <c r="F567" s="176">
        <v>1</v>
      </c>
      <c r="G567" s="176">
        <v>2</v>
      </c>
      <c r="H567" s="176">
        <v>21</v>
      </c>
    </row>
    <row r="568" spans="1:8" ht="15" x14ac:dyDescent="0.25">
      <c r="A568" s="93"/>
      <c r="B568" s="88">
        <v>2023</v>
      </c>
      <c r="C568" s="89" t="s">
        <v>89</v>
      </c>
      <c r="D568" s="178">
        <v>56</v>
      </c>
      <c r="E568" s="176">
        <v>0</v>
      </c>
      <c r="F568" s="178">
        <v>6</v>
      </c>
      <c r="G568" s="178">
        <v>19</v>
      </c>
      <c r="H568" s="178">
        <v>31</v>
      </c>
    </row>
    <row r="569" spans="1:8" ht="15" x14ac:dyDescent="0.25">
      <c r="A569" s="93"/>
      <c r="B569" s="88"/>
      <c r="C569" s="89" t="s">
        <v>90</v>
      </c>
      <c r="D569" s="178">
        <v>43</v>
      </c>
      <c r="E569" s="176">
        <v>0</v>
      </c>
      <c r="F569" s="178">
        <v>6</v>
      </c>
      <c r="G569" s="178">
        <v>12</v>
      </c>
      <c r="H569" s="178">
        <v>25</v>
      </c>
    </row>
    <row r="570" spans="1:8" ht="15" x14ac:dyDescent="0.25">
      <c r="A570" s="93"/>
      <c r="B570" s="88"/>
      <c r="C570" s="89" t="s">
        <v>91</v>
      </c>
      <c r="D570" s="178">
        <v>13</v>
      </c>
      <c r="E570" s="176">
        <v>0</v>
      </c>
      <c r="F570" s="176">
        <v>0</v>
      </c>
      <c r="G570" s="178">
        <v>7</v>
      </c>
      <c r="H570" s="178">
        <v>6</v>
      </c>
    </row>
    <row r="571" spans="1:8" ht="15" x14ac:dyDescent="0.25">
      <c r="A571" s="93"/>
      <c r="B571" s="88">
        <v>2024</v>
      </c>
      <c r="C571" s="89" t="s">
        <v>89</v>
      </c>
      <c r="D571" s="177">
        <v>25</v>
      </c>
      <c r="E571" s="177">
        <v>0</v>
      </c>
      <c r="F571" s="177">
        <v>1</v>
      </c>
      <c r="G571" s="177">
        <v>9</v>
      </c>
      <c r="H571" s="177">
        <v>15</v>
      </c>
    </row>
    <row r="572" spans="1:8" ht="15" x14ac:dyDescent="0.25">
      <c r="A572" s="93"/>
      <c r="B572" s="88"/>
      <c r="C572" s="89" t="s">
        <v>90</v>
      </c>
      <c r="D572" s="177">
        <v>20</v>
      </c>
      <c r="E572" s="177">
        <v>0</v>
      </c>
      <c r="F572" s="177">
        <v>1</v>
      </c>
      <c r="G572" s="177">
        <v>5</v>
      </c>
      <c r="H572" s="177">
        <v>14</v>
      </c>
    </row>
    <row r="573" spans="1:8" ht="15" x14ac:dyDescent="0.25">
      <c r="A573" s="93"/>
      <c r="B573" s="88"/>
      <c r="C573" s="89" t="s">
        <v>91</v>
      </c>
      <c r="D573" s="177">
        <v>5</v>
      </c>
      <c r="E573" s="177">
        <v>0</v>
      </c>
      <c r="F573" s="177">
        <v>0</v>
      </c>
      <c r="G573" s="177">
        <v>4</v>
      </c>
      <c r="H573" s="177">
        <v>1</v>
      </c>
    </row>
    <row r="574" spans="1:8" ht="15" x14ac:dyDescent="0.25">
      <c r="A574" s="95" t="s">
        <v>61</v>
      </c>
      <c r="B574" s="88">
        <v>2018</v>
      </c>
      <c r="C574" s="89" t="s">
        <v>89</v>
      </c>
      <c r="D574" s="175">
        <v>49</v>
      </c>
      <c r="E574" s="176">
        <v>0</v>
      </c>
      <c r="F574" s="176">
        <v>0</v>
      </c>
      <c r="G574" s="176">
        <v>16</v>
      </c>
      <c r="H574" s="176">
        <v>33</v>
      </c>
    </row>
    <row r="575" spans="1:8" ht="15" x14ac:dyDescent="0.25">
      <c r="A575" s="96" t="s">
        <v>62</v>
      </c>
      <c r="B575" s="88"/>
      <c r="C575" s="89" t="s">
        <v>90</v>
      </c>
      <c r="D575" s="175">
        <v>36</v>
      </c>
      <c r="E575" s="176">
        <v>0</v>
      </c>
      <c r="F575" s="176">
        <v>0</v>
      </c>
      <c r="G575" s="176">
        <v>14</v>
      </c>
      <c r="H575" s="176">
        <v>22</v>
      </c>
    </row>
    <row r="576" spans="1:8" ht="15" x14ac:dyDescent="0.25">
      <c r="A576" s="95"/>
      <c r="B576" s="88"/>
      <c r="C576" s="89" t="s">
        <v>91</v>
      </c>
      <c r="D576" s="175">
        <v>13</v>
      </c>
      <c r="E576" s="176">
        <v>0</v>
      </c>
      <c r="F576" s="176">
        <v>0</v>
      </c>
      <c r="G576" s="176">
        <v>2</v>
      </c>
      <c r="H576" s="176">
        <v>11</v>
      </c>
    </row>
    <row r="577" spans="1:8" ht="15" x14ac:dyDescent="0.25">
      <c r="A577" s="95"/>
      <c r="B577" s="88">
        <v>2019</v>
      </c>
      <c r="C577" s="89" t="s">
        <v>89</v>
      </c>
      <c r="D577" s="175">
        <v>48</v>
      </c>
      <c r="E577" s="176">
        <v>0</v>
      </c>
      <c r="F577" s="176">
        <v>0</v>
      </c>
      <c r="G577" s="176">
        <v>19</v>
      </c>
      <c r="H577" s="176">
        <v>29</v>
      </c>
    </row>
    <row r="578" spans="1:8" ht="15" x14ac:dyDescent="0.25">
      <c r="A578" s="95"/>
      <c r="B578" s="88"/>
      <c r="C578" s="89" t="s">
        <v>90</v>
      </c>
      <c r="D578" s="175">
        <v>29</v>
      </c>
      <c r="E578" s="176">
        <v>0</v>
      </c>
      <c r="F578" s="176">
        <v>0</v>
      </c>
      <c r="G578" s="176">
        <v>15</v>
      </c>
      <c r="H578" s="176">
        <v>14</v>
      </c>
    </row>
    <row r="579" spans="1:8" ht="15" x14ac:dyDescent="0.25">
      <c r="A579" s="95"/>
      <c r="B579" s="88"/>
      <c r="C579" s="89" t="s">
        <v>91</v>
      </c>
      <c r="D579" s="175">
        <v>19</v>
      </c>
      <c r="E579" s="176">
        <v>0</v>
      </c>
      <c r="F579" s="176">
        <v>0</v>
      </c>
      <c r="G579" s="176">
        <v>4</v>
      </c>
      <c r="H579" s="176">
        <v>15</v>
      </c>
    </row>
    <row r="580" spans="1:8" ht="15" x14ac:dyDescent="0.25">
      <c r="A580" s="95"/>
      <c r="B580" s="88">
        <v>2020</v>
      </c>
      <c r="C580" s="89" t="s">
        <v>89</v>
      </c>
      <c r="D580" s="175">
        <v>70</v>
      </c>
      <c r="E580" s="176">
        <v>0</v>
      </c>
      <c r="F580" s="176">
        <v>0</v>
      </c>
      <c r="G580" s="176">
        <v>15</v>
      </c>
      <c r="H580" s="176">
        <v>55</v>
      </c>
    </row>
    <row r="581" spans="1:8" ht="15" x14ac:dyDescent="0.25">
      <c r="A581" s="95"/>
      <c r="B581" s="88"/>
      <c r="C581" s="89" t="s">
        <v>90</v>
      </c>
      <c r="D581" s="175">
        <v>55</v>
      </c>
      <c r="E581" s="176">
        <v>0</v>
      </c>
      <c r="F581" s="176">
        <v>0</v>
      </c>
      <c r="G581" s="176">
        <v>12</v>
      </c>
      <c r="H581" s="176">
        <v>43</v>
      </c>
    </row>
    <row r="582" spans="1:8" ht="15" x14ac:dyDescent="0.25">
      <c r="A582" s="95"/>
      <c r="B582" s="88"/>
      <c r="C582" s="89" t="s">
        <v>91</v>
      </c>
      <c r="D582" s="175">
        <v>15</v>
      </c>
      <c r="E582" s="176">
        <v>0</v>
      </c>
      <c r="F582" s="176">
        <v>0</v>
      </c>
      <c r="G582" s="176">
        <v>3</v>
      </c>
      <c r="H582" s="176">
        <v>12</v>
      </c>
    </row>
    <row r="583" spans="1:8" ht="15" x14ac:dyDescent="0.25">
      <c r="A583" s="95"/>
      <c r="B583" s="88">
        <v>2021</v>
      </c>
      <c r="C583" s="89" t="s">
        <v>89</v>
      </c>
      <c r="D583" s="175">
        <v>41</v>
      </c>
      <c r="E583" s="176">
        <v>0</v>
      </c>
      <c r="F583" s="176">
        <v>0</v>
      </c>
      <c r="G583" s="176">
        <v>5</v>
      </c>
      <c r="H583" s="176">
        <v>36</v>
      </c>
    </row>
    <row r="584" spans="1:8" ht="15" x14ac:dyDescent="0.25">
      <c r="A584" s="95"/>
      <c r="B584" s="88"/>
      <c r="C584" s="89" t="s">
        <v>90</v>
      </c>
      <c r="D584" s="175">
        <v>37</v>
      </c>
      <c r="E584" s="176">
        <v>0</v>
      </c>
      <c r="F584" s="176">
        <v>0</v>
      </c>
      <c r="G584" s="176">
        <v>4</v>
      </c>
      <c r="H584" s="176">
        <v>33</v>
      </c>
    </row>
    <row r="585" spans="1:8" ht="15" x14ac:dyDescent="0.25">
      <c r="A585" s="95"/>
      <c r="B585" s="88"/>
      <c r="C585" s="89" t="s">
        <v>91</v>
      </c>
      <c r="D585" s="175">
        <v>4</v>
      </c>
      <c r="E585" s="176">
        <v>0</v>
      </c>
      <c r="F585" s="176">
        <v>0</v>
      </c>
      <c r="G585" s="176">
        <v>1</v>
      </c>
      <c r="H585" s="176">
        <v>3</v>
      </c>
    </row>
    <row r="586" spans="1:8" ht="15" x14ac:dyDescent="0.25">
      <c r="A586" s="95"/>
      <c r="B586" s="88">
        <v>2022</v>
      </c>
      <c r="C586" s="89" t="s">
        <v>89</v>
      </c>
      <c r="D586" s="175">
        <v>41</v>
      </c>
      <c r="E586" s="176">
        <v>0</v>
      </c>
      <c r="F586" s="176">
        <v>2</v>
      </c>
      <c r="G586" s="176">
        <v>22</v>
      </c>
      <c r="H586" s="176">
        <v>17</v>
      </c>
    </row>
    <row r="587" spans="1:8" ht="15" x14ac:dyDescent="0.25">
      <c r="A587" s="95"/>
      <c r="B587" s="88"/>
      <c r="C587" s="89" t="s">
        <v>90</v>
      </c>
      <c r="D587" s="175">
        <v>35</v>
      </c>
      <c r="E587" s="176">
        <v>0</v>
      </c>
      <c r="F587" s="176">
        <v>1</v>
      </c>
      <c r="G587" s="176">
        <v>20</v>
      </c>
      <c r="H587" s="176">
        <v>14</v>
      </c>
    </row>
    <row r="588" spans="1:8" ht="15" x14ac:dyDescent="0.25">
      <c r="A588" s="95"/>
      <c r="B588" s="88"/>
      <c r="C588" s="89" t="s">
        <v>91</v>
      </c>
      <c r="D588" s="175">
        <v>6</v>
      </c>
      <c r="E588" s="176">
        <v>0</v>
      </c>
      <c r="F588" s="176">
        <v>1</v>
      </c>
      <c r="G588" s="176">
        <v>2</v>
      </c>
      <c r="H588" s="176">
        <v>3</v>
      </c>
    </row>
    <row r="589" spans="1:8" ht="15" x14ac:dyDescent="0.25">
      <c r="A589" s="93"/>
      <c r="B589" s="88">
        <v>2023</v>
      </c>
      <c r="C589" s="89" t="s">
        <v>89</v>
      </c>
      <c r="D589" s="178">
        <v>36</v>
      </c>
      <c r="E589" s="179">
        <v>0</v>
      </c>
      <c r="F589" s="178">
        <v>5</v>
      </c>
      <c r="G589" s="178">
        <v>13</v>
      </c>
      <c r="H589" s="178">
        <v>18</v>
      </c>
    </row>
    <row r="590" spans="1:8" ht="15" x14ac:dyDescent="0.25">
      <c r="A590" s="93"/>
      <c r="B590" s="88"/>
      <c r="C590" s="89" t="s">
        <v>90</v>
      </c>
      <c r="D590" s="178">
        <v>28</v>
      </c>
      <c r="E590" s="178">
        <v>0</v>
      </c>
      <c r="F590" s="178">
        <v>4</v>
      </c>
      <c r="G590" s="178">
        <v>10</v>
      </c>
      <c r="H590" s="178">
        <v>14</v>
      </c>
    </row>
    <row r="591" spans="1:8" ht="15" x14ac:dyDescent="0.25">
      <c r="A591" s="93"/>
      <c r="B591" s="88"/>
      <c r="C591" s="89" t="s">
        <v>91</v>
      </c>
      <c r="D591" s="178">
        <v>8</v>
      </c>
      <c r="E591" s="179">
        <v>0</v>
      </c>
      <c r="F591" s="178">
        <v>1</v>
      </c>
      <c r="G591" s="178">
        <v>3</v>
      </c>
      <c r="H591" s="178">
        <v>4</v>
      </c>
    </row>
    <row r="592" spans="1:8" ht="15" x14ac:dyDescent="0.25">
      <c r="A592" s="93"/>
      <c r="B592" s="88">
        <v>2024</v>
      </c>
      <c r="C592" s="89" t="s">
        <v>89</v>
      </c>
      <c r="D592" s="177">
        <v>32</v>
      </c>
      <c r="E592" s="177">
        <v>0</v>
      </c>
      <c r="F592" s="177">
        <v>4</v>
      </c>
      <c r="G592" s="177">
        <v>18</v>
      </c>
      <c r="H592" s="177">
        <v>10</v>
      </c>
    </row>
    <row r="593" spans="1:8" ht="15" x14ac:dyDescent="0.25">
      <c r="A593" s="93"/>
      <c r="B593" s="88"/>
      <c r="C593" s="89" t="s">
        <v>90</v>
      </c>
      <c r="D593" s="177">
        <v>27</v>
      </c>
      <c r="E593" s="177">
        <v>0</v>
      </c>
      <c r="F593" s="177">
        <v>3</v>
      </c>
      <c r="G593" s="177">
        <v>16</v>
      </c>
      <c r="H593" s="177">
        <v>8</v>
      </c>
    </row>
    <row r="594" spans="1:8" ht="15" x14ac:dyDescent="0.25">
      <c r="A594" s="93"/>
      <c r="B594" s="88"/>
      <c r="C594" s="89" t="s">
        <v>91</v>
      </c>
      <c r="D594" s="177">
        <v>5</v>
      </c>
      <c r="E594" s="177">
        <v>0</v>
      </c>
      <c r="F594" s="177">
        <v>1</v>
      </c>
      <c r="G594" s="177">
        <v>2</v>
      </c>
      <c r="H594" s="177">
        <v>2</v>
      </c>
    </row>
    <row r="595" spans="1:8" ht="15" x14ac:dyDescent="0.25">
      <c r="A595" s="81" t="s">
        <v>63</v>
      </c>
      <c r="B595" s="88">
        <v>2018</v>
      </c>
      <c r="C595" s="89" t="s">
        <v>89</v>
      </c>
      <c r="D595" s="175">
        <v>203</v>
      </c>
      <c r="E595" s="176">
        <v>23</v>
      </c>
      <c r="F595" s="176">
        <v>67</v>
      </c>
      <c r="G595" s="176">
        <v>63</v>
      </c>
      <c r="H595" s="176">
        <v>50</v>
      </c>
    </row>
    <row r="596" spans="1:8" ht="15" x14ac:dyDescent="0.25">
      <c r="A596" s="82" t="s">
        <v>64</v>
      </c>
      <c r="B596" s="88"/>
      <c r="C596" s="89" t="s">
        <v>90</v>
      </c>
      <c r="D596" s="175">
        <v>116</v>
      </c>
      <c r="E596" s="176">
        <v>12</v>
      </c>
      <c r="F596" s="176">
        <v>45</v>
      </c>
      <c r="G596" s="176">
        <v>35</v>
      </c>
      <c r="H596" s="176">
        <v>24</v>
      </c>
    </row>
    <row r="597" spans="1:8" ht="15" x14ac:dyDescent="0.25">
      <c r="A597" s="95"/>
      <c r="B597" s="88"/>
      <c r="C597" s="89" t="s">
        <v>91</v>
      </c>
      <c r="D597" s="175">
        <v>87</v>
      </c>
      <c r="E597" s="176">
        <v>11</v>
      </c>
      <c r="F597" s="176">
        <v>22</v>
      </c>
      <c r="G597" s="176">
        <v>28</v>
      </c>
      <c r="H597" s="176">
        <v>26</v>
      </c>
    </row>
    <row r="598" spans="1:8" ht="15" x14ac:dyDescent="0.25">
      <c r="A598" s="95"/>
      <c r="B598" s="88">
        <v>2019</v>
      </c>
      <c r="C598" s="89" t="s">
        <v>89</v>
      </c>
      <c r="D598" s="175">
        <v>222</v>
      </c>
      <c r="E598" s="176">
        <v>17</v>
      </c>
      <c r="F598" s="176">
        <v>40</v>
      </c>
      <c r="G598" s="176">
        <v>85</v>
      </c>
      <c r="H598" s="176">
        <v>80</v>
      </c>
    </row>
    <row r="599" spans="1:8" ht="15" x14ac:dyDescent="0.25">
      <c r="A599" s="95"/>
      <c r="B599" s="88"/>
      <c r="C599" s="89" t="s">
        <v>90</v>
      </c>
      <c r="D599" s="175">
        <v>114</v>
      </c>
      <c r="E599" s="176">
        <v>9</v>
      </c>
      <c r="F599" s="176">
        <v>27</v>
      </c>
      <c r="G599" s="176">
        <v>46</v>
      </c>
      <c r="H599" s="176">
        <v>32</v>
      </c>
    </row>
    <row r="600" spans="1:8" ht="15" x14ac:dyDescent="0.25">
      <c r="A600" s="95"/>
      <c r="B600" s="88"/>
      <c r="C600" s="89" t="s">
        <v>91</v>
      </c>
      <c r="D600" s="175">
        <v>108</v>
      </c>
      <c r="E600" s="176">
        <v>8</v>
      </c>
      <c r="F600" s="176">
        <v>13</v>
      </c>
      <c r="G600" s="176">
        <v>39</v>
      </c>
      <c r="H600" s="176">
        <v>48</v>
      </c>
    </row>
    <row r="601" spans="1:8" ht="15" x14ac:dyDescent="0.25">
      <c r="A601" s="95"/>
      <c r="B601" s="88">
        <v>2020</v>
      </c>
      <c r="C601" s="89" t="s">
        <v>89</v>
      </c>
      <c r="D601" s="175">
        <v>200</v>
      </c>
      <c r="E601" s="176">
        <v>32</v>
      </c>
      <c r="F601" s="176">
        <v>109</v>
      </c>
      <c r="G601" s="176">
        <v>28</v>
      </c>
      <c r="H601" s="176">
        <v>31</v>
      </c>
    </row>
    <row r="602" spans="1:8" ht="15" x14ac:dyDescent="0.25">
      <c r="A602" s="95"/>
      <c r="B602" s="88"/>
      <c r="C602" s="89" t="s">
        <v>90</v>
      </c>
      <c r="D602" s="175">
        <v>124</v>
      </c>
      <c r="E602" s="176">
        <v>22</v>
      </c>
      <c r="F602" s="176">
        <v>74</v>
      </c>
      <c r="G602" s="176">
        <v>11</v>
      </c>
      <c r="H602" s="176">
        <v>17</v>
      </c>
    </row>
    <row r="603" spans="1:8" ht="15" x14ac:dyDescent="0.25">
      <c r="A603" s="95"/>
      <c r="B603" s="88"/>
      <c r="C603" s="89" t="s">
        <v>91</v>
      </c>
      <c r="D603" s="175">
        <v>76</v>
      </c>
      <c r="E603" s="176">
        <v>10</v>
      </c>
      <c r="F603" s="176">
        <v>35</v>
      </c>
      <c r="G603" s="176">
        <v>17</v>
      </c>
      <c r="H603" s="176">
        <v>14</v>
      </c>
    </row>
    <row r="604" spans="1:8" ht="15" x14ac:dyDescent="0.25">
      <c r="A604" s="95"/>
      <c r="B604" s="88">
        <v>2021</v>
      </c>
      <c r="C604" s="89" t="s">
        <v>89</v>
      </c>
      <c r="D604" s="175">
        <v>193</v>
      </c>
      <c r="E604" s="176">
        <v>33</v>
      </c>
      <c r="F604" s="176">
        <v>93</v>
      </c>
      <c r="G604" s="176">
        <v>38</v>
      </c>
      <c r="H604" s="176">
        <v>29</v>
      </c>
    </row>
    <row r="605" spans="1:8" ht="15" x14ac:dyDescent="0.25">
      <c r="A605" s="95"/>
      <c r="B605" s="88"/>
      <c r="C605" s="89" t="s">
        <v>90</v>
      </c>
      <c r="D605" s="175">
        <v>122</v>
      </c>
      <c r="E605" s="176">
        <v>21</v>
      </c>
      <c r="F605" s="176">
        <v>69</v>
      </c>
      <c r="G605" s="176">
        <v>18</v>
      </c>
      <c r="H605" s="176">
        <v>14</v>
      </c>
    </row>
    <row r="606" spans="1:8" ht="15" x14ac:dyDescent="0.25">
      <c r="A606" s="95"/>
      <c r="B606" s="88"/>
      <c r="C606" s="89" t="s">
        <v>91</v>
      </c>
      <c r="D606" s="175">
        <v>71</v>
      </c>
      <c r="E606" s="176">
        <v>12</v>
      </c>
      <c r="F606" s="176">
        <v>24</v>
      </c>
      <c r="G606" s="176">
        <v>20</v>
      </c>
      <c r="H606" s="176">
        <v>15</v>
      </c>
    </row>
    <row r="607" spans="1:8" ht="15" x14ac:dyDescent="0.25">
      <c r="A607" s="95"/>
      <c r="B607" s="88">
        <v>2022</v>
      </c>
      <c r="C607" s="89" t="s">
        <v>89</v>
      </c>
      <c r="D607" s="175">
        <v>225</v>
      </c>
      <c r="E607" s="176">
        <v>48</v>
      </c>
      <c r="F607" s="176">
        <v>108</v>
      </c>
      <c r="G607" s="176">
        <v>38</v>
      </c>
      <c r="H607" s="176">
        <v>31</v>
      </c>
    </row>
    <row r="608" spans="1:8" ht="15" x14ac:dyDescent="0.25">
      <c r="A608" s="95"/>
      <c r="B608" s="88"/>
      <c r="C608" s="89" t="s">
        <v>90</v>
      </c>
      <c r="D608" s="175">
        <v>145</v>
      </c>
      <c r="E608" s="176">
        <v>27</v>
      </c>
      <c r="F608" s="176">
        <v>85</v>
      </c>
      <c r="G608" s="176">
        <v>20</v>
      </c>
      <c r="H608" s="176">
        <v>13</v>
      </c>
    </row>
    <row r="609" spans="1:8" ht="15" x14ac:dyDescent="0.25">
      <c r="A609" s="95"/>
      <c r="B609" s="88"/>
      <c r="C609" s="89" t="s">
        <v>91</v>
      </c>
      <c r="D609" s="175">
        <v>80</v>
      </c>
      <c r="E609" s="176">
        <v>21</v>
      </c>
      <c r="F609" s="176">
        <v>23</v>
      </c>
      <c r="G609" s="176">
        <v>18</v>
      </c>
      <c r="H609" s="176">
        <v>18</v>
      </c>
    </row>
    <row r="610" spans="1:8" ht="15" x14ac:dyDescent="0.25">
      <c r="A610" s="93"/>
      <c r="B610" s="88">
        <v>2023</v>
      </c>
      <c r="C610" s="89" t="s">
        <v>89</v>
      </c>
      <c r="D610" s="178">
        <v>115</v>
      </c>
      <c r="E610" s="178">
        <v>12</v>
      </c>
      <c r="F610" s="178">
        <v>49</v>
      </c>
      <c r="G610" s="178">
        <v>22</v>
      </c>
      <c r="H610" s="178">
        <v>32</v>
      </c>
    </row>
    <row r="611" spans="1:8" ht="15" x14ac:dyDescent="0.25">
      <c r="A611" s="93"/>
      <c r="B611" s="88"/>
      <c r="C611" s="89" t="s">
        <v>90</v>
      </c>
      <c r="D611" s="178">
        <v>59</v>
      </c>
      <c r="E611" s="178">
        <v>6</v>
      </c>
      <c r="F611" s="178">
        <v>29</v>
      </c>
      <c r="G611" s="178">
        <v>7</v>
      </c>
      <c r="H611" s="178">
        <v>17</v>
      </c>
    </row>
    <row r="612" spans="1:8" ht="15" x14ac:dyDescent="0.25">
      <c r="A612" s="93"/>
      <c r="B612" s="88"/>
      <c r="C612" s="89" t="s">
        <v>91</v>
      </c>
      <c r="D612" s="178">
        <v>56</v>
      </c>
      <c r="E612" s="178">
        <v>6</v>
      </c>
      <c r="F612" s="178">
        <v>20</v>
      </c>
      <c r="G612" s="178">
        <v>15</v>
      </c>
      <c r="H612" s="178">
        <v>15</v>
      </c>
    </row>
    <row r="613" spans="1:8" ht="15" x14ac:dyDescent="0.25">
      <c r="A613" s="93"/>
      <c r="B613" s="88">
        <v>2024</v>
      </c>
      <c r="C613" s="89" t="s">
        <v>89</v>
      </c>
      <c r="D613" s="177">
        <v>261</v>
      </c>
      <c r="E613" s="177">
        <v>36</v>
      </c>
      <c r="F613" s="177">
        <v>131</v>
      </c>
      <c r="G613" s="177">
        <v>44</v>
      </c>
      <c r="H613" s="177">
        <v>50</v>
      </c>
    </row>
    <row r="614" spans="1:8" ht="15" x14ac:dyDescent="0.25">
      <c r="A614" s="93"/>
      <c r="B614" s="88"/>
      <c r="C614" s="89" t="s">
        <v>90</v>
      </c>
      <c r="D614" s="177">
        <v>162</v>
      </c>
      <c r="E614" s="177">
        <v>21</v>
      </c>
      <c r="F614" s="177">
        <v>85</v>
      </c>
      <c r="G614" s="177">
        <v>24</v>
      </c>
      <c r="H614" s="177">
        <v>32</v>
      </c>
    </row>
    <row r="615" spans="1:8" ht="15" x14ac:dyDescent="0.25">
      <c r="A615" s="93"/>
      <c r="B615" s="88"/>
      <c r="C615" s="89" t="s">
        <v>91</v>
      </c>
      <c r="D615" s="177">
        <v>99</v>
      </c>
      <c r="E615" s="177">
        <v>15</v>
      </c>
      <c r="F615" s="177">
        <v>46</v>
      </c>
      <c r="G615" s="177">
        <v>20</v>
      </c>
      <c r="H615" s="177">
        <v>18</v>
      </c>
    </row>
    <row r="616" spans="1:8" ht="15" x14ac:dyDescent="0.25">
      <c r="A616" s="81" t="s">
        <v>65</v>
      </c>
      <c r="B616" s="88">
        <v>2018</v>
      </c>
      <c r="C616" s="89" t="s">
        <v>89</v>
      </c>
      <c r="D616" s="175">
        <v>16388</v>
      </c>
      <c r="E616" s="176">
        <v>3444</v>
      </c>
      <c r="F616" s="176">
        <v>5134</v>
      </c>
      <c r="G616" s="176">
        <v>4340</v>
      </c>
      <c r="H616" s="176">
        <v>3470</v>
      </c>
    </row>
    <row r="617" spans="1:8" ht="15" x14ac:dyDescent="0.25">
      <c r="A617" s="82" t="s">
        <v>94</v>
      </c>
      <c r="B617" s="88"/>
      <c r="C617" s="89" t="s">
        <v>90</v>
      </c>
      <c r="D617" s="175">
        <v>8658</v>
      </c>
      <c r="E617" s="176">
        <v>1902</v>
      </c>
      <c r="F617" s="176">
        <v>2642</v>
      </c>
      <c r="G617" s="176">
        <v>2318</v>
      </c>
      <c r="H617" s="176">
        <v>1796</v>
      </c>
    </row>
    <row r="618" spans="1:8" ht="15" x14ac:dyDescent="0.25">
      <c r="A618" s="94"/>
      <c r="B618" s="88"/>
      <c r="C618" s="89" t="s">
        <v>91</v>
      </c>
      <c r="D618" s="175">
        <v>7730</v>
      </c>
      <c r="E618" s="176">
        <v>1542</v>
      </c>
      <c r="F618" s="176">
        <v>2492</v>
      </c>
      <c r="G618" s="176">
        <v>2022</v>
      </c>
      <c r="H618" s="176">
        <v>1674</v>
      </c>
    </row>
    <row r="619" spans="1:8" ht="15" x14ac:dyDescent="0.25">
      <c r="A619" s="95"/>
      <c r="B619" s="88">
        <v>2019</v>
      </c>
      <c r="C619" s="89" t="s">
        <v>89</v>
      </c>
      <c r="D619" s="175">
        <v>16972</v>
      </c>
      <c r="E619" s="176">
        <v>3512</v>
      </c>
      <c r="F619" s="176">
        <v>5244</v>
      </c>
      <c r="G619" s="176">
        <v>4922</v>
      </c>
      <c r="H619" s="176">
        <v>3294</v>
      </c>
    </row>
    <row r="620" spans="1:8" ht="15" x14ac:dyDescent="0.25">
      <c r="A620" s="95"/>
      <c r="B620" s="88"/>
      <c r="C620" s="89" t="s">
        <v>90</v>
      </c>
      <c r="D620" s="175">
        <v>8812</v>
      </c>
      <c r="E620" s="176">
        <v>2036</v>
      </c>
      <c r="F620" s="176">
        <v>2593</v>
      </c>
      <c r="G620" s="176">
        <v>2566</v>
      </c>
      <c r="H620" s="176">
        <v>1617</v>
      </c>
    </row>
    <row r="621" spans="1:8" ht="15" x14ac:dyDescent="0.25">
      <c r="A621" s="95"/>
      <c r="B621" s="88"/>
      <c r="C621" s="89" t="s">
        <v>91</v>
      </c>
      <c r="D621" s="175">
        <v>8160</v>
      </c>
      <c r="E621" s="176">
        <v>1476</v>
      </c>
      <c r="F621" s="176">
        <v>2651</v>
      </c>
      <c r="G621" s="176">
        <v>2356</v>
      </c>
      <c r="H621" s="176">
        <v>1677</v>
      </c>
    </row>
    <row r="622" spans="1:8" ht="15" x14ac:dyDescent="0.25">
      <c r="A622" s="95"/>
      <c r="B622" s="88">
        <v>2020</v>
      </c>
      <c r="C622" s="89" t="s">
        <v>89</v>
      </c>
      <c r="D622" s="175">
        <v>15529</v>
      </c>
      <c r="E622" s="176">
        <v>3312</v>
      </c>
      <c r="F622" s="176">
        <v>5039</v>
      </c>
      <c r="G622" s="176">
        <v>4716</v>
      </c>
      <c r="H622" s="176">
        <v>2462</v>
      </c>
    </row>
    <row r="623" spans="1:8" ht="15" x14ac:dyDescent="0.25">
      <c r="A623" s="95"/>
      <c r="B623" s="88"/>
      <c r="C623" s="89" t="s">
        <v>90</v>
      </c>
      <c r="D623" s="175">
        <v>8041</v>
      </c>
      <c r="E623" s="176">
        <v>1744</v>
      </c>
      <c r="F623" s="176">
        <v>2473</v>
      </c>
      <c r="G623" s="176">
        <v>2514</v>
      </c>
      <c r="H623" s="176">
        <v>1310</v>
      </c>
    </row>
    <row r="624" spans="1:8" ht="15" x14ac:dyDescent="0.25">
      <c r="A624" s="95"/>
      <c r="B624" s="88"/>
      <c r="C624" s="89" t="s">
        <v>91</v>
      </c>
      <c r="D624" s="175">
        <v>7488</v>
      </c>
      <c r="E624" s="176">
        <v>1568</v>
      </c>
      <c r="F624" s="176">
        <v>2566</v>
      </c>
      <c r="G624" s="176">
        <v>2202</v>
      </c>
      <c r="H624" s="176">
        <v>1152</v>
      </c>
    </row>
    <row r="625" spans="1:15" ht="15" x14ac:dyDescent="0.25">
      <c r="A625" s="95"/>
      <c r="B625" s="88">
        <v>2021</v>
      </c>
      <c r="C625" s="89" t="s">
        <v>89</v>
      </c>
      <c r="D625" s="175">
        <v>11317</v>
      </c>
      <c r="E625" s="176">
        <v>2147</v>
      </c>
      <c r="F625" s="176">
        <v>4210</v>
      </c>
      <c r="G625" s="176">
        <v>3476</v>
      </c>
      <c r="H625" s="176">
        <v>1484</v>
      </c>
    </row>
    <row r="626" spans="1:15" ht="15" x14ac:dyDescent="0.25">
      <c r="A626" s="95"/>
      <c r="B626" s="88"/>
      <c r="C626" s="89" t="s">
        <v>90</v>
      </c>
      <c r="D626" s="175">
        <v>5489</v>
      </c>
      <c r="E626" s="176">
        <v>1048</v>
      </c>
      <c r="F626" s="176">
        <v>2048</v>
      </c>
      <c r="G626" s="176">
        <v>1691</v>
      </c>
      <c r="H626" s="176">
        <v>702</v>
      </c>
    </row>
    <row r="627" spans="1:15" ht="15" x14ac:dyDescent="0.25">
      <c r="A627" s="95"/>
      <c r="B627" s="88"/>
      <c r="C627" s="89" t="s">
        <v>91</v>
      </c>
      <c r="D627" s="175">
        <v>5828</v>
      </c>
      <c r="E627" s="176">
        <v>1099</v>
      </c>
      <c r="F627" s="176">
        <v>2162</v>
      </c>
      <c r="G627" s="176">
        <v>1785</v>
      </c>
      <c r="H627" s="176">
        <v>782</v>
      </c>
    </row>
    <row r="628" spans="1:15" ht="15" x14ac:dyDescent="0.25">
      <c r="A628" s="95"/>
      <c r="B628" s="88">
        <v>2022</v>
      </c>
      <c r="C628" s="89" t="s">
        <v>89</v>
      </c>
      <c r="D628" s="175">
        <v>10896</v>
      </c>
      <c r="E628" s="176">
        <v>1893</v>
      </c>
      <c r="F628" s="176">
        <v>4155</v>
      </c>
      <c r="G628" s="176">
        <v>3151</v>
      </c>
      <c r="H628" s="176">
        <v>1697</v>
      </c>
    </row>
    <row r="629" spans="1:15" ht="15" x14ac:dyDescent="0.25">
      <c r="A629" s="95"/>
      <c r="B629" s="88"/>
      <c r="C629" s="89" t="s">
        <v>90</v>
      </c>
      <c r="D629" s="175">
        <v>5515</v>
      </c>
      <c r="E629" s="176">
        <v>880</v>
      </c>
      <c r="F629" s="176">
        <v>2144</v>
      </c>
      <c r="G629" s="176">
        <v>1539</v>
      </c>
      <c r="H629" s="176">
        <v>952</v>
      </c>
    </row>
    <row r="630" spans="1:15" ht="15" x14ac:dyDescent="0.25">
      <c r="A630" s="95"/>
      <c r="B630" s="88"/>
      <c r="C630" s="89" t="s">
        <v>91</v>
      </c>
      <c r="D630" s="175">
        <v>5381</v>
      </c>
      <c r="E630" s="176">
        <v>1013</v>
      </c>
      <c r="F630" s="176">
        <v>2011</v>
      </c>
      <c r="G630" s="176">
        <v>1612</v>
      </c>
      <c r="H630" s="176">
        <v>745</v>
      </c>
    </row>
    <row r="631" spans="1:15" ht="15" x14ac:dyDescent="0.25">
      <c r="A631" s="93"/>
      <c r="B631" s="88">
        <v>2023</v>
      </c>
      <c r="C631" s="89" t="s">
        <v>89</v>
      </c>
      <c r="D631" s="178">
        <v>10642</v>
      </c>
      <c r="E631" s="178">
        <v>1964</v>
      </c>
      <c r="F631" s="178">
        <v>4121</v>
      </c>
      <c r="G631" s="178">
        <v>3142</v>
      </c>
      <c r="H631" s="178">
        <v>1415</v>
      </c>
    </row>
    <row r="632" spans="1:15" ht="15" x14ac:dyDescent="0.25">
      <c r="A632" s="93"/>
      <c r="B632" s="88"/>
      <c r="C632" s="89" t="s">
        <v>90</v>
      </c>
      <c r="D632" s="178">
        <v>5480</v>
      </c>
      <c r="E632" s="178">
        <v>902</v>
      </c>
      <c r="F632" s="178">
        <v>2070</v>
      </c>
      <c r="G632" s="178">
        <v>1657</v>
      </c>
      <c r="H632" s="178">
        <v>851</v>
      </c>
    </row>
    <row r="633" spans="1:15" ht="15" x14ac:dyDescent="0.25">
      <c r="A633" s="93"/>
      <c r="B633" s="88"/>
      <c r="C633" s="89" t="s">
        <v>91</v>
      </c>
      <c r="D633" s="178">
        <v>5162</v>
      </c>
      <c r="E633" s="178">
        <v>1062</v>
      </c>
      <c r="F633" s="178">
        <v>2051</v>
      </c>
      <c r="G633" s="178">
        <v>1485</v>
      </c>
      <c r="H633" s="178">
        <v>564</v>
      </c>
    </row>
    <row r="634" spans="1:15" ht="15" x14ac:dyDescent="0.25">
      <c r="A634" s="93"/>
      <c r="B634" s="88">
        <v>2024</v>
      </c>
      <c r="C634" s="89" t="s">
        <v>89</v>
      </c>
      <c r="D634" s="177">
        <v>11000</v>
      </c>
      <c r="E634" s="177">
        <v>1956</v>
      </c>
      <c r="F634" s="177">
        <v>4514</v>
      </c>
      <c r="G634" s="177">
        <v>3101</v>
      </c>
      <c r="H634" s="177">
        <v>1429</v>
      </c>
    </row>
    <row r="635" spans="1:15" ht="15" x14ac:dyDescent="0.25">
      <c r="A635" s="93"/>
      <c r="B635" s="88"/>
      <c r="C635" s="89" t="s">
        <v>90</v>
      </c>
      <c r="D635" s="177">
        <v>5799</v>
      </c>
      <c r="E635" s="177">
        <v>973</v>
      </c>
      <c r="F635" s="177">
        <v>2322</v>
      </c>
      <c r="G635" s="177">
        <v>1687</v>
      </c>
      <c r="H635" s="177">
        <v>817</v>
      </c>
    </row>
    <row r="636" spans="1:15" ht="15" x14ac:dyDescent="0.25">
      <c r="A636" s="93"/>
      <c r="B636" s="88"/>
      <c r="C636" s="89" t="s">
        <v>91</v>
      </c>
      <c r="D636" s="177">
        <v>5201</v>
      </c>
      <c r="E636" s="177">
        <v>983</v>
      </c>
      <c r="F636" s="177">
        <v>2192</v>
      </c>
      <c r="G636" s="177">
        <v>1414</v>
      </c>
      <c r="H636" s="177">
        <v>612</v>
      </c>
    </row>
    <row r="637" spans="1:15" ht="15" x14ac:dyDescent="0.25">
      <c r="A637" s="95" t="s">
        <v>95</v>
      </c>
      <c r="B637" s="88">
        <v>2018</v>
      </c>
      <c r="C637" s="89" t="s">
        <v>89</v>
      </c>
      <c r="D637" s="175">
        <v>1452</v>
      </c>
      <c r="E637" s="176">
        <v>244</v>
      </c>
      <c r="F637" s="176">
        <v>469</v>
      </c>
      <c r="G637" s="176">
        <v>379</v>
      </c>
      <c r="H637" s="176">
        <v>360</v>
      </c>
      <c r="J637" s="7"/>
      <c r="K637" s="11"/>
      <c r="L637" s="11"/>
      <c r="M637" s="11"/>
      <c r="N637" s="11"/>
      <c r="O637" s="11"/>
    </row>
    <row r="638" spans="1:15" ht="15" x14ac:dyDescent="0.25">
      <c r="A638" s="96" t="s">
        <v>96</v>
      </c>
      <c r="B638" s="88"/>
      <c r="C638" s="89" t="s">
        <v>90</v>
      </c>
      <c r="D638" s="175">
        <v>703</v>
      </c>
      <c r="E638" s="176">
        <v>123</v>
      </c>
      <c r="F638" s="176">
        <v>219</v>
      </c>
      <c r="G638" s="176">
        <v>181</v>
      </c>
      <c r="H638" s="176">
        <v>180</v>
      </c>
    </row>
    <row r="639" spans="1:15" ht="15" x14ac:dyDescent="0.25">
      <c r="A639" s="95"/>
      <c r="B639" s="88"/>
      <c r="C639" s="89" t="s">
        <v>91</v>
      </c>
      <c r="D639" s="175">
        <v>749</v>
      </c>
      <c r="E639" s="176">
        <v>121</v>
      </c>
      <c r="F639" s="176">
        <v>250</v>
      </c>
      <c r="G639" s="176">
        <v>198</v>
      </c>
      <c r="H639" s="176">
        <v>180</v>
      </c>
    </row>
    <row r="640" spans="1:15" ht="15" x14ac:dyDescent="0.25">
      <c r="A640" s="95"/>
      <c r="B640" s="88">
        <v>2019</v>
      </c>
      <c r="C640" s="89" t="s">
        <v>89</v>
      </c>
      <c r="D640" s="175">
        <v>1480</v>
      </c>
      <c r="E640" s="176">
        <v>242</v>
      </c>
      <c r="F640" s="176">
        <v>487</v>
      </c>
      <c r="G640" s="176">
        <v>394</v>
      </c>
      <c r="H640" s="176">
        <v>357</v>
      </c>
    </row>
    <row r="641" spans="1:8" ht="15" x14ac:dyDescent="0.25">
      <c r="A641" s="95"/>
      <c r="B641" s="88"/>
      <c r="C641" s="89" t="s">
        <v>90</v>
      </c>
      <c r="D641" s="175">
        <v>681</v>
      </c>
      <c r="E641" s="176">
        <v>114</v>
      </c>
      <c r="F641" s="176">
        <v>208</v>
      </c>
      <c r="G641" s="176">
        <v>195</v>
      </c>
      <c r="H641" s="176">
        <v>164</v>
      </c>
    </row>
    <row r="642" spans="1:8" ht="15" x14ac:dyDescent="0.25">
      <c r="A642" s="95"/>
      <c r="B642" s="88"/>
      <c r="C642" s="89" t="s">
        <v>91</v>
      </c>
      <c r="D642" s="175">
        <v>799</v>
      </c>
      <c r="E642" s="176">
        <v>128</v>
      </c>
      <c r="F642" s="176">
        <v>279</v>
      </c>
      <c r="G642" s="176">
        <v>199</v>
      </c>
      <c r="H642" s="176">
        <v>193</v>
      </c>
    </row>
    <row r="643" spans="1:8" ht="15" x14ac:dyDescent="0.25">
      <c r="A643" s="95"/>
      <c r="B643" s="88">
        <v>2020</v>
      </c>
      <c r="C643" s="89" t="s">
        <v>89</v>
      </c>
      <c r="D643" s="175">
        <v>1263</v>
      </c>
      <c r="E643" s="176">
        <v>254</v>
      </c>
      <c r="F643" s="176">
        <v>414</v>
      </c>
      <c r="G643" s="176">
        <v>293</v>
      </c>
      <c r="H643" s="176">
        <v>302</v>
      </c>
    </row>
    <row r="644" spans="1:8" ht="15" x14ac:dyDescent="0.25">
      <c r="A644" s="95"/>
      <c r="B644" s="88"/>
      <c r="C644" s="89" t="s">
        <v>90</v>
      </c>
      <c r="D644" s="175">
        <v>619</v>
      </c>
      <c r="E644" s="176">
        <v>137</v>
      </c>
      <c r="F644" s="176">
        <v>217</v>
      </c>
      <c r="G644" s="176">
        <v>105</v>
      </c>
      <c r="H644" s="176">
        <v>160</v>
      </c>
    </row>
    <row r="645" spans="1:8" ht="15" x14ac:dyDescent="0.25">
      <c r="A645" s="95"/>
      <c r="B645" s="88"/>
      <c r="C645" s="89" t="s">
        <v>91</v>
      </c>
      <c r="D645" s="175">
        <v>644</v>
      </c>
      <c r="E645" s="176">
        <v>117</v>
      </c>
      <c r="F645" s="176">
        <v>197</v>
      </c>
      <c r="G645" s="176">
        <v>188</v>
      </c>
      <c r="H645" s="176">
        <v>142</v>
      </c>
    </row>
    <row r="646" spans="1:8" ht="15" x14ac:dyDescent="0.25">
      <c r="A646" s="95"/>
      <c r="B646" s="88">
        <v>2021</v>
      </c>
      <c r="C646" s="89" t="s">
        <v>89</v>
      </c>
      <c r="D646" s="175">
        <v>1107</v>
      </c>
      <c r="E646" s="176">
        <v>199</v>
      </c>
      <c r="F646" s="176">
        <v>410</v>
      </c>
      <c r="G646" s="176">
        <v>265</v>
      </c>
      <c r="H646" s="176">
        <v>233</v>
      </c>
    </row>
    <row r="647" spans="1:8" ht="15" x14ac:dyDescent="0.25">
      <c r="A647" s="95"/>
      <c r="B647" s="88"/>
      <c r="C647" s="89" t="s">
        <v>90</v>
      </c>
      <c r="D647" s="175">
        <v>579</v>
      </c>
      <c r="E647" s="176">
        <v>117</v>
      </c>
      <c r="F647" s="176">
        <v>230</v>
      </c>
      <c r="G647" s="176">
        <v>126</v>
      </c>
      <c r="H647" s="176">
        <v>106</v>
      </c>
    </row>
    <row r="648" spans="1:8" ht="15" x14ac:dyDescent="0.25">
      <c r="A648" s="95"/>
      <c r="B648" s="88"/>
      <c r="C648" s="89" t="s">
        <v>91</v>
      </c>
      <c r="D648" s="175">
        <v>528</v>
      </c>
      <c r="E648" s="176">
        <v>82</v>
      </c>
      <c r="F648" s="176">
        <v>180</v>
      </c>
      <c r="G648" s="176">
        <v>139</v>
      </c>
      <c r="H648" s="176">
        <v>127</v>
      </c>
    </row>
    <row r="649" spans="1:8" ht="15" x14ac:dyDescent="0.25">
      <c r="A649" s="95"/>
      <c r="B649" s="88">
        <v>2022</v>
      </c>
      <c r="C649" s="89" t="s">
        <v>89</v>
      </c>
      <c r="D649" s="175">
        <v>1031</v>
      </c>
      <c r="E649" s="176">
        <v>194</v>
      </c>
      <c r="F649" s="176">
        <v>376</v>
      </c>
      <c r="G649" s="176">
        <v>260</v>
      </c>
      <c r="H649" s="176">
        <v>201</v>
      </c>
    </row>
    <row r="650" spans="1:8" ht="15" x14ac:dyDescent="0.25">
      <c r="A650" s="95"/>
      <c r="B650" s="88"/>
      <c r="C650" s="89" t="s">
        <v>90</v>
      </c>
      <c r="D650" s="175">
        <v>525</v>
      </c>
      <c r="E650" s="176">
        <v>104</v>
      </c>
      <c r="F650" s="176">
        <v>210</v>
      </c>
      <c r="G650" s="176">
        <v>118</v>
      </c>
      <c r="H650" s="176">
        <v>93</v>
      </c>
    </row>
    <row r="651" spans="1:8" ht="15" x14ac:dyDescent="0.25">
      <c r="A651" s="95"/>
      <c r="B651" s="88"/>
      <c r="C651" s="89" t="s">
        <v>91</v>
      </c>
      <c r="D651" s="175">
        <v>506</v>
      </c>
      <c r="E651" s="176">
        <v>90</v>
      </c>
      <c r="F651" s="176">
        <v>166</v>
      </c>
      <c r="G651" s="176">
        <v>142</v>
      </c>
      <c r="H651" s="176">
        <v>108</v>
      </c>
    </row>
    <row r="652" spans="1:8" ht="15" x14ac:dyDescent="0.25">
      <c r="A652" s="93"/>
      <c r="B652" s="88">
        <v>2023</v>
      </c>
      <c r="C652" s="89" t="s">
        <v>89</v>
      </c>
      <c r="D652" s="178">
        <v>741</v>
      </c>
      <c r="E652" s="178">
        <v>190</v>
      </c>
      <c r="F652" s="178">
        <v>286</v>
      </c>
      <c r="G652" s="178">
        <v>167</v>
      </c>
      <c r="H652" s="178">
        <v>98</v>
      </c>
    </row>
    <row r="653" spans="1:8" ht="15" x14ac:dyDescent="0.25">
      <c r="A653" s="93"/>
      <c r="B653" s="88"/>
      <c r="C653" s="89" t="s">
        <v>90</v>
      </c>
      <c r="D653" s="178">
        <v>369</v>
      </c>
      <c r="E653" s="178">
        <v>92</v>
      </c>
      <c r="F653" s="178">
        <v>147</v>
      </c>
      <c r="G653" s="178">
        <v>83</v>
      </c>
      <c r="H653" s="178">
        <v>47</v>
      </c>
    </row>
    <row r="654" spans="1:8" ht="15" x14ac:dyDescent="0.25">
      <c r="A654" s="93"/>
      <c r="B654" s="88"/>
      <c r="C654" s="89" t="s">
        <v>91</v>
      </c>
      <c r="D654" s="178">
        <v>372</v>
      </c>
      <c r="E654" s="178">
        <v>98</v>
      </c>
      <c r="F654" s="178">
        <v>139</v>
      </c>
      <c r="G654" s="178">
        <v>84</v>
      </c>
      <c r="H654" s="178">
        <v>51</v>
      </c>
    </row>
    <row r="655" spans="1:8" ht="15" x14ac:dyDescent="0.25">
      <c r="A655" s="93"/>
      <c r="B655" s="88">
        <v>2024</v>
      </c>
      <c r="C655" s="89" t="s">
        <v>89</v>
      </c>
      <c r="D655" s="177">
        <v>617</v>
      </c>
      <c r="E655" s="177">
        <v>149</v>
      </c>
      <c r="F655" s="177">
        <v>247</v>
      </c>
      <c r="G655" s="177">
        <v>137</v>
      </c>
      <c r="H655" s="177">
        <v>84</v>
      </c>
    </row>
    <row r="656" spans="1:8" ht="15" x14ac:dyDescent="0.25">
      <c r="A656" s="93"/>
      <c r="B656" s="88"/>
      <c r="C656" s="89" t="s">
        <v>90</v>
      </c>
      <c r="D656" s="177">
        <v>298</v>
      </c>
      <c r="E656" s="177">
        <v>62</v>
      </c>
      <c r="F656" s="177">
        <v>126</v>
      </c>
      <c r="G656" s="177">
        <v>70</v>
      </c>
      <c r="H656" s="177">
        <v>40</v>
      </c>
    </row>
    <row r="657" spans="1:8" ht="15" x14ac:dyDescent="0.25">
      <c r="A657" s="93"/>
      <c r="B657" s="88"/>
      <c r="C657" s="89" t="s">
        <v>91</v>
      </c>
      <c r="D657" s="177">
        <v>319</v>
      </c>
      <c r="E657" s="177">
        <v>87</v>
      </c>
      <c r="F657" s="177">
        <v>121</v>
      </c>
      <c r="G657" s="177">
        <v>67</v>
      </c>
      <c r="H657" s="177">
        <v>44</v>
      </c>
    </row>
    <row r="658" spans="1:8" ht="15" x14ac:dyDescent="0.25">
      <c r="A658" s="95" t="s">
        <v>97</v>
      </c>
      <c r="B658" s="88">
        <v>2018</v>
      </c>
      <c r="C658" s="89" t="s">
        <v>89</v>
      </c>
      <c r="D658" s="175">
        <v>1</v>
      </c>
      <c r="E658" s="176">
        <v>0</v>
      </c>
      <c r="F658" s="176">
        <v>0</v>
      </c>
      <c r="G658" s="176">
        <v>0</v>
      </c>
      <c r="H658" s="176">
        <v>1</v>
      </c>
    </row>
    <row r="659" spans="1:8" ht="15" x14ac:dyDescent="0.25">
      <c r="A659" s="96" t="s">
        <v>70</v>
      </c>
      <c r="B659" s="88"/>
      <c r="C659" s="89" t="s">
        <v>90</v>
      </c>
      <c r="D659" s="175">
        <v>1</v>
      </c>
      <c r="E659" s="176">
        <v>0</v>
      </c>
      <c r="F659" s="176">
        <v>0</v>
      </c>
      <c r="G659" s="176">
        <v>0</v>
      </c>
      <c r="H659" s="176">
        <v>1</v>
      </c>
    </row>
    <row r="660" spans="1:8" ht="15" x14ac:dyDescent="0.25">
      <c r="A660" s="96"/>
      <c r="B660" s="88"/>
      <c r="C660" s="89" t="s">
        <v>91</v>
      </c>
      <c r="D660" s="175">
        <v>0</v>
      </c>
      <c r="E660" s="176">
        <v>0</v>
      </c>
      <c r="F660" s="176">
        <v>0</v>
      </c>
      <c r="G660" s="176">
        <v>0</v>
      </c>
      <c r="H660" s="176">
        <v>0</v>
      </c>
    </row>
    <row r="661" spans="1:8" ht="15" x14ac:dyDescent="0.25">
      <c r="A661" s="95"/>
      <c r="B661" s="88">
        <v>2019</v>
      </c>
      <c r="C661" s="89" t="s">
        <v>89</v>
      </c>
      <c r="D661" s="175">
        <v>1</v>
      </c>
      <c r="E661" s="176">
        <v>0</v>
      </c>
      <c r="F661" s="176">
        <v>0</v>
      </c>
      <c r="G661" s="176">
        <v>0</v>
      </c>
      <c r="H661" s="176">
        <v>1</v>
      </c>
    </row>
    <row r="662" spans="1:8" ht="15" x14ac:dyDescent="0.25">
      <c r="A662" s="95"/>
      <c r="B662" s="88"/>
      <c r="C662" s="89" t="s">
        <v>90</v>
      </c>
      <c r="D662" s="175">
        <v>1</v>
      </c>
      <c r="E662" s="176">
        <v>0</v>
      </c>
      <c r="F662" s="176">
        <v>0</v>
      </c>
      <c r="G662" s="176">
        <v>0</v>
      </c>
      <c r="H662" s="176">
        <v>1</v>
      </c>
    </row>
    <row r="663" spans="1:8" ht="15" x14ac:dyDescent="0.25">
      <c r="A663" s="95"/>
      <c r="B663" s="88"/>
      <c r="C663" s="89" t="s">
        <v>91</v>
      </c>
      <c r="D663" s="175">
        <v>0</v>
      </c>
      <c r="E663" s="176">
        <v>0</v>
      </c>
      <c r="F663" s="176">
        <v>0</v>
      </c>
      <c r="G663" s="176">
        <v>0</v>
      </c>
      <c r="H663" s="176">
        <v>0</v>
      </c>
    </row>
    <row r="664" spans="1:8" ht="15" x14ac:dyDescent="0.25">
      <c r="A664" s="95"/>
      <c r="B664" s="88">
        <v>2020</v>
      </c>
      <c r="C664" s="89" t="s">
        <v>89</v>
      </c>
      <c r="D664" s="175">
        <v>2</v>
      </c>
      <c r="E664" s="176">
        <v>0</v>
      </c>
      <c r="F664" s="176">
        <v>0</v>
      </c>
      <c r="G664" s="176">
        <v>0</v>
      </c>
      <c r="H664" s="176">
        <v>2</v>
      </c>
    </row>
    <row r="665" spans="1:8" ht="15" x14ac:dyDescent="0.25">
      <c r="A665" s="95"/>
      <c r="B665" s="88"/>
      <c r="C665" s="89" t="s">
        <v>90</v>
      </c>
      <c r="D665" s="175">
        <v>2</v>
      </c>
      <c r="E665" s="176">
        <v>0</v>
      </c>
      <c r="F665" s="176">
        <v>0</v>
      </c>
      <c r="G665" s="176">
        <v>0</v>
      </c>
      <c r="H665" s="176">
        <v>2</v>
      </c>
    </row>
    <row r="666" spans="1:8" ht="15" x14ac:dyDescent="0.25">
      <c r="A666" s="95"/>
      <c r="B666" s="88"/>
      <c r="C666" s="89" t="s">
        <v>91</v>
      </c>
      <c r="D666" s="175">
        <v>0</v>
      </c>
      <c r="E666" s="176">
        <v>0</v>
      </c>
      <c r="F666" s="176">
        <v>0</v>
      </c>
      <c r="G666" s="176">
        <v>0</v>
      </c>
      <c r="H666" s="176">
        <v>0</v>
      </c>
    </row>
    <row r="667" spans="1:8" ht="15" x14ac:dyDescent="0.25">
      <c r="A667" s="95"/>
      <c r="B667" s="88">
        <v>2021</v>
      </c>
      <c r="C667" s="89" t="s">
        <v>89</v>
      </c>
      <c r="D667" s="175">
        <v>2</v>
      </c>
      <c r="E667" s="176">
        <v>0</v>
      </c>
      <c r="F667" s="176">
        <v>0</v>
      </c>
      <c r="G667" s="176">
        <v>1</v>
      </c>
      <c r="H667" s="176">
        <v>1</v>
      </c>
    </row>
    <row r="668" spans="1:8" ht="15" x14ac:dyDescent="0.25">
      <c r="A668" s="95"/>
      <c r="B668" s="88"/>
      <c r="C668" s="89" t="s">
        <v>90</v>
      </c>
      <c r="D668" s="175">
        <v>2</v>
      </c>
      <c r="E668" s="176">
        <v>0</v>
      </c>
      <c r="F668" s="176">
        <v>0</v>
      </c>
      <c r="G668" s="176">
        <v>1</v>
      </c>
      <c r="H668" s="176">
        <v>1</v>
      </c>
    </row>
    <row r="669" spans="1:8" ht="15" x14ac:dyDescent="0.25">
      <c r="A669" s="95"/>
      <c r="B669" s="88"/>
      <c r="C669" s="89" t="s">
        <v>91</v>
      </c>
      <c r="D669" s="175">
        <v>0</v>
      </c>
      <c r="E669" s="176">
        <v>0</v>
      </c>
      <c r="F669" s="176">
        <v>0</v>
      </c>
      <c r="G669" s="176">
        <v>0</v>
      </c>
      <c r="H669" s="176">
        <v>0</v>
      </c>
    </row>
    <row r="670" spans="1:8" ht="15" x14ac:dyDescent="0.25">
      <c r="A670" s="95"/>
      <c r="B670" s="88">
        <v>2022</v>
      </c>
      <c r="C670" s="89" t="s">
        <v>89</v>
      </c>
      <c r="D670" s="175">
        <v>0</v>
      </c>
      <c r="E670" s="176">
        <v>0</v>
      </c>
      <c r="F670" s="176">
        <v>0</v>
      </c>
      <c r="G670" s="176">
        <v>0</v>
      </c>
      <c r="H670" s="176">
        <v>0</v>
      </c>
    </row>
    <row r="671" spans="1:8" ht="15" x14ac:dyDescent="0.25">
      <c r="A671" s="95"/>
      <c r="B671" s="88"/>
      <c r="C671" s="89" t="s">
        <v>90</v>
      </c>
      <c r="D671" s="175">
        <v>0</v>
      </c>
      <c r="E671" s="176">
        <v>0</v>
      </c>
      <c r="F671" s="176">
        <v>0</v>
      </c>
      <c r="G671" s="176">
        <v>0</v>
      </c>
      <c r="H671" s="176">
        <v>0</v>
      </c>
    </row>
    <row r="672" spans="1:8" ht="15" x14ac:dyDescent="0.25">
      <c r="A672" s="95"/>
      <c r="B672" s="88"/>
      <c r="C672" s="89" t="s">
        <v>91</v>
      </c>
      <c r="D672" s="175">
        <v>0</v>
      </c>
      <c r="E672" s="176">
        <v>0</v>
      </c>
      <c r="F672" s="176">
        <v>0</v>
      </c>
      <c r="G672" s="176">
        <v>0</v>
      </c>
      <c r="H672" s="176">
        <v>0</v>
      </c>
    </row>
    <row r="673" spans="1:8" ht="15" x14ac:dyDescent="0.25">
      <c r="A673" s="93"/>
      <c r="B673" s="88">
        <v>2023</v>
      </c>
      <c r="C673" s="89" t="s">
        <v>89</v>
      </c>
      <c r="D673" s="175">
        <v>0</v>
      </c>
      <c r="E673" s="176">
        <v>0</v>
      </c>
      <c r="F673" s="176">
        <v>0</v>
      </c>
      <c r="G673" s="176">
        <v>0</v>
      </c>
      <c r="H673" s="176">
        <v>0</v>
      </c>
    </row>
    <row r="674" spans="1:8" ht="15" x14ac:dyDescent="0.25">
      <c r="A674" s="93"/>
      <c r="B674" s="88"/>
      <c r="C674" s="89" t="s">
        <v>90</v>
      </c>
      <c r="D674" s="175">
        <v>0</v>
      </c>
      <c r="E674" s="176">
        <v>0</v>
      </c>
      <c r="F674" s="176">
        <v>0</v>
      </c>
      <c r="G674" s="176">
        <v>0</v>
      </c>
      <c r="H674" s="176">
        <v>0</v>
      </c>
    </row>
    <row r="675" spans="1:8" ht="15" x14ac:dyDescent="0.25">
      <c r="A675" s="93"/>
      <c r="B675" s="88"/>
      <c r="C675" s="89" t="s">
        <v>91</v>
      </c>
      <c r="D675" s="175">
        <v>0</v>
      </c>
      <c r="E675" s="176">
        <v>0</v>
      </c>
      <c r="F675" s="176">
        <v>0</v>
      </c>
      <c r="G675" s="176">
        <v>0</v>
      </c>
      <c r="H675" s="176">
        <v>0</v>
      </c>
    </row>
    <row r="676" spans="1:8" ht="15" x14ac:dyDescent="0.25">
      <c r="A676" s="93"/>
      <c r="B676" s="88">
        <v>2024</v>
      </c>
      <c r="C676" s="89" t="s">
        <v>89</v>
      </c>
      <c r="D676" s="177">
        <v>0</v>
      </c>
      <c r="E676" s="177">
        <v>0</v>
      </c>
      <c r="F676" s="177">
        <v>0</v>
      </c>
      <c r="G676" s="177">
        <v>0</v>
      </c>
      <c r="H676" s="177">
        <v>0</v>
      </c>
    </row>
    <row r="677" spans="1:8" ht="15" x14ac:dyDescent="0.25">
      <c r="A677" s="93"/>
      <c r="B677" s="88"/>
      <c r="C677" s="89" t="s">
        <v>90</v>
      </c>
      <c r="D677" s="177">
        <v>0</v>
      </c>
      <c r="E677" s="177">
        <v>0</v>
      </c>
      <c r="F677" s="177">
        <v>0</v>
      </c>
      <c r="G677" s="177">
        <v>0</v>
      </c>
      <c r="H677" s="177">
        <v>0</v>
      </c>
    </row>
    <row r="678" spans="1:8" ht="15" x14ac:dyDescent="0.25">
      <c r="A678" s="93"/>
      <c r="B678" s="88"/>
      <c r="C678" s="89" t="s">
        <v>91</v>
      </c>
      <c r="D678" s="177">
        <v>0</v>
      </c>
      <c r="E678" s="177">
        <v>0</v>
      </c>
      <c r="F678" s="177">
        <v>0</v>
      </c>
      <c r="G678" s="177">
        <v>0</v>
      </c>
      <c r="H678" s="177">
        <v>0</v>
      </c>
    </row>
    <row r="679" spans="1:8" ht="15" x14ac:dyDescent="0.25">
      <c r="A679" s="95" t="s">
        <v>98</v>
      </c>
      <c r="B679" s="88">
        <v>2018</v>
      </c>
      <c r="C679" s="89" t="s">
        <v>89</v>
      </c>
      <c r="D679" s="175">
        <v>5</v>
      </c>
      <c r="E679" s="176">
        <v>1</v>
      </c>
      <c r="F679" s="176">
        <v>2</v>
      </c>
      <c r="G679" s="176">
        <v>1</v>
      </c>
      <c r="H679" s="176">
        <v>1</v>
      </c>
    </row>
    <row r="680" spans="1:8" ht="15" x14ac:dyDescent="0.25">
      <c r="A680" s="96" t="s">
        <v>72</v>
      </c>
      <c r="B680" s="88"/>
      <c r="C680" s="89" t="s">
        <v>90</v>
      </c>
      <c r="D680" s="175">
        <v>3</v>
      </c>
      <c r="E680" s="176">
        <v>0</v>
      </c>
      <c r="F680" s="176">
        <v>2</v>
      </c>
      <c r="G680" s="176">
        <v>0</v>
      </c>
      <c r="H680" s="176">
        <v>1</v>
      </c>
    </row>
    <row r="681" spans="1:8" ht="15" x14ac:dyDescent="0.25">
      <c r="A681" s="95"/>
      <c r="B681" s="88"/>
      <c r="C681" s="89" t="s">
        <v>91</v>
      </c>
      <c r="D681" s="175">
        <v>2</v>
      </c>
      <c r="E681" s="176">
        <v>1</v>
      </c>
      <c r="F681" s="176">
        <v>0</v>
      </c>
      <c r="G681" s="176">
        <v>1</v>
      </c>
      <c r="H681" s="176">
        <v>0</v>
      </c>
    </row>
    <row r="682" spans="1:8" ht="15" x14ac:dyDescent="0.25">
      <c r="A682" s="95"/>
      <c r="B682" s="88">
        <v>2019</v>
      </c>
      <c r="C682" s="89" t="s">
        <v>89</v>
      </c>
      <c r="D682" s="175">
        <v>0</v>
      </c>
      <c r="E682" s="176">
        <v>0</v>
      </c>
      <c r="F682" s="176">
        <v>0</v>
      </c>
      <c r="G682" s="176">
        <v>0</v>
      </c>
      <c r="H682" s="176">
        <v>0</v>
      </c>
    </row>
    <row r="683" spans="1:8" ht="15" x14ac:dyDescent="0.25">
      <c r="A683" s="95"/>
      <c r="B683" s="88"/>
      <c r="C683" s="89" t="s">
        <v>90</v>
      </c>
      <c r="D683" s="175">
        <v>0</v>
      </c>
      <c r="E683" s="176">
        <v>0</v>
      </c>
      <c r="F683" s="176">
        <v>0</v>
      </c>
      <c r="G683" s="176">
        <v>0</v>
      </c>
      <c r="H683" s="176">
        <v>0</v>
      </c>
    </row>
    <row r="684" spans="1:8" ht="15" x14ac:dyDescent="0.25">
      <c r="A684" s="95"/>
      <c r="B684" s="88"/>
      <c r="C684" s="89" t="s">
        <v>91</v>
      </c>
      <c r="D684" s="175">
        <v>0</v>
      </c>
      <c r="E684" s="176">
        <v>0</v>
      </c>
      <c r="F684" s="176">
        <v>0</v>
      </c>
      <c r="G684" s="176">
        <v>0</v>
      </c>
      <c r="H684" s="176">
        <v>0</v>
      </c>
    </row>
    <row r="685" spans="1:8" ht="15" x14ac:dyDescent="0.25">
      <c r="A685" s="95"/>
      <c r="B685" s="88">
        <v>2020</v>
      </c>
      <c r="C685" s="89" t="s">
        <v>89</v>
      </c>
      <c r="D685" s="175">
        <v>2</v>
      </c>
      <c r="E685" s="176">
        <v>0</v>
      </c>
      <c r="F685" s="176">
        <v>0</v>
      </c>
      <c r="G685" s="176">
        <v>0</v>
      </c>
      <c r="H685" s="176">
        <v>2</v>
      </c>
    </row>
    <row r="686" spans="1:8" ht="15" x14ac:dyDescent="0.25">
      <c r="A686" s="95"/>
      <c r="B686" s="88"/>
      <c r="C686" s="89" t="s">
        <v>90</v>
      </c>
      <c r="D686" s="175">
        <v>2</v>
      </c>
      <c r="E686" s="176">
        <v>0</v>
      </c>
      <c r="F686" s="176">
        <v>0</v>
      </c>
      <c r="G686" s="176">
        <v>0</v>
      </c>
      <c r="H686" s="176">
        <v>2</v>
      </c>
    </row>
    <row r="687" spans="1:8" ht="15" x14ac:dyDescent="0.25">
      <c r="A687" s="95"/>
      <c r="B687" s="88"/>
      <c r="C687" s="89" t="s">
        <v>91</v>
      </c>
      <c r="D687" s="175">
        <v>0</v>
      </c>
      <c r="E687" s="176">
        <v>0</v>
      </c>
      <c r="F687" s="176">
        <v>0</v>
      </c>
      <c r="G687" s="176">
        <v>0</v>
      </c>
      <c r="H687" s="176">
        <v>0</v>
      </c>
    </row>
    <row r="688" spans="1:8" ht="15" x14ac:dyDescent="0.25">
      <c r="A688" s="95"/>
      <c r="B688" s="88">
        <v>2021</v>
      </c>
      <c r="C688" s="89" t="s">
        <v>89</v>
      </c>
      <c r="D688" s="175">
        <v>2</v>
      </c>
      <c r="E688" s="176">
        <v>0</v>
      </c>
      <c r="F688" s="176">
        <v>0</v>
      </c>
      <c r="G688" s="176">
        <v>0</v>
      </c>
      <c r="H688" s="176">
        <v>2</v>
      </c>
    </row>
    <row r="689" spans="1:8" ht="15" x14ac:dyDescent="0.25">
      <c r="A689" s="95"/>
      <c r="B689" s="88"/>
      <c r="C689" s="89" t="s">
        <v>90</v>
      </c>
      <c r="D689" s="175">
        <v>2</v>
      </c>
      <c r="E689" s="176">
        <v>0</v>
      </c>
      <c r="F689" s="176">
        <v>0</v>
      </c>
      <c r="G689" s="176">
        <v>0</v>
      </c>
      <c r="H689" s="176">
        <v>2</v>
      </c>
    </row>
    <row r="690" spans="1:8" ht="15" x14ac:dyDescent="0.25">
      <c r="A690" s="95"/>
      <c r="B690" s="88"/>
      <c r="C690" s="89" t="s">
        <v>91</v>
      </c>
      <c r="D690" s="175">
        <v>0</v>
      </c>
      <c r="E690" s="176">
        <v>0</v>
      </c>
      <c r="F690" s="176">
        <v>0</v>
      </c>
      <c r="G690" s="176">
        <v>0</v>
      </c>
      <c r="H690" s="176">
        <v>0</v>
      </c>
    </row>
    <row r="691" spans="1:8" ht="15" x14ac:dyDescent="0.25">
      <c r="A691" s="95"/>
      <c r="B691" s="88">
        <v>2022</v>
      </c>
      <c r="C691" s="89" t="s">
        <v>89</v>
      </c>
      <c r="D691" s="175">
        <v>2</v>
      </c>
      <c r="E691" s="176">
        <v>0</v>
      </c>
      <c r="F691" s="176">
        <v>0</v>
      </c>
      <c r="G691" s="176">
        <v>0</v>
      </c>
      <c r="H691" s="176">
        <v>2</v>
      </c>
    </row>
    <row r="692" spans="1:8" ht="15" x14ac:dyDescent="0.25">
      <c r="A692" s="95"/>
      <c r="B692" s="88"/>
      <c r="C692" s="89" t="s">
        <v>90</v>
      </c>
      <c r="D692" s="175">
        <v>2</v>
      </c>
      <c r="E692" s="176">
        <v>0</v>
      </c>
      <c r="F692" s="176">
        <v>0</v>
      </c>
      <c r="G692" s="176">
        <v>0</v>
      </c>
      <c r="H692" s="176">
        <v>2</v>
      </c>
    </row>
    <row r="693" spans="1:8" ht="15" x14ac:dyDescent="0.25">
      <c r="A693" s="95"/>
      <c r="B693" s="88"/>
      <c r="C693" s="89" t="s">
        <v>91</v>
      </c>
      <c r="D693" s="175">
        <v>0</v>
      </c>
      <c r="E693" s="176">
        <v>0</v>
      </c>
      <c r="F693" s="176">
        <v>0</v>
      </c>
      <c r="G693" s="176">
        <v>0</v>
      </c>
      <c r="H693" s="176">
        <v>0</v>
      </c>
    </row>
    <row r="694" spans="1:8" ht="15" x14ac:dyDescent="0.25">
      <c r="A694" s="93"/>
      <c r="B694" s="88">
        <v>2023</v>
      </c>
      <c r="C694" s="89" t="s">
        <v>89</v>
      </c>
      <c r="D694" s="178">
        <v>2</v>
      </c>
      <c r="E694" s="176">
        <v>0</v>
      </c>
      <c r="F694" s="176">
        <v>0</v>
      </c>
      <c r="G694" s="176">
        <v>0</v>
      </c>
      <c r="H694" s="178">
        <v>2</v>
      </c>
    </row>
    <row r="695" spans="1:8" ht="15" x14ac:dyDescent="0.25">
      <c r="A695" s="93"/>
      <c r="B695" s="88"/>
      <c r="C695" s="89" t="s">
        <v>90</v>
      </c>
      <c r="D695" s="178">
        <v>2</v>
      </c>
      <c r="E695" s="176">
        <v>0</v>
      </c>
      <c r="F695" s="176">
        <v>0</v>
      </c>
      <c r="G695" s="176">
        <v>0</v>
      </c>
      <c r="H695" s="178">
        <v>2</v>
      </c>
    </row>
    <row r="696" spans="1:8" ht="15" x14ac:dyDescent="0.25">
      <c r="A696" s="93"/>
      <c r="B696" s="88"/>
      <c r="C696" s="89" t="s">
        <v>91</v>
      </c>
      <c r="D696" s="179">
        <v>0</v>
      </c>
      <c r="E696" s="176">
        <v>0</v>
      </c>
      <c r="F696" s="176">
        <v>0</v>
      </c>
      <c r="G696" s="176">
        <v>0</v>
      </c>
      <c r="H696" s="179">
        <v>0</v>
      </c>
    </row>
    <row r="697" spans="1:8" ht="15" x14ac:dyDescent="0.25">
      <c r="A697" s="93"/>
      <c r="B697" s="88">
        <v>2024</v>
      </c>
      <c r="C697" s="89" t="s">
        <v>89</v>
      </c>
      <c r="D697" s="177">
        <v>3</v>
      </c>
      <c r="E697" s="177">
        <v>0</v>
      </c>
      <c r="F697" s="177">
        <v>1</v>
      </c>
      <c r="G697" s="177">
        <v>0</v>
      </c>
      <c r="H697" s="177">
        <v>2</v>
      </c>
    </row>
    <row r="698" spans="1:8" ht="15" x14ac:dyDescent="0.25">
      <c r="A698" s="93"/>
      <c r="B698" s="88"/>
      <c r="C698" s="89" t="s">
        <v>90</v>
      </c>
      <c r="D698" s="177">
        <v>2</v>
      </c>
      <c r="E698" s="177">
        <v>0</v>
      </c>
      <c r="F698" s="177">
        <v>0</v>
      </c>
      <c r="G698" s="177">
        <v>0</v>
      </c>
      <c r="H698" s="177">
        <v>2</v>
      </c>
    </row>
    <row r="699" spans="1:8" ht="15" x14ac:dyDescent="0.25">
      <c r="A699" s="93"/>
      <c r="B699" s="88"/>
      <c r="C699" s="89" t="s">
        <v>91</v>
      </c>
      <c r="D699" s="177">
        <v>1</v>
      </c>
      <c r="E699" s="177">
        <v>0</v>
      </c>
      <c r="F699" s="177">
        <v>1</v>
      </c>
      <c r="G699" s="177">
        <v>0</v>
      </c>
      <c r="H699" s="177">
        <v>0</v>
      </c>
    </row>
    <row r="700" spans="1:8" ht="15" x14ac:dyDescent="0.25">
      <c r="A700" s="95" t="s">
        <v>73</v>
      </c>
      <c r="B700" s="88">
        <v>2018</v>
      </c>
      <c r="C700" s="89" t="s">
        <v>89</v>
      </c>
      <c r="D700" s="175">
        <v>3</v>
      </c>
      <c r="E700" s="176">
        <v>2</v>
      </c>
      <c r="F700" s="176">
        <v>1</v>
      </c>
      <c r="G700" s="176">
        <v>0</v>
      </c>
      <c r="H700" s="176">
        <v>0</v>
      </c>
    </row>
    <row r="701" spans="1:8" ht="15" x14ac:dyDescent="0.25">
      <c r="A701" s="96" t="s">
        <v>74</v>
      </c>
      <c r="B701" s="88"/>
      <c r="C701" s="89" t="s">
        <v>90</v>
      </c>
      <c r="D701" s="175">
        <v>1</v>
      </c>
      <c r="E701" s="176">
        <v>0</v>
      </c>
      <c r="F701" s="176">
        <v>1</v>
      </c>
      <c r="G701" s="176">
        <v>0</v>
      </c>
      <c r="H701" s="176">
        <v>0</v>
      </c>
    </row>
    <row r="702" spans="1:8" ht="15" x14ac:dyDescent="0.25">
      <c r="A702" s="95"/>
      <c r="B702" s="88"/>
      <c r="C702" s="89" t="s">
        <v>91</v>
      </c>
      <c r="D702" s="175">
        <v>2</v>
      </c>
      <c r="E702" s="176">
        <v>2</v>
      </c>
      <c r="F702" s="176">
        <v>0</v>
      </c>
      <c r="G702" s="176">
        <v>0</v>
      </c>
      <c r="H702" s="176">
        <v>0</v>
      </c>
    </row>
    <row r="703" spans="1:8" ht="15" x14ac:dyDescent="0.25">
      <c r="A703" s="95"/>
      <c r="B703" s="88">
        <v>2019</v>
      </c>
      <c r="C703" s="89" t="s">
        <v>89</v>
      </c>
      <c r="D703" s="175">
        <v>3</v>
      </c>
      <c r="E703" s="176">
        <v>1</v>
      </c>
      <c r="F703" s="176">
        <v>2</v>
      </c>
      <c r="G703" s="176">
        <v>0</v>
      </c>
      <c r="H703" s="176">
        <v>0</v>
      </c>
    </row>
    <row r="704" spans="1:8" ht="15" x14ac:dyDescent="0.25">
      <c r="A704" s="95"/>
      <c r="B704" s="88"/>
      <c r="C704" s="89" t="s">
        <v>90</v>
      </c>
      <c r="D704" s="175">
        <v>1</v>
      </c>
      <c r="E704" s="176">
        <v>0</v>
      </c>
      <c r="F704" s="176">
        <v>1</v>
      </c>
      <c r="G704" s="176">
        <v>0</v>
      </c>
      <c r="H704" s="176">
        <v>0</v>
      </c>
    </row>
    <row r="705" spans="1:8" ht="15" x14ac:dyDescent="0.25">
      <c r="A705" s="95"/>
      <c r="B705" s="88"/>
      <c r="C705" s="89" t="s">
        <v>91</v>
      </c>
      <c r="D705" s="175">
        <v>2</v>
      </c>
      <c r="E705" s="176">
        <v>1</v>
      </c>
      <c r="F705" s="176">
        <v>1</v>
      </c>
      <c r="G705" s="176">
        <v>0</v>
      </c>
      <c r="H705" s="176">
        <v>0</v>
      </c>
    </row>
    <row r="706" spans="1:8" ht="15" x14ac:dyDescent="0.25">
      <c r="A706" s="95"/>
      <c r="B706" s="88">
        <v>2020</v>
      </c>
      <c r="C706" s="89" t="s">
        <v>89</v>
      </c>
      <c r="D706" s="175">
        <v>3</v>
      </c>
      <c r="E706" s="176">
        <v>1</v>
      </c>
      <c r="F706" s="176">
        <v>2</v>
      </c>
      <c r="G706" s="176">
        <v>0</v>
      </c>
      <c r="H706" s="176">
        <v>0</v>
      </c>
    </row>
    <row r="707" spans="1:8" ht="15" x14ac:dyDescent="0.25">
      <c r="A707" s="95"/>
      <c r="B707" s="88"/>
      <c r="C707" s="89" t="s">
        <v>90</v>
      </c>
      <c r="D707" s="175">
        <v>1</v>
      </c>
      <c r="E707" s="176">
        <v>0</v>
      </c>
      <c r="F707" s="176">
        <v>1</v>
      </c>
      <c r="G707" s="176">
        <v>0</v>
      </c>
      <c r="H707" s="176">
        <v>0</v>
      </c>
    </row>
    <row r="708" spans="1:8" ht="15" x14ac:dyDescent="0.25">
      <c r="A708" s="95"/>
      <c r="B708" s="88"/>
      <c r="C708" s="89" t="s">
        <v>91</v>
      </c>
      <c r="D708" s="175">
        <v>2</v>
      </c>
      <c r="E708" s="176">
        <v>1</v>
      </c>
      <c r="F708" s="176">
        <v>1</v>
      </c>
      <c r="G708" s="176">
        <v>0</v>
      </c>
      <c r="H708" s="176">
        <v>0</v>
      </c>
    </row>
    <row r="709" spans="1:8" ht="15" x14ac:dyDescent="0.25">
      <c r="A709" s="95"/>
      <c r="B709" s="88">
        <v>2021</v>
      </c>
      <c r="C709" s="89" t="s">
        <v>89</v>
      </c>
      <c r="D709" s="175">
        <v>0</v>
      </c>
      <c r="E709" s="176">
        <v>0</v>
      </c>
      <c r="F709" s="176">
        <v>0</v>
      </c>
      <c r="G709" s="176">
        <v>0</v>
      </c>
      <c r="H709" s="176">
        <v>0</v>
      </c>
    </row>
    <row r="710" spans="1:8" ht="15" x14ac:dyDescent="0.25">
      <c r="A710" s="95"/>
      <c r="B710" s="88"/>
      <c r="C710" s="89" t="s">
        <v>90</v>
      </c>
      <c r="D710" s="175">
        <v>0</v>
      </c>
      <c r="E710" s="176">
        <v>0</v>
      </c>
      <c r="F710" s="176">
        <v>0</v>
      </c>
      <c r="G710" s="176">
        <v>0</v>
      </c>
      <c r="H710" s="176">
        <v>0</v>
      </c>
    </row>
    <row r="711" spans="1:8" ht="15" x14ac:dyDescent="0.25">
      <c r="A711" s="95"/>
      <c r="B711" s="88"/>
      <c r="C711" s="89" t="s">
        <v>91</v>
      </c>
      <c r="D711" s="175">
        <v>0</v>
      </c>
      <c r="E711" s="176">
        <v>0</v>
      </c>
      <c r="F711" s="176">
        <v>0</v>
      </c>
      <c r="G711" s="176">
        <v>0</v>
      </c>
      <c r="H711" s="176">
        <v>0</v>
      </c>
    </row>
    <row r="712" spans="1:8" ht="15" x14ac:dyDescent="0.25">
      <c r="A712" s="95"/>
      <c r="B712" s="88">
        <v>2022</v>
      </c>
      <c r="C712" s="89" t="s">
        <v>89</v>
      </c>
      <c r="D712" s="175">
        <v>0</v>
      </c>
      <c r="E712" s="176">
        <v>0</v>
      </c>
      <c r="F712" s="176">
        <v>0</v>
      </c>
      <c r="G712" s="176">
        <v>0</v>
      </c>
      <c r="H712" s="176">
        <v>0</v>
      </c>
    </row>
    <row r="713" spans="1:8" ht="15" x14ac:dyDescent="0.25">
      <c r="A713" s="95"/>
      <c r="B713" s="88"/>
      <c r="C713" s="89" t="s">
        <v>90</v>
      </c>
      <c r="D713" s="175">
        <v>0</v>
      </c>
      <c r="E713" s="176">
        <v>0</v>
      </c>
      <c r="F713" s="176">
        <v>0</v>
      </c>
      <c r="G713" s="176">
        <v>0</v>
      </c>
      <c r="H713" s="176">
        <v>0</v>
      </c>
    </row>
    <row r="714" spans="1:8" ht="15" x14ac:dyDescent="0.25">
      <c r="A714" s="95"/>
      <c r="B714" s="88"/>
      <c r="C714" s="89" t="s">
        <v>91</v>
      </c>
      <c r="D714" s="175">
        <v>0</v>
      </c>
      <c r="E714" s="176">
        <v>0</v>
      </c>
      <c r="F714" s="176">
        <v>0</v>
      </c>
      <c r="G714" s="176">
        <v>0</v>
      </c>
      <c r="H714" s="176">
        <v>0</v>
      </c>
    </row>
    <row r="715" spans="1:8" ht="15" x14ac:dyDescent="0.25">
      <c r="A715" s="93"/>
      <c r="B715" s="88">
        <v>2023</v>
      </c>
      <c r="C715" s="89" t="s">
        <v>89</v>
      </c>
      <c r="D715" s="175">
        <v>0</v>
      </c>
      <c r="E715" s="176">
        <v>0</v>
      </c>
      <c r="F715" s="176">
        <v>0</v>
      </c>
      <c r="G715" s="176">
        <v>0</v>
      </c>
      <c r="H715" s="176">
        <v>0</v>
      </c>
    </row>
    <row r="716" spans="1:8" ht="15" x14ac:dyDescent="0.25">
      <c r="A716" s="93"/>
      <c r="B716" s="88"/>
      <c r="C716" s="89" t="s">
        <v>90</v>
      </c>
      <c r="D716" s="175">
        <v>0</v>
      </c>
      <c r="E716" s="176">
        <v>0</v>
      </c>
      <c r="F716" s="176">
        <v>0</v>
      </c>
      <c r="G716" s="176">
        <v>0</v>
      </c>
      <c r="H716" s="176">
        <v>0</v>
      </c>
    </row>
    <row r="717" spans="1:8" ht="15" x14ac:dyDescent="0.25">
      <c r="A717" s="93"/>
      <c r="B717" s="88"/>
      <c r="C717" s="89" t="s">
        <v>91</v>
      </c>
      <c r="D717" s="175">
        <v>0</v>
      </c>
      <c r="E717" s="176">
        <v>0</v>
      </c>
      <c r="F717" s="176">
        <v>0</v>
      </c>
      <c r="G717" s="176">
        <v>0</v>
      </c>
      <c r="H717" s="176">
        <v>0</v>
      </c>
    </row>
    <row r="718" spans="1:8" ht="15" x14ac:dyDescent="0.25">
      <c r="A718" s="93"/>
      <c r="B718" s="88">
        <v>2024</v>
      </c>
      <c r="C718" s="89" t="s">
        <v>89</v>
      </c>
      <c r="D718" s="177">
        <v>0</v>
      </c>
      <c r="E718" s="177">
        <v>0</v>
      </c>
      <c r="F718" s="177">
        <v>0</v>
      </c>
      <c r="G718" s="177">
        <v>0</v>
      </c>
      <c r="H718" s="177">
        <v>0</v>
      </c>
    </row>
    <row r="719" spans="1:8" ht="15" x14ac:dyDescent="0.25">
      <c r="A719" s="93"/>
      <c r="B719" s="88"/>
      <c r="C719" s="89" t="s">
        <v>90</v>
      </c>
      <c r="D719" s="177">
        <v>0</v>
      </c>
      <c r="E719" s="177">
        <v>0</v>
      </c>
      <c r="F719" s="177">
        <v>0</v>
      </c>
      <c r="G719" s="177">
        <v>0</v>
      </c>
      <c r="H719" s="177">
        <v>0</v>
      </c>
    </row>
    <row r="720" spans="1:8" ht="15" x14ac:dyDescent="0.25">
      <c r="A720" s="93"/>
      <c r="B720" s="88"/>
      <c r="C720" s="89" t="s">
        <v>91</v>
      </c>
      <c r="D720" s="177">
        <v>0</v>
      </c>
      <c r="E720" s="177">
        <v>0</v>
      </c>
      <c r="F720" s="177">
        <v>0</v>
      </c>
      <c r="G720" s="177">
        <v>0</v>
      </c>
      <c r="H720" s="177">
        <v>0</v>
      </c>
    </row>
    <row r="721" spans="1:8" ht="15" x14ac:dyDescent="0.25">
      <c r="A721" s="95" t="s">
        <v>75</v>
      </c>
      <c r="B721" s="88">
        <v>2018</v>
      </c>
      <c r="C721" s="89" t="s">
        <v>89</v>
      </c>
      <c r="D721" s="175">
        <v>14927</v>
      </c>
      <c r="E721" s="176">
        <v>3197</v>
      </c>
      <c r="F721" s="176">
        <v>4662</v>
      </c>
      <c r="G721" s="176">
        <v>3960</v>
      </c>
      <c r="H721" s="176">
        <v>3108</v>
      </c>
    </row>
    <row r="722" spans="1:8" ht="15" x14ac:dyDescent="0.25">
      <c r="A722" s="96" t="s">
        <v>76</v>
      </c>
      <c r="B722" s="88"/>
      <c r="C722" s="89" t="s">
        <v>90</v>
      </c>
      <c r="D722" s="175">
        <v>7950</v>
      </c>
      <c r="E722" s="176">
        <v>1779</v>
      </c>
      <c r="F722" s="176">
        <v>2420</v>
      </c>
      <c r="G722" s="176">
        <v>2137</v>
      </c>
      <c r="H722" s="176">
        <v>1614</v>
      </c>
    </row>
    <row r="723" spans="1:8" ht="15" x14ac:dyDescent="0.25">
      <c r="A723" s="96"/>
      <c r="B723" s="88"/>
      <c r="C723" s="89" t="s">
        <v>91</v>
      </c>
      <c r="D723" s="175">
        <v>6977</v>
      </c>
      <c r="E723" s="176">
        <v>1418</v>
      </c>
      <c r="F723" s="176">
        <v>2242</v>
      </c>
      <c r="G723" s="176">
        <v>1823</v>
      </c>
      <c r="H723" s="176">
        <v>1494</v>
      </c>
    </row>
    <row r="724" spans="1:8" ht="15" x14ac:dyDescent="0.25">
      <c r="A724" s="95"/>
      <c r="B724" s="88">
        <v>2019</v>
      </c>
      <c r="C724" s="89" t="s">
        <v>89</v>
      </c>
      <c r="D724" s="175">
        <v>15488</v>
      </c>
      <c r="E724" s="176">
        <v>3269</v>
      </c>
      <c r="F724" s="176">
        <v>4755</v>
      </c>
      <c r="G724" s="176">
        <v>4528</v>
      </c>
      <c r="H724" s="176">
        <v>2936</v>
      </c>
    </row>
    <row r="725" spans="1:8" ht="15" x14ac:dyDescent="0.25">
      <c r="A725" s="95"/>
      <c r="B725" s="88"/>
      <c r="C725" s="89" t="s">
        <v>90</v>
      </c>
      <c r="D725" s="175">
        <v>8129</v>
      </c>
      <c r="E725" s="176">
        <v>1922</v>
      </c>
      <c r="F725" s="176">
        <v>2384</v>
      </c>
      <c r="G725" s="176">
        <v>2371</v>
      </c>
      <c r="H725" s="176">
        <v>1452</v>
      </c>
    </row>
    <row r="726" spans="1:8" ht="15" x14ac:dyDescent="0.25">
      <c r="A726" s="95"/>
      <c r="B726" s="88"/>
      <c r="C726" s="89" t="s">
        <v>91</v>
      </c>
      <c r="D726" s="175">
        <v>7359</v>
      </c>
      <c r="E726" s="176">
        <v>1347</v>
      </c>
      <c r="F726" s="176">
        <v>2371</v>
      </c>
      <c r="G726" s="176">
        <v>2157</v>
      </c>
      <c r="H726" s="176">
        <v>1484</v>
      </c>
    </row>
    <row r="727" spans="1:8" ht="15" x14ac:dyDescent="0.25">
      <c r="A727" s="95"/>
      <c r="B727" s="88">
        <v>2020</v>
      </c>
      <c r="C727" s="89" t="s">
        <v>89</v>
      </c>
      <c r="D727" s="175">
        <v>14259</v>
      </c>
      <c r="E727" s="176">
        <v>3057</v>
      </c>
      <c r="F727" s="176">
        <v>4623</v>
      </c>
      <c r="G727" s="176">
        <v>4423</v>
      </c>
      <c r="H727" s="176">
        <v>2156</v>
      </c>
    </row>
    <row r="728" spans="1:8" ht="15" x14ac:dyDescent="0.25">
      <c r="A728" s="95"/>
      <c r="B728" s="88"/>
      <c r="C728" s="89" t="s">
        <v>90</v>
      </c>
      <c r="D728" s="175">
        <v>7417</v>
      </c>
      <c r="E728" s="176">
        <v>1607</v>
      </c>
      <c r="F728" s="176">
        <v>2255</v>
      </c>
      <c r="G728" s="176">
        <v>2409</v>
      </c>
      <c r="H728" s="176">
        <v>1146</v>
      </c>
    </row>
    <row r="729" spans="1:8" ht="15" x14ac:dyDescent="0.25">
      <c r="A729" s="95"/>
      <c r="B729" s="88"/>
      <c r="C729" s="89" t="s">
        <v>91</v>
      </c>
      <c r="D729" s="175">
        <v>6842</v>
      </c>
      <c r="E729" s="176">
        <v>1450</v>
      </c>
      <c r="F729" s="176">
        <v>2368</v>
      </c>
      <c r="G729" s="176">
        <v>2014</v>
      </c>
      <c r="H729" s="176">
        <v>1010</v>
      </c>
    </row>
    <row r="730" spans="1:8" ht="15" x14ac:dyDescent="0.25">
      <c r="A730" s="95"/>
      <c r="B730" s="88">
        <v>2021</v>
      </c>
      <c r="C730" s="89" t="s">
        <v>89</v>
      </c>
      <c r="D730" s="175">
        <v>10206</v>
      </c>
      <c r="E730" s="176">
        <v>1948</v>
      </c>
      <c r="F730" s="176">
        <v>3800</v>
      </c>
      <c r="G730" s="176">
        <v>3210</v>
      </c>
      <c r="H730" s="176">
        <v>1248</v>
      </c>
    </row>
    <row r="731" spans="1:8" ht="15" x14ac:dyDescent="0.25">
      <c r="A731" s="95"/>
      <c r="B731" s="88"/>
      <c r="C731" s="89" t="s">
        <v>90</v>
      </c>
      <c r="D731" s="175">
        <v>4906</v>
      </c>
      <c r="E731" s="176">
        <v>931</v>
      </c>
      <c r="F731" s="176">
        <v>1818</v>
      </c>
      <c r="G731" s="176">
        <v>1564</v>
      </c>
      <c r="H731" s="176">
        <v>593</v>
      </c>
    </row>
    <row r="732" spans="1:8" ht="15" x14ac:dyDescent="0.25">
      <c r="A732" s="95"/>
      <c r="B732" s="88"/>
      <c r="C732" s="89" t="s">
        <v>91</v>
      </c>
      <c r="D732" s="175">
        <v>5300</v>
      </c>
      <c r="E732" s="176">
        <v>1017</v>
      </c>
      <c r="F732" s="176">
        <v>1982</v>
      </c>
      <c r="G732" s="176">
        <v>1646</v>
      </c>
      <c r="H732" s="176">
        <v>655</v>
      </c>
    </row>
    <row r="733" spans="1:8" ht="15" x14ac:dyDescent="0.25">
      <c r="A733" s="95"/>
      <c r="B733" s="88">
        <v>2022</v>
      </c>
      <c r="C733" s="89" t="s">
        <v>89</v>
      </c>
      <c r="D733" s="175">
        <v>9863</v>
      </c>
      <c r="E733" s="176">
        <v>1699</v>
      </c>
      <c r="F733" s="176">
        <v>3779</v>
      </c>
      <c r="G733" s="176">
        <v>2891</v>
      </c>
      <c r="H733" s="176">
        <v>1494</v>
      </c>
    </row>
    <row r="734" spans="1:8" ht="15" x14ac:dyDescent="0.25">
      <c r="A734" s="95"/>
      <c r="B734" s="88"/>
      <c r="C734" s="89" t="s">
        <v>90</v>
      </c>
      <c r="D734" s="175">
        <v>4988</v>
      </c>
      <c r="E734" s="176">
        <v>776</v>
      </c>
      <c r="F734" s="176">
        <v>1934</v>
      </c>
      <c r="G734" s="176">
        <v>1421</v>
      </c>
      <c r="H734" s="176">
        <v>857</v>
      </c>
    </row>
    <row r="735" spans="1:8" ht="15" x14ac:dyDescent="0.25">
      <c r="A735" s="95"/>
      <c r="B735" s="88"/>
      <c r="C735" s="89" t="s">
        <v>91</v>
      </c>
      <c r="D735" s="175">
        <v>4875</v>
      </c>
      <c r="E735" s="176">
        <v>923</v>
      </c>
      <c r="F735" s="176">
        <v>1845</v>
      </c>
      <c r="G735" s="176">
        <v>1470</v>
      </c>
      <c r="H735" s="176">
        <v>637</v>
      </c>
    </row>
    <row r="736" spans="1:8" ht="15" x14ac:dyDescent="0.25">
      <c r="A736" s="93"/>
      <c r="B736" s="88">
        <v>2023</v>
      </c>
      <c r="C736" s="89" t="s">
        <v>89</v>
      </c>
      <c r="D736" s="178">
        <v>9899</v>
      </c>
      <c r="E736" s="178">
        <v>1774</v>
      </c>
      <c r="F736" s="178">
        <v>3835</v>
      </c>
      <c r="G736" s="178">
        <v>2975</v>
      </c>
      <c r="H736" s="178">
        <v>1315</v>
      </c>
    </row>
    <row r="737" spans="1:8" ht="15" x14ac:dyDescent="0.25">
      <c r="A737" s="93"/>
      <c r="B737" s="88"/>
      <c r="C737" s="89" t="s">
        <v>90</v>
      </c>
      <c r="D737" s="178">
        <v>5109</v>
      </c>
      <c r="E737" s="178">
        <v>810</v>
      </c>
      <c r="F737" s="178">
        <v>1923</v>
      </c>
      <c r="G737" s="178">
        <v>1574</v>
      </c>
      <c r="H737" s="178">
        <v>802</v>
      </c>
    </row>
    <row r="738" spans="1:8" ht="15" x14ac:dyDescent="0.25">
      <c r="A738" s="93"/>
      <c r="B738" s="88"/>
      <c r="C738" s="89" t="s">
        <v>91</v>
      </c>
      <c r="D738" s="178">
        <v>4790</v>
      </c>
      <c r="E738" s="178">
        <v>964</v>
      </c>
      <c r="F738" s="178">
        <v>1912</v>
      </c>
      <c r="G738" s="178">
        <v>1401</v>
      </c>
      <c r="H738" s="178">
        <v>513</v>
      </c>
    </row>
    <row r="739" spans="1:8" ht="15" x14ac:dyDescent="0.25">
      <c r="A739" s="93"/>
      <c r="B739" s="88">
        <v>2024</v>
      </c>
      <c r="C739" s="89" t="s">
        <v>89</v>
      </c>
      <c r="D739" s="177">
        <v>10380</v>
      </c>
      <c r="E739" s="177">
        <v>1807</v>
      </c>
      <c r="F739" s="177">
        <v>4266</v>
      </c>
      <c r="G739" s="177">
        <v>2964</v>
      </c>
      <c r="H739" s="177">
        <v>1343</v>
      </c>
    </row>
    <row r="740" spans="1:8" ht="15" x14ac:dyDescent="0.25">
      <c r="A740" s="93"/>
      <c r="B740" s="88"/>
      <c r="C740" s="89" t="s">
        <v>90</v>
      </c>
      <c r="D740" s="177">
        <v>5499</v>
      </c>
      <c r="E740" s="177">
        <v>911</v>
      </c>
      <c r="F740" s="177">
        <v>2196</v>
      </c>
      <c r="G740" s="177">
        <v>1617</v>
      </c>
      <c r="H740" s="177">
        <v>775</v>
      </c>
    </row>
    <row r="741" spans="1:8" ht="15" x14ac:dyDescent="0.25">
      <c r="A741" s="93"/>
      <c r="B741" s="88"/>
      <c r="C741" s="89" t="s">
        <v>91</v>
      </c>
      <c r="D741" s="177">
        <v>4881</v>
      </c>
      <c r="E741" s="177">
        <v>896</v>
      </c>
      <c r="F741" s="177">
        <v>2070</v>
      </c>
      <c r="G741" s="177">
        <v>1347</v>
      </c>
      <c r="H741" s="177">
        <v>568</v>
      </c>
    </row>
    <row r="742" spans="1:8" ht="15" x14ac:dyDescent="0.25">
      <c r="A742" s="81" t="s">
        <v>77</v>
      </c>
      <c r="B742" s="88">
        <v>2018</v>
      </c>
      <c r="C742" s="89" t="s">
        <v>89</v>
      </c>
      <c r="D742" s="175">
        <v>1768</v>
      </c>
      <c r="E742" s="176">
        <v>531</v>
      </c>
      <c r="F742" s="176">
        <v>709</v>
      </c>
      <c r="G742" s="176">
        <v>278</v>
      </c>
      <c r="H742" s="176">
        <v>250</v>
      </c>
    </row>
    <row r="743" spans="1:8" ht="15" x14ac:dyDescent="0.25">
      <c r="A743" s="82" t="s">
        <v>78</v>
      </c>
      <c r="B743" s="88"/>
      <c r="C743" s="89" t="s">
        <v>90</v>
      </c>
      <c r="D743" s="175">
        <v>1046</v>
      </c>
      <c r="E743" s="176">
        <v>251</v>
      </c>
      <c r="F743" s="176">
        <v>484</v>
      </c>
      <c r="G743" s="176">
        <v>148</v>
      </c>
      <c r="H743" s="176">
        <v>163</v>
      </c>
    </row>
    <row r="744" spans="1:8" ht="15" x14ac:dyDescent="0.25">
      <c r="A744" s="93"/>
      <c r="B744" s="88"/>
      <c r="C744" s="89" t="s">
        <v>91</v>
      </c>
      <c r="D744" s="175">
        <v>722</v>
      </c>
      <c r="E744" s="176">
        <v>280</v>
      </c>
      <c r="F744" s="176">
        <v>225</v>
      </c>
      <c r="G744" s="176">
        <v>130</v>
      </c>
      <c r="H744" s="176">
        <v>87</v>
      </c>
    </row>
    <row r="745" spans="1:8" ht="15" x14ac:dyDescent="0.25">
      <c r="A745" s="95"/>
      <c r="B745" s="88">
        <v>2019</v>
      </c>
      <c r="C745" s="89" t="s">
        <v>89</v>
      </c>
      <c r="D745" s="175">
        <v>2614</v>
      </c>
      <c r="E745" s="176">
        <v>661</v>
      </c>
      <c r="F745" s="176">
        <v>856</v>
      </c>
      <c r="G745" s="176">
        <v>573</v>
      </c>
      <c r="H745" s="176">
        <v>524</v>
      </c>
    </row>
    <row r="746" spans="1:8" ht="15" x14ac:dyDescent="0.25">
      <c r="A746" s="95"/>
      <c r="B746" s="88"/>
      <c r="C746" s="89" t="s">
        <v>90</v>
      </c>
      <c r="D746" s="175">
        <v>1330</v>
      </c>
      <c r="E746" s="176">
        <v>341</v>
      </c>
      <c r="F746" s="176">
        <v>432</v>
      </c>
      <c r="G746" s="176">
        <v>370</v>
      </c>
      <c r="H746" s="176">
        <v>187</v>
      </c>
    </row>
    <row r="747" spans="1:8" ht="15" x14ac:dyDescent="0.25">
      <c r="A747" s="95"/>
      <c r="B747" s="88"/>
      <c r="C747" s="89" t="s">
        <v>91</v>
      </c>
      <c r="D747" s="175">
        <v>1284</v>
      </c>
      <c r="E747" s="176">
        <v>320</v>
      </c>
      <c r="F747" s="176">
        <v>424</v>
      </c>
      <c r="G747" s="176">
        <v>203</v>
      </c>
      <c r="H747" s="176">
        <v>337</v>
      </c>
    </row>
    <row r="748" spans="1:8" ht="15" x14ac:dyDescent="0.25">
      <c r="A748" s="95"/>
      <c r="B748" s="88">
        <v>2020</v>
      </c>
      <c r="C748" s="89" t="s">
        <v>89</v>
      </c>
      <c r="D748" s="175">
        <v>623</v>
      </c>
      <c r="E748" s="176">
        <v>113</v>
      </c>
      <c r="F748" s="176">
        <v>179</v>
      </c>
      <c r="G748" s="176">
        <v>162</v>
      </c>
      <c r="H748" s="176">
        <v>169</v>
      </c>
    </row>
    <row r="749" spans="1:8" ht="15" x14ac:dyDescent="0.25">
      <c r="A749" s="95"/>
      <c r="B749" s="88"/>
      <c r="C749" s="89" t="s">
        <v>90</v>
      </c>
      <c r="D749" s="175">
        <v>337</v>
      </c>
      <c r="E749" s="176">
        <v>66</v>
      </c>
      <c r="F749" s="176">
        <v>108</v>
      </c>
      <c r="G749" s="176">
        <v>76</v>
      </c>
      <c r="H749" s="176">
        <v>87</v>
      </c>
    </row>
    <row r="750" spans="1:8" ht="15" x14ac:dyDescent="0.25">
      <c r="A750" s="95"/>
      <c r="B750" s="88"/>
      <c r="C750" s="89" t="s">
        <v>91</v>
      </c>
      <c r="D750" s="175">
        <v>286</v>
      </c>
      <c r="E750" s="176">
        <v>47</v>
      </c>
      <c r="F750" s="176">
        <v>71</v>
      </c>
      <c r="G750" s="176">
        <v>86</v>
      </c>
      <c r="H750" s="176">
        <v>82</v>
      </c>
    </row>
    <row r="751" spans="1:8" ht="15" x14ac:dyDescent="0.25">
      <c r="A751" s="95"/>
      <c r="B751" s="88">
        <v>2021</v>
      </c>
      <c r="C751" s="89" t="s">
        <v>89</v>
      </c>
      <c r="D751" s="175">
        <v>390</v>
      </c>
      <c r="E751" s="176">
        <v>65</v>
      </c>
      <c r="F751" s="176">
        <v>112</v>
      </c>
      <c r="G751" s="176">
        <v>94</v>
      </c>
      <c r="H751" s="176">
        <v>119</v>
      </c>
    </row>
    <row r="752" spans="1:8" ht="15" x14ac:dyDescent="0.25">
      <c r="A752" s="95"/>
      <c r="B752" s="88"/>
      <c r="C752" s="89" t="s">
        <v>90</v>
      </c>
      <c r="D752" s="175">
        <v>206</v>
      </c>
      <c r="E752" s="176">
        <v>34</v>
      </c>
      <c r="F752" s="176">
        <v>64</v>
      </c>
      <c r="G752" s="176">
        <v>41</v>
      </c>
      <c r="H752" s="176">
        <v>67</v>
      </c>
    </row>
    <row r="753" spans="1:8" ht="15" x14ac:dyDescent="0.25">
      <c r="A753" s="95"/>
      <c r="B753" s="88"/>
      <c r="C753" s="89" t="s">
        <v>91</v>
      </c>
      <c r="D753" s="175">
        <v>184</v>
      </c>
      <c r="E753" s="176">
        <v>31</v>
      </c>
      <c r="F753" s="176">
        <v>48</v>
      </c>
      <c r="G753" s="176">
        <v>53</v>
      </c>
      <c r="H753" s="176">
        <v>52</v>
      </c>
    </row>
    <row r="754" spans="1:8" ht="15" x14ac:dyDescent="0.25">
      <c r="A754" s="95"/>
      <c r="B754" s="88">
        <v>2022</v>
      </c>
      <c r="C754" s="89" t="s">
        <v>89</v>
      </c>
      <c r="D754" s="175">
        <v>80</v>
      </c>
      <c r="E754" s="176">
        <v>1</v>
      </c>
      <c r="F754" s="176">
        <v>28</v>
      </c>
      <c r="G754" s="176">
        <v>32</v>
      </c>
      <c r="H754" s="176">
        <v>19</v>
      </c>
    </row>
    <row r="755" spans="1:8" ht="15" x14ac:dyDescent="0.25">
      <c r="A755" s="95"/>
      <c r="B755" s="88"/>
      <c r="C755" s="89" t="s">
        <v>90</v>
      </c>
      <c r="D755" s="175">
        <v>37</v>
      </c>
      <c r="E755" s="176">
        <v>0</v>
      </c>
      <c r="F755" s="176">
        <v>13</v>
      </c>
      <c r="G755" s="176">
        <v>11</v>
      </c>
      <c r="H755" s="176">
        <v>13</v>
      </c>
    </row>
    <row r="756" spans="1:8" ht="15" x14ac:dyDescent="0.25">
      <c r="A756" s="95"/>
      <c r="B756" s="88"/>
      <c r="C756" s="89" t="s">
        <v>91</v>
      </c>
      <c r="D756" s="175">
        <v>43</v>
      </c>
      <c r="E756" s="176">
        <v>1</v>
      </c>
      <c r="F756" s="176">
        <v>15</v>
      </c>
      <c r="G756" s="176">
        <v>21</v>
      </c>
      <c r="H756" s="176">
        <v>6</v>
      </c>
    </row>
    <row r="757" spans="1:8" ht="15" x14ac:dyDescent="0.25">
      <c r="A757" s="93"/>
      <c r="B757" s="88">
        <v>2023</v>
      </c>
      <c r="C757" s="89" t="s">
        <v>89</v>
      </c>
      <c r="D757" s="178">
        <v>332</v>
      </c>
      <c r="E757" s="178">
        <v>67</v>
      </c>
      <c r="F757" s="178">
        <v>106</v>
      </c>
      <c r="G757" s="178">
        <v>88</v>
      </c>
      <c r="H757" s="178">
        <v>71</v>
      </c>
    </row>
    <row r="758" spans="1:8" ht="15" x14ac:dyDescent="0.25">
      <c r="A758" s="93"/>
      <c r="B758" s="88"/>
      <c r="C758" s="89" t="s">
        <v>90</v>
      </c>
      <c r="D758" s="178">
        <v>185</v>
      </c>
      <c r="E758" s="178">
        <v>44</v>
      </c>
      <c r="F758" s="178">
        <v>67</v>
      </c>
      <c r="G758" s="178">
        <v>39</v>
      </c>
      <c r="H758" s="178">
        <v>35</v>
      </c>
    </row>
    <row r="759" spans="1:8" ht="15" x14ac:dyDescent="0.25">
      <c r="A759" s="93"/>
      <c r="B759" s="88"/>
      <c r="C759" s="89" t="s">
        <v>91</v>
      </c>
      <c r="D759" s="178">
        <v>147</v>
      </c>
      <c r="E759" s="178">
        <v>23</v>
      </c>
      <c r="F759" s="178">
        <v>39</v>
      </c>
      <c r="G759" s="178">
        <v>49</v>
      </c>
      <c r="H759" s="178">
        <v>36</v>
      </c>
    </row>
    <row r="760" spans="1:8" ht="15" x14ac:dyDescent="0.25">
      <c r="A760" s="93"/>
      <c r="B760" s="88">
        <v>2024</v>
      </c>
      <c r="C760" s="89" t="s">
        <v>89</v>
      </c>
      <c r="D760" s="177">
        <v>335</v>
      </c>
      <c r="E760" s="177">
        <v>52</v>
      </c>
      <c r="F760" s="177">
        <v>101</v>
      </c>
      <c r="G760" s="177">
        <v>102</v>
      </c>
      <c r="H760" s="177">
        <v>80</v>
      </c>
    </row>
    <row r="761" spans="1:8" ht="15" x14ac:dyDescent="0.25">
      <c r="A761" s="93"/>
      <c r="B761" s="88"/>
      <c r="C761" s="89" t="s">
        <v>90</v>
      </c>
      <c r="D761" s="177">
        <v>179</v>
      </c>
      <c r="E761" s="177">
        <v>27</v>
      </c>
      <c r="F761" s="177">
        <v>56</v>
      </c>
      <c r="G761" s="177">
        <v>53</v>
      </c>
      <c r="H761" s="177">
        <v>43</v>
      </c>
    </row>
    <row r="762" spans="1:8" ht="15" x14ac:dyDescent="0.25">
      <c r="A762" s="93"/>
      <c r="B762" s="88"/>
      <c r="C762" s="89" t="s">
        <v>91</v>
      </c>
      <c r="D762" s="177">
        <v>156</v>
      </c>
      <c r="E762" s="177">
        <v>25</v>
      </c>
      <c r="F762" s="177">
        <v>45</v>
      </c>
      <c r="G762" s="177">
        <v>49</v>
      </c>
      <c r="H762" s="177">
        <v>37</v>
      </c>
    </row>
    <row r="764" spans="1:8" ht="23.25" customHeight="1" x14ac:dyDescent="0.25">
      <c r="A764" s="298" t="s">
        <v>548</v>
      </c>
      <c r="B764" s="298"/>
      <c r="C764" s="298"/>
      <c r="D764" s="298"/>
      <c r="E764" s="298"/>
      <c r="F764" s="298"/>
    </row>
    <row r="765" spans="1:8" ht="15" x14ac:dyDescent="0.25">
      <c r="A765" s="265"/>
      <c r="B765" s="265"/>
      <c r="C765" s="265"/>
      <c r="D765" s="265"/>
      <c r="E765" s="265"/>
      <c r="F765" s="265"/>
    </row>
    <row r="766" spans="1:8" s="171" customFormat="1" ht="15" x14ac:dyDescent="0.25">
      <c r="A766" s="412" t="s">
        <v>688</v>
      </c>
    </row>
    <row r="767" spans="1:8" s="171" customFormat="1" ht="15" x14ac:dyDescent="0.25">
      <c r="A767" s="259" t="s">
        <v>689</v>
      </c>
    </row>
    <row r="768" spans="1:8" ht="23.25" customHeight="1" x14ac:dyDescent="0.25">
      <c r="A768" s="10"/>
    </row>
    <row r="769" spans="1:1" ht="15" x14ac:dyDescent="0.25">
      <c r="A769" s="104" t="s">
        <v>554</v>
      </c>
    </row>
  </sheetData>
  <mergeCells count="12">
    <mergeCell ref="A764:F764"/>
    <mergeCell ref="A1:H1"/>
    <mergeCell ref="A2:H2"/>
    <mergeCell ref="A4:C4"/>
    <mergeCell ref="A5:C5"/>
    <mergeCell ref="A3:C3"/>
    <mergeCell ref="A6:C6"/>
    <mergeCell ref="E3:H3"/>
    <mergeCell ref="E4:H4"/>
    <mergeCell ref="F5:F6"/>
    <mergeCell ref="G5:G6"/>
    <mergeCell ref="H5:H6"/>
  </mergeCells>
  <hyperlinks>
    <hyperlink ref="A769" location="Садржај!A1" display="САДРЖАЈ"/>
  </hyperlink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H44"/>
  <sheetViews>
    <sheetView zoomScale="120" zoomScaleNormal="120" workbookViewId="0">
      <selection sqref="A1:F1"/>
    </sheetView>
  </sheetViews>
  <sheetFormatPr defaultColWidth="15.7109375" defaultRowHeight="15.75" customHeight="1" x14ac:dyDescent="0.25"/>
  <cols>
    <col min="1" max="1" width="22.7109375" customWidth="1"/>
    <col min="2" max="2" width="10" customWidth="1"/>
  </cols>
  <sheetData>
    <row r="1" spans="1:8" ht="15.75" customHeight="1" x14ac:dyDescent="0.25">
      <c r="A1" s="299" t="s">
        <v>488</v>
      </c>
      <c r="B1" s="299"/>
      <c r="C1" s="299"/>
      <c r="D1" s="299"/>
      <c r="E1" s="299"/>
      <c r="F1" s="299"/>
      <c r="G1" s="299"/>
      <c r="H1" s="299"/>
    </row>
    <row r="2" spans="1:8" ht="15.75" customHeight="1" x14ac:dyDescent="0.25">
      <c r="A2" s="323" t="s">
        <v>489</v>
      </c>
      <c r="B2" s="323"/>
      <c r="C2" s="323"/>
      <c r="D2" s="323"/>
      <c r="E2" s="323"/>
      <c r="F2" s="323"/>
      <c r="G2" s="323"/>
      <c r="H2" s="323"/>
    </row>
    <row r="3" spans="1:8" ht="15.75" customHeight="1" x14ac:dyDescent="0.25">
      <c r="A3" s="305"/>
      <c r="B3" s="306"/>
      <c r="C3" s="309" t="s">
        <v>490</v>
      </c>
      <c r="D3" s="309"/>
      <c r="E3" s="309"/>
      <c r="F3" s="309" t="s">
        <v>492</v>
      </c>
      <c r="G3" s="309"/>
      <c r="H3" s="310"/>
    </row>
    <row r="4" spans="1:8" ht="15.75" customHeight="1" x14ac:dyDescent="0.25">
      <c r="A4" s="317"/>
      <c r="B4" s="320"/>
      <c r="C4" s="304" t="s">
        <v>491</v>
      </c>
      <c r="D4" s="304"/>
      <c r="E4" s="304"/>
      <c r="F4" s="304" t="s">
        <v>493</v>
      </c>
      <c r="G4" s="304"/>
      <c r="H4" s="322"/>
    </row>
    <row r="5" spans="1:8" ht="15.75" customHeight="1" x14ac:dyDescent="0.25">
      <c r="A5" s="317"/>
      <c r="B5" s="320"/>
      <c r="C5" s="149" t="s">
        <v>312</v>
      </c>
      <c r="D5" s="149" t="s">
        <v>494</v>
      </c>
      <c r="E5" s="149" t="s">
        <v>496</v>
      </c>
      <c r="F5" s="149" t="s">
        <v>312</v>
      </c>
      <c r="G5" s="149" t="s">
        <v>498</v>
      </c>
      <c r="H5" s="153" t="s">
        <v>500</v>
      </c>
    </row>
    <row r="6" spans="1:8" ht="15.75" customHeight="1" x14ac:dyDescent="0.25">
      <c r="A6" s="319"/>
      <c r="B6" s="321"/>
      <c r="C6" s="148" t="s">
        <v>313</v>
      </c>
      <c r="D6" s="148" t="s">
        <v>495</v>
      </c>
      <c r="E6" s="148" t="s">
        <v>497</v>
      </c>
      <c r="F6" s="148" t="s">
        <v>313</v>
      </c>
      <c r="G6" s="51" t="s">
        <v>499</v>
      </c>
      <c r="H6" s="152" t="s">
        <v>501</v>
      </c>
    </row>
    <row r="7" spans="1:8" ht="15.75" customHeight="1" x14ac:dyDescent="0.25">
      <c r="A7" s="93" t="s">
        <v>8</v>
      </c>
      <c r="B7" s="72">
        <v>2018</v>
      </c>
      <c r="C7" s="70">
        <v>41</v>
      </c>
      <c r="D7" s="70">
        <v>36</v>
      </c>
      <c r="E7" s="70">
        <v>5</v>
      </c>
      <c r="F7" s="70">
        <v>0</v>
      </c>
      <c r="G7" s="70">
        <v>0</v>
      </c>
      <c r="H7" s="70">
        <v>0</v>
      </c>
    </row>
    <row r="8" spans="1:8" ht="15.75" customHeight="1" x14ac:dyDescent="0.25">
      <c r="A8" s="94" t="s">
        <v>9</v>
      </c>
      <c r="B8" s="72">
        <v>2019</v>
      </c>
      <c r="C8" s="70">
        <v>39</v>
      </c>
      <c r="D8" s="70">
        <v>35</v>
      </c>
      <c r="E8" s="70">
        <v>4</v>
      </c>
      <c r="F8" s="70">
        <v>0</v>
      </c>
      <c r="G8" s="70">
        <v>0</v>
      </c>
      <c r="H8" s="70">
        <v>0</v>
      </c>
    </row>
    <row r="9" spans="1:8" ht="15.75" customHeight="1" x14ac:dyDescent="0.25">
      <c r="A9" s="83"/>
      <c r="B9" s="72">
        <v>2020</v>
      </c>
      <c r="C9" s="70">
        <v>40</v>
      </c>
      <c r="D9" s="70">
        <v>35</v>
      </c>
      <c r="E9" s="70">
        <v>5</v>
      </c>
      <c r="F9" s="70">
        <v>0</v>
      </c>
      <c r="G9" s="70">
        <v>0</v>
      </c>
      <c r="H9" s="70">
        <v>0</v>
      </c>
    </row>
    <row r="10" spans="1:8" ht="15.75" customHeight="1" x14ac:dyDescent="0.25">
      <c r="A10" s="83"/>
      <c r="B10" s="72">
        <v>2021</v>
      </c>
      <c r="C10" s="70">
        <v>40</v>
      </c>
      <c r="D10" s="70">
        <v>35</v>
      </c>
      <c r="E10" s="70">
        <v>5</v>
      </c>
      <c r="F10" s="70">
        <v>0</v>
      </c>
      <c r="G10" s="70">
        <v>0</v>
      </c>
      <c r="H10" s="70">
        <v>0</v>
      </c>
    </row>
    <row r="11" spans="1:8" ht="15.75" customHeight="1" x14ac:dyDescent="0.25">
      <c r="A11" s="83"/>
      <c r="B11" s="72">
        <v>2022</v>
      </c>
      <c r="C11" s="70">
        <v>32</v>
      </c>
      <c r="D11" s="70">
        <v>32</v>
      </c>
      <c r="E11" s="70">
        <v>0</v>
      </c>
      <c r="F11" s="70">
        <v>0</v>
      </c>
      <c r="G11" s="70">
        <v>0</v>
      </c>
      <c r="H11" s="70">
        <v>0</v>
      </c>
    </row>
    <row r="12" spans="1:8" ht="15.75" customHeight="1" x14ac:dyDescent="0.25">
      <c r="A12" s="83"/>
      <c r="B12" s="72">
        <v>2023</v>
      </c>
      <c r="C12" s="227">
        <v>30</v>
      </c>
      <c r="D12" s="227">
        <v>30</v>
      </c>
      <c r="E12" s="227">
        <v>0</v>
      </c>
      <c r="F12" s="227">
        <v>0</v>
      </c>
      <c r="G12" s="227">
        <v>0</v>
      </c>
      <c r="H12" s="227">
        <v>0</v>
      </c>
    </row>
    <row r="13" spans="1:8" ht="15.75" customHeight="1" x14ac:dyDescent="0.25">
      <c r="A13" s="83"/>
      <c r="B13" s="72">
        <v>2024</v>
      </c>
      <c r="C13" s="227">
        <v>30</v>
      </c>
      <c r="D13" s="227">
        <v>30</v>
      </c>
      <c r="E13" s="227">
        <v>0</v>
      </c>
      <c r="F13" s="227">
        <v>0</v>
      </c>
      <c r="G13" s="227">
        <v>0</v>
      </c>
      <c r="H13" s="227">
        <v>0</v>
      </c>
    </row>
    <row r="14" spans="1:8" ht="15.75" customHeight="1" x14ac:dyDescent="0.25">
      <c r="A14" s="83" t="s">
        <v>502</v>
      </c>
      <c r="B14" s="72">
        <v>2018</v>
      </c>
      <c r="C14" s="70">
        <v>19</v>
      </c>
      <c r="D14" s="70">
        <v>17</v>
      </c>
      <c r="E14" s="70">
        <v>2</v>
      </c>
      <c r="F14" s="70">
        <v>0</v>
      </c>
      <c r="G14" s="70">
        <v>0</v>
      </c>
      <c r="H14" s="70">
        <v>0</v>
      </c>
    </row>
    <row r="15" spans="1:8" ht="15.75" customHeight="1" x14ac:dyDescent="0.25">
      <c r="A15" s="164" t="s">
        <v>423</v>
      </c>
      <c r="B15" s="72">
        <v>2019</v>
      </c>
      <c r="C15" s="70">
        <v>19</v>
      </c>
      <c r="D15" s="70">
        <v>17</v>
      </c>
      <c r="E15" s="70">
        <v>2</v>
      </c>
      <c r="F15" s="70">
        <v>0</v>
      </c>
      <c r="G15" s="70">
        <v>0</v>
      </c>
      <c r="H15" s="70">
        <v>0</v>
      </c>
    </row>
    <row r="16" spans="1:8" ht="15.75" customHeight="1" x14ac:dyDescent="0.25">
      <c r="A16" s="83"/>
      <c r="B16" s="72">
        <v>2020</v>
      </c>
      <c r="C16" s="70">
        <v>17</v>
      </c>
      <c r="D16" s="70">
        <v>15</v>
      </c>
      <c r="E16" s="70">
        <v>2</v>
      </c>
      <c r="F16" s="70">
        <v>0</v>
      </c>
      <c r="G16" s="70">
        <v>0</v>
      </c>
      <c r="H16" s="70">
        <v>0</v>
      </c>
    </row>
    <row r="17" spans="1:8" ht="15.75" customHeight="1" x14ac:dyDescent="0.25">
      <c r="A17" s="83"/>
      <c r="B17" s="72">
        <v>2021</v>
      </c>
      <c r="C17" s="70">
        <v>17</v>
      </c>
      <c r="D17" s="70">
        <v>15</v>
      </c>
      <c r="E17" s="70">
        <v>2</v>
      </c>
      <c r="F17" s="70">
        <v>0</v>
      </c>
      <c r="G17" s="70">
        <v>0</v>
      </c>
      <c r="H17" s="70">
        <v>0</v>
      </c>
    </row>
    <row r="18" spans="1:8" ht="15.75" customHeight="1" x14ac:dyDescent="0.25">
      <c r="A18" s="83"/>
      <c r="B18" s="72">
        <v>2022</v>
      </c>
      <c r="C18" s="70">
        <v>10</v>
      </c>
      <c r="D18" s="70">
        <v>10</v>
      </c>
      <c r="E18" s="70">
        <v>0</v>
      </c>
      <c r="F18" s="70">
        <v>0</v>
      </c>
      <c r="G18" s="70">
        <v>0</v>
      </c>
      <c r="H18" s="70">
        <v>0</v>
      </c>
    </row>
    <row r="19" spans="1:8" ht="15.75" customHeight="1" x14ac:dyDescent="0.25">
      <c r="A19" s="83"/>
      <c r="B19" s="72">
        <v>2023</v>
      </c>
      <c r="C19" s="227">
        <v>9</v>
      </c>
      <c r="D19" s="227">
        <v>9</v>
      </c>
      <c r="E19" s="227">
        <v>0</v>
      </c>
      <c r="F19" s="227">
        <v>0</v>
      </c>
      <c r="G19" s="227">
        <v>0</v>
      </c>
      <c r="H19" s="227">
        <v>0</v>
      </c>
    </row>
    <row r="20" spans="1:8" ht="15.75" customHeight="1" x14ac:dyDescent="0.25">
      <c r="A20" s="83"/>
      <c r="B20" s="72">
        <v>2024</v>
      </c>
      <c r="C20" s="227">
        <v>11</v>
      </c>
      <c r="D20" s="227">
        <v>11</v>
      </c>
      <c r="E20" s="227">
        <v>0</v>
      </c>
      <c r="F20" s="227">
        <v>0</v>
      </c>
      <c r="G20" s="227">
        <v>0</v>
      </c>
      <c r="H20" s="227">
        <v>0</v>
      </c>
    </row>
    <row r="21" spans="1:8" ht="15.75" customHeight="1" x14ac:dyDescent="0.25">
      <c r="A21" s="83" t="s">
        <v>482</v>
      </c>
      <c r="B21" s="72">
        <v>2018</v>
      </c>
      <c r="C21" s="70">
        <v>4</v>
      </c>
      <c r="D21" s="70">
        <v>1</v>
      </c>
      <c r="E21" s="70">
        <v>3</v>
      </c>
      <c r="F21" s="70">
        <v>0</v>
      </c>
      <c r="G21" s="70">
        <v>0</v>
      </c>
      <c r="H21" s="70">
        <v>0</v>
      </c>
    </row>
    <row r="22" spans="1:8" ht="15.75" customHeight="1" x14ac:dyDescent="0.25">
      <c r="A22" s="164" t="s">
        <v>483</v>
      </c>
      <c r="B22" s="72">
        <v>2019</v>
      </c>
      <c r="C22" s="70">
        <v>4</v>
      </c>
      <c r="D22" s="70">
        <v>1</v>
      </c>
      <c r="E22" s="70">
        <v>3</v>
      </c>
      <c r="F22" s="70">
        <v>0</v>
      </c>
      <c r="G22" s="70">
        <v>0</v>
      </c>
      <c r="H22" s="70">
        <v>0</v>
      </c>
    </row>
    <row r="23" spans="1:8" ht="15.75" customHeight="1" x14ac:dyDescent="0.25">
      <c r="A23" s="83"/>
      <c r="B23" s="72">
        <v>2020</v>
      </c>
      <c r="C23" s="70">
        <v>4</v>
      </c>
      <c r="D23" s="70">
        <v>1</v>
      </c>
      <c r="E23" s="70">
        <v>3</v>
      </c>
      <c r="F23" s="70">
        <v>0</v>
      </c>
      <c r="G23" s="70">
        <v>0</v>
      </c>
      <c r="H23" s="70">
        <v>0</v>
      </c>
    </row>
    <row r="24" spans="1:8" ht="15.75" customHeight="1" x14ac:dyDescent="0.25">
      <c r="A24" s="83"/>
      <c r="B24" s="72">
        <v>2021</v>
      </c>
      <c r="C24" s="70">
        <v>4</v>
      </c>
      <c r="D24" s="70">
        <v>1</v>
      </c>
      <c r="E24" s="70">
        <v>3</v>
      </c>
      <c r="F24" s="70">
        <v>0</v>
      </c>
      <c r="G24" s="70">
        <v>0</v>
      </c>
      <c r="H24" s="70">
        <v>0</v>
      </c>
    </row>
    <row r="25" spans="1:8" ht="15.75" customHeight="1" x14ac:dyDescent="0.25">
      <c r="A25" s="83"/>
      <c r="B25" s="72">
        <v>2022</v>
      </c>
      <c r="C25" s="70">
        <v>0</v>
      </c>
      <c r="D25" s="70">
        <v>0</v>
      </c>
      <c r="E25" s="70">
        <v>0</v>
      </c>
      <c r="F25" s="70">
        <v>0</v>
      </c>
      <c r="G25" s="70">
        <v>0</v>
      </c>
      <c r="H25" s="70">
        <v>0</v>
      </c>
    </row>
    <row r="26" spans="1:8" ht="15.75" customHeight="1" x14ac:dyDescent="0.25">
      <c r="A26" s="83"/>
      <c r="B26" s="72">
        <v>2023</v>
      </c>
      <c r="C26" s="70">
        <v>0</v>
      </c>
      <c r="D26" s="70">
        <v>0</v>
      </c>
      <c r="E26" s="70">
        <v>0</v>
      </c>
      <c r="F26" s="70">
        <v>0</v>
      </c>
      <c r="G26" s="70">
        <v>0</v>
      </c>
      <c r="H26" s="70">
        <v>0</v>
      </c>
    </row>
    <row r="27" spans="1:8" ht="15.75" customHeight="1" x14ac:dyDescent="0.25">
      <c r="A27" s="83"/>
      <c r="B27" s="72">
        <v>2024</v>
      </c>
      <c r="C27" s="70">
        <v>0</v>
      </c>
      <c r="D27" s="70">
        <v>0</v>
      </c>
      <c r="E27" s="70">
        <v>0</v>
      </c>
      <c r="F27" s="70">
        <v>0</v>
      </c>
      <c r="G27" s="70">
        <v>0</v>
      </c>
      <c r="H27" s="70">
        <v>0</v>
      </c>
    </row>
    <row r="28" spans="1:8" ht="15.75" customHeight="1" x14ac:dyDescent="0.25">
      <c r="A28" s="83" t="s">
        <v>484</v>
      </c>
      <c r="B28" s="72">
        <v>2018</v>
      </c>
      <c r="C28" s="70">
        <v>0</v>
      </c>
      <c r="D28" s="70">
        <v>0</v>
      </c>
      <c r="E28" s="70">
        <v>0</v>
      </c>
      <c r="F28" s="70">
        <v>0</v>
      </c>
      <c r="G28" s="70">
        <v>0</v>
      </c>
      <c r="H28" s="70">
        <v>0</v>
      </c>
    </row>
    <row r="29" spans="1:8" ht="15.75" customHeight="1" x14ac:dyDescent="0.25">
      <c r="A29" s="164" t="s">
        <v>485</v>
      </c>
      <c r="B29" s="72">
        <v>2019</v>
      </c>
      <c r="C29" s="70">
        <v>0</v>
      </c>
      <c r="D29" s="70">
        <v>0</v>
      </c>
      <c r="E29" s="70">
        <v>0</v>
      </c>
      <c r="F29" s="70">
        <v>0</v>
      </c>
      <c r="G29" s="70">
        <v>0</v>
      </c>
      <c r="H29" s="70">
        <v>0</v>
      </c>
    </row>
    <row r="30" spans="1:8" ht="15.75" customHeight="1" x14ac:dyDescent="0.25">
      <c r="A30" s="164"/>
      <c r="B30" s="72">
        <v>2020</v>
      </c>
      <c r="C30" s="70">
        <v>0</v>
      </c>
      <c r="D30" s="70">
        <v>0</v>
      </c>
      <c r="E30" s="70">
        <v>0</v>
      </c>
      <c r="F30" s="70">
        <v>0</v>
      </c>
      <c r="G30" s="70">
        <v>0</v>
      </c>
      <c r="H30" s="70">
        <v>0</v>
      </c>
    </row>
    <row r="31" spans="1:8" ht="15.75" customHeight="1" x14ac:dyDescent="0.25">
      <c r="A31" s="83"/>
      <c r="B31" s="72">
        <v>2021</v>
      </c>
      <c r="C31" s="70">
        <v>0</v>
      </c>
      <c r="D31" s="70">
        <v>0</v>
      </c>
      <c r="E31" s="70">
        <v>0</v>
      </c>
      <c r="F31" s="70">
        <v>0</v>
      </c>
      <c r="G31" s="70">
        <v>0</v>
      </c>
      <c r="H31" s="70">
        <v>0</v>
      </c>
    </row>
    <row r="32" spans="1:8" ht="15.75" customHeight="1" x14ac:dyDescent="0.25">
      <c r="A32" s="83"/>
      <c r="B32" s="72">
        <v>2022</v>
      </c>
      <c r="C32" s="70">
        <v>0</v>
      </c>
      <c r="D32" s="70">
        <v>0</v>
      </c>
      <c r="E32" s="70">
        <v>0</v>
      </c>
      <c r="F32" s="70">
        <v>0</v>
      </c>
      <c r="G32" s="70">
        <v>0</v>
      </c>
      <c r="H32" s="70">
        <v>0</v>
      </c>
    </row>
    <row r="33" spans="1:8" ht="15.75" customHeight="1" x14ac:dyDescent="0.25">
      <c r="A33" s="83"/>
      <c r="B33" s="72">
        <v>2023</v>
      </c>
      <c r="C33" s="70">
        <v>0</v>
      </c>
      <c r="D33" s="70">
        <v>0</v>
      </c>
      <c r="E33" s="70">
        <v>0</v>
      </c>
      <c r="F33" s="70">
        <v>0</v>
      </c>
      <c r="G33" s="70">
        <v>0</v>
      </c>
      <c r="H33" s="70">
        <v>0</v>
      </c>
    </row>
    <row r="34" spans="1:8" ht="15.75" customHeight="1" x14ac:dyDescent="0.25">
      <c r="A34" s="83"/>
      <c r="B34" s="72">
        <v>2024</v>
      </c>
      <c r="C34" s="70">
        <v>0</v>
      </c>
      <c r="D34" s="70">
        <v>0</v>
      </c>
      <c r="E34" s="70">
        <v>0</v>
      </c>
      <c r="F34" s="70">
        <v>0</v>
      </c>
      <c r="G34" s="70">
        <v>0</v>
      </c>
      <c r="H34" s="70">
        <v>0</v>
      </c>
    </row>
    <row r="35" spans="1:8" ht="15.75" customHeight="1" x14ac:dyDescent="0.25">
      <c r="A35" s="83" t="s">
        <v>486</v>
      </c>
      <c r="B35" s="72">
        <v>2018</v>
      </c>
      <c r="C35" s="70">
        <v>37</v>
      </c>
      <c r="D35" s="70">
        <v>35</v>
      </c>
      <c r="E35" s="70">
        <v>2</v>
      </c>
      <c r="F35" s="70">
        <v>0</v>
      </c>
      <c r="G35" s="70">
        <v>0</v>
      </c>
      <c r="H35" s="70">
        <v>0</v>
      </c>
    </row>
    <row r="36" spans="1:8" ht="15.75" customHeight="1" x14ac:dyDescent="0.25">
      <c r="A36" s="164" t="s">
        <v>487</v>
      </c>
      <c r="B36" s="72">
        <v>2019</v>
      </c>
      <c r="C36" s="70">
        <v>35</v>
      </c>
      <c r="D36" s="70">
        <v>34</v>
      </c>
      <c r="E36" s="70">
        <v>1</v>
      </c>
      <c r="F36" s="70">
        <v>0</v>
      </c>
      <c r="G36" s="70">
        <v>0</v>
      </c>
      <c r="H36" s="70">
        <v>0</v>
      </c>
    </row>
    <row r="37" spans="1:8" ht="15.75" customHeight="1" x14ac:dyDescent="0.25">
      <c r="A37" s="83"/>
      <c r="B37" s="72">
        <v>2020</v>
      </c>
      <c r="C37" s="70">
        <v>36</v>
      </c>
      <c r="D37" s="70">
        <v>34</v>
      </c>
      <c r="E37" s="70">
        <v>2</v>
      </c>
      <c r="F37" s="70">
        <v>0</v>
      </c>
      <c r="G37" s="70">
        <v>0</v>
      </c>
      <c r="H37" s="70">
        <v>0</v>
      </c>
    </row>
    <row r="38" spans="1:8" ht="15.75" customHeight="1" x14ac:dyDescent="0.25">
      <c r="A38" s="83"/>
      <c r="B38" s="72">
        <v>2021</v>
      </c>
      <c r="C38" s="70">
        <v>36</v>
      </c>
      <c r="D38" s="70">
        <v>34</v>
      </c>
      <c r="E38" s="70">
        <v>2</v>
      </c>
      <c r="F38" s="70">
        <v>0</v>
      </c>
      <c r="G38" s="70">
        <v>0</v>
      </c>
      <c r="H38" s="70">
        <v>0</v>
      </c>
    </row>
    <row r="39" spans="1:8" ht="15.75" customHeight="1" x14ac:dyDescent="0.25">
      <c r="A39" s="83"/>
      <c r="B39" s="72">
        <v>2022</v>
      </c>
      <c r="C39" s="70">
        <v>32</v>
      </c>
      <c r="D39" s="70">
        <v>32</v>
      </c>
      <c r="E39" s="70">
        <v>0</v>
      </c>
      <c r="F39" s="70">
        <v>0</v>
      </c>
      <c r="G39" s="70">
        <v>0</v>
      </c>
      <c r="H39" s="70">
        <v>0</v>
      </c>
    </row>
    <row r="40" spans="1:8" ht="15.75" customHeight="1" x14ac:dyDescent="0.25">
      <c r="A40" s="83"/>
      <c r="B40" s="72">
        <v>2023</v>
      </c>
      <c r="C40" s="227">
        <v>30</v>
      </c>
      <c r="D40" s="227">
        <v>30</v>
      </c>
      <c r="E40" s="227">
        <v>0</v>
      </c>
      <c r="F40" s="227">
        <v>0</v>
      </c>
      <c r="G40" s="227">
        <v>0</v>
      </c>
      <c r="H40" s="227">
        <v>0</v>
      </c>
    </row>
    <row r="41" spans="1:8" ht="15.75" customHeight="1" x14ac:dyDescent="0.25">
      <c r="A41" s="83"/>
      <c r="B41" s="88">
        <v>2024</v>
      </c>
      <c r="C41" s="244">
        <v>30</v>
      </c>
      <c r="D41" s="227">
        <v>30</v>
      </c>
      <c r="E41" s="227">
        <v>0</v>
      </c>
      <c r="F41" s="227">
        <v>0</v>
      </c>
      <c r="G41" s="227">
        <v>0</v>
      </c>
      <c r="H41" s="227">
        <v>0</v>
      </c>
    </row>
    <row r="44" spans="1:8" ht="15.75" customHeight="1" x14ac:dyDescent="0.25">
      <c r="A44" s="104" t="s">
        <v>554</v>
      </c>
    </row>
  </sheetData>
  <mergeCells count="7">
    <mergeCell ref="A2:H2"/>
    <mergeCell ref="A1:H1"/>
    <mergeCell ref="A3:B6"/>
    <mergeCell ref="C3:E3"/>
    <mergeCell ref="C4:E4"/>
    <mergeCell ref="F3:H3"/>
    <mergeCell ref="F4:H4"/>
  </mergeCells>
  <hyperlinks>
    <hyperlink ref="A44" location="Садржај!A1" display="САДРЖАЈ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O14"/>
  <sheetViews>
    <sheetView zoomScale="120" zoomScaleNormal="120" workbookViewId="0">
      <selection sqref="A1:F1"/>
    </sheetView>
  </sheetViews>
  <sheetFormatPr defaultColWidth="16.28515625" defaultRowHeight="23.25" customHeight="1" x14ac:dyDescent="0.25"/>
  <cols>
    <col min="1" max="1" width="12" customWidth="1"/>
    <col min="2" max="4" width="10.28515625" customWidth="1"/>
    <col min="5" max="5" width="15.140625" customWidth="1"/>
    <col min="6" max="6" width="13" customWidth="1"/>
    <col min="7" max="7" width="10" customWidth="1"/>
    <col min="8" max="9" width="16.28515625" customWidth="1"/>
    <col min="10" max="10" width="10.42578125" customWidth="1"/>
    <col min="12" max="12" width="16.28515625" customWidth="1"/>
    <col min="13" max="13" width="10.140625" customWidth="1"/>
  </cols>
  <sheetData>
    <row r="1" spans="1:15" ht="15" x14ac:dyDescent="0.25">
      <c r="A1" s="299" t="s">
        <v>503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</row>
    <row r="2" spans="1:15" ht="15" x14ac:dyDescent="0.25">
      <c r="A2" s="323" t="s">
        <v>504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</row>
    <row r="3" spans="1:15" ht="23.25" customHeight="1" x14ac:dyDescent="0.25">
      <c r="A3" s="154"/>
      <c r="B3" s="149" t="s">
        <v>81</v>
      </c>
      <c r="C3" s="149" t="s">
        <v>420</v>
      </c>
      <c r="D3" s="149" t="s">
        <v>422</v>
      </c>
      <c r="E3" s="149" t="s">
        <v>426</v>
      </c>
      <c r="F3" s="149" t="s">
        <v>295</v>
      </c>
      <c r="G3" s="149" t="s">
        <v>299</v>
      </c>
      <c r="H3" s="149" t="s">
        <v>325</v>
      </c>
      <c r="I3" s="149" t="s">
        <v>505</v>
      </c>
      <c r="J3" s="149" t="s">
        <v>468</v>
      </c>
      <c r="K3" s="149" t="s">
        <v>507</v>
      </c>
      <c r="L3" s="149" t="s">
        <v>308</v>
      </c>
      <c r="M3" s="151" t="s">
        <v>310</v>
      </c>
    </row>
    <row r="4" spans="1:15" ht="23.25" customHeight="1" x14ac:dyDescent="0.25">
      <c r="A4" s="155"/>
      <c r="B4" s="148" t="s">
        <v>82</v>
      </c>
      <c r="C4" s="148" t="s">
        <v>421</v>
      </c>
      <c r="D4" s="148" t="s">
        <v>423</v>
      </c>
      <c r="E4" s="148" t="s">
        <v>427</v>
      </c>
      <c r="F4" s="148" t="s">
        <v>296</v>
      </c>
      <c r="G4" s="148" t="s">
        <v>300</v>
      </c>
      <c r="H4" s="148" t="s">
        <v>467</v>
      </c>
      <c r="I4" s="148" t="s">
        <v>508</v>
      </c>
      <c r="J4" s="148" t="s">
        <v>469</v>
      </c>
      <c r="K4" s="148" t="s">
        <v>506</v>
      </c>
      <c r="L4" s="148" t="s">
        <v>309</v>
      </c>
      <c r="M4" s="152" t="s">
        <v>430</v>
      </c>
    </row>
    <row r="5" spans="1:15" ht="15" x14ac:dyDescent="0.25">
      <c r="A5" s="72">
        <v>2018</v>
      </c>
      <c r="B5" s="210">
        <v>75</v>
      </c>
      <c r="C5" s="210">
        <v>46</v>
      </c>
      <c r="D5" s="210">
        <v>29</v>
      </c>
      <c r="E5" s="210">
        <v>5</v>
      </c>
      <c r="F5" s="210">
        <v>1</v>
      </c>
      <c r="G5" s="210">
        <v>1</v>
      </c>
      <c r="H5" s="210">
        <v>3</v>
      </c>
      <c r="I5" s="210">
        <v>0</v>
      </c>
      <c r="J5" s="210">
        <v>3</v>
      </c>
      <c r="K5" s="210">
        <v>21</v>
      </c>
      <c r="L5" s="210">
        <v>14</v>
      </c>
      <c r="M5" s="210">
        <v>27</v>
      </c>
    </row>
    <row r="6" spans="1:15" ht="15" x14ac:dyDescent="0.25">
      <c r="A6" s="72">
        <v>2019</v>
      </c>
      <c r="B6" s="210">
        <v>75</v>
      </c>
      <c r="C6" s="210">
        <v>46</v>
      </c>
      <c r="D6" s="210">
        <v>29</v>
      </c>
      <c r="E6" s="210">
        <v>5</v>
      </c>
      <c r="F6" s="210">
        <v>1</v>
      </c>
      <c r="G6" s="210">
        <v>1</v>
      </c>
      <c r="H6" s="210">
        <v>3</v>
      </c>
      <c r="I6" s="210">
        <v>0</v>
      </c>
      <c r="J6" s="210">
        <v>2</v>
      </c>
      <c r="K6" s="210">
        <v>21</v>
      </c>
      <c r="L6" s="210">
        <v>13</v>
      </c>
      <c r="M6" s="210">
        <v>29</v>
      </c>
    </row>
    <row r="7" spans="1:15" ht="15" x14ac:dyDescent="0.25">
      <c r="A7" s="72">
        <v>2020</v>
      </c>
      <c r="B7" s="210">
        <v>111</v>
      </c>
      <c r="C7" s="210">
        <v>62</v>
      </c>
      <c r="D7" s="210">
        <v>49</v>
      </c>
      <c r="E7" s="210">
        <v>4</v>
      </c>
      <c r="F7" s="210">
        <v>1</v>
      </c>
      <c r="G7" s="210">
        <v>0</v>
      </c>
      <c r="H7" s="210">
        <v>12</v>
      </c>
      <c r="I7" s="210">
        <v>17</v>
      </c>
      <c r="J7" s="210">
        <v>1</v>
      </c>
      <c r="K7" s="210">
        <v>33</v>
      </c>
      <c r="L7" s="210">
        <v>16</v>
      </c>
      <c r="M7" s="210">
        <v>27</v>
      </c>
    </row>
    <row r="8" spans="1:15" ht="15" x14ac:dyDescent="0.25">
      <c r="A8" s="72">
        <v>2021</v>
      </c>
      <c r="B8" s="210">
        <v>105</v>
      </c>
      <c r="C8" s="210">
        <v>59</v>
      </c>
      <c r="D8" s="210">
        <v>46</v>
      </c>
      <c r="E8" s="210">
        <v>4</v>
      </c>
      <c r="F8" s="210">
        <v>1</v>
      </c>
      <c r="G8" s="210">
        <v>0</v>
      </c>
      <c r="H8" s="210">
        <v>15</v>
      </c>
      <c r="I8" s="210">
        <v>7</v>
      </c>
      <c r="J8" s="210">
        <v>1</v>
      </c>
      <c r="K8" s="210">
        <v>32</v>
      </c>
      <c r="L8" s="210">
        <v>17</v>
      </c>
      <c r="M8" s="210">
        <v>28</v>
      </c>
    </row>
    <row r="9" spans="1:15" ht="15" x14ac:dyDescent="0.25">
      <c r="A9" s="72">
        <v>2022</v>
      </c>
      <c r="B9" s="210">
        <v>107</v>
      </c>
      <c r="C9" s="210">
        <v>54</v>
      </c>
      <c r="D9" s="210">
        <v>53</v>
      </c>
      <c r="E9" s="210">
        <v>4</v>
      </c>
      <c r="F9" s="210">
        <v>1</v>
      </c>
      <c r="G9" s="210">
        <v>0</v>
      </c>
      <c r="H9" s="210">
        <v>16</v>
      </c>
      <c r="I9" s="210">
        <v>8</v>
      </c>
      <c r="J9" s="210">
        <v>1</v>
      </c>
      <c r="K9" s="210">
        <v>35</v>
      </c>
      <c r="L9" s="210">
        <v>16</v>
      </c>
      <c r="M9" s="210">
        <v>26</v>
      </c>
    </row>
    <row r="10" spans="1:15" ht="15" x14ac:dyDescent="0.25">
      <c r="A10" s="72">
        <v>2023</v>
      </c>
      <c r="B10" s="216">
        <v>96</v>
      </c>
      <c r="C10" s="216">
        <v>48</v>
      </c>
      <c r="D10" s="216">
        <v>48</v>
      </c>
      <c r="E10" s="216">
        <v>4</v>
      </c>
      <c r="F10" s="216">
        <v>1</v>
      </c>
      <c r="G10" s="216">
        <v>0</v>
      </c>
      <c r="H10" s="216">
        <v>13</v>
      </c>
      <c r="I10" s="217">
        <v>4</v>
      </c>
      <c r="J10" s="216">
        <v>1</v>
      </c>
      <c r="K10" s="216">
        <v>36</v>
      </c>
      <c r="L10" s="216">
        <v>15</v>
      </c>
      <c r="M10" s="216">
        <v>22</v>
      </c>
    </row>
    <row r="11" spans="1:15" ht="15" x14ac:dyDescent="0.25">
      <c r="A11" s="88">
        <v>2024</v>
      </c>
      <c r="B11" s="221">
        <v>99</v>
      </c>
      <c r="C11" s="216">
        <v>53</v>
      </c>
      <c r="D11" s="216">
        <v>46</v>
      </c>
      <c r="E11" s="216">
        <v>4</v>
      </c>
      <c r="F11" s="216">
        <v>1</v>
      </c>
      <c r="G11" s="216">
        <v>0</v>
      </c>
      <c r="H11" s="216">
        <v>13</v>
      </c>
      <c r="I11" s="217">
        <v>0</v>
      </c>
      <c r="J11" s="216">
        <v>2</v>
      </c>
      <c r="K11" s="216">
        <v>35</v>
      </c>
      <c r="L11" s="216">
        <v>15</v>
      </c>
      <c r="M11" s="216">
        <v>29</v>
      </c>
    </row>
    <row r="12" spans="1:15" ht="15" x14ac:dyDescent="0.25">
      <c r="A12" s="88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</row>
    <row r="13" spans="1:15" ht="15" x14ac:dyDescent="0.25">
      <c r="A13" s="88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</row>
    <row r="14" spans="1:15" ht="15" x14ac:dyDescent="0.25">
      <c r="A14" s="104" t="s">
        <v>554</v>
      </c>
      <c r="D14" s="218"/>
      <c r="E14" s="218"/>
      <c r="F14" s="218"/>
      <c r="G14" s="218"/>
      <c r="H14" s="218"/>
      <c r="I14" s="218"/>
      <c r="J14" s="218"/>
      <c r="K14" s="219"/>
      <c r="L14" s="218"/>
      <c r="M14" s="218"/>
      <c r="N14" s="218"/>
      <c r="O14" s="218"/>
    </row>
  </sheetData>
  <mergeCells count="2">
    <mergeCell ref="A2:M2"/>
    <mergeCell ref="A1:M1"/>
  </mergeCells>
  <hyperlinks>
    <hyperlink ref="A14" location="Садржај!A1" display="САДРЖАЈ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K33"/>
  <sheetViews>
    <sheetView zoomScale="120" zoomScaleNormal="120" workbookViewId="0">
      <selection sqref="A1:F1"/>
    </sheetView>
  </sheetViews>
  <sheetFormatPr defaultRowHeight="15" customHeight="1" x14ac:dyDescent="0.25"/>
  <cols>
    <col min="2" max="2" width="12.7109375" customWidth="1"/>
    <col min="3" max="3" width="9.28515625" customWidth="1"/>
    <col min="4" max="4" width="10.7109375" customWidth="1"/>
    <col min="5" max="10" width="7.28515625" customWidth="1"/>
    <col min="11" max="11" width="10.7109375" customWidth="1"/>
  </cols>
  <sheetData>
    <row r="1" spans="1:11" ht="15" customHeight="1" x14ac:dyDescent="0.25">
      <c r="A1" s="299" t="s">
        <v>692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</row>
    <row r="2" spans="1:11" ht="15" customHeight="1" x14ac:dyDescent="0.25">
      <c r="A2" s="323" t="s">
        <v>693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spans="1:11" ht="15" customHeight="1" x14ac:dyDescent="0.25">
      <c r="A3" s="406"/>
      <c r="B3" s="386"/>
      <c r="C3" s="306" t="s">
        <v>562</v>
      </c>
      <c r="D3" s="309" t="s">
        <v>384</v>
      </c>
      <c r="E3" s="309"/>
      <c r="F3" s="309"/>
      <c r="G3" s="309"/>
      <c r="H3" s="309"/>
      <c r="I3" s="309"/>
      <c r="J3" s="309"/>
      <c r="K3" s="310"/>
    </row>
    <row r="4" spans="1:11" ht="15" customHeight="1" x14ac:dyDescent="0.25">
      <c r="A4" s="407"/>
      <c r="B4" s="387"/>
      <c r="C4" s="320"/>
      <c r="D4" s="304" t="s">
        <v>385</v>
      </c>
      <c r="E4" s="304"/>
      <c r="F4" s="304"/>
      <c r="G4" s="304"/>
      <c r="H4" s="304"/>
      <c r="I4" s="304"/>
      <c r="J4" s="304"/>
      <c r="K4" s="322"/>
    </row>
    <row r="5" spans="1:11" ht="15" customHeight="1" x14ac:dyDescent="0.25">
      <c r="A5" s="407"/>
      <c r="B5" s="387"/>
      <c r="C5" s="320"/>
      <c r="D5" s="149" t="s">
        <v>509</v>
      </c>
      <c r="E5" s="306" t="s">
        <v>511</v>
      </c>
      <c r="F5" s="306" t="s">
        <v>512</v>
      </c>
      <c r="G5" s="306" t="s">
        <v>513</v>
      </c>
      <c r="H5" s="306" t="s">
        <v>514</v>
      </c>
      <c r="I5" s="306" t="s">
        <v>515</v>
      </c>
      <c r="J5" s="306" t="s">
        <v>516</v>
      </c>
      <c r="K5" s="151" t="s">
        <v>517</v>
      </c>
    </row>
    <row r="6" spans="1:11" ht="15" customHeight="1" x14ac:dyDescent="0.25">
      <c r="A6" s="408"/>
      <c r="B6" s="388"/>
      <c r="C6" s="321"/>
      <c r="D6" s="148" t="s">
        <v>510</v>
      </c>
      <c r="E6" s="321"/>
      <c r="F6" s="321"/>
      <c r="G6" s="321"/>
      <c r="H6" s="321"/>
      <c r="I6" s="321"/>
      <c r="J6" s="321"/>
      <c r="K6" s="152" t="s">
        <v>518</v>
      </c>
    </row>
    <row r="7" spans="1:11" ht="15" customHeight="1" x14ac:dyDescent="0.25">
      <c r="A7" s="102">
        <v>2018</v>
      </c>
      <c r="B7" s="130" t="s">
        <v>445</v>
      </c>
      <c r="C7" s="213">
        <v>2620</v>
      </c>
      <c r="D7" s="213">
        <v>10</v>
      </c>
      <c r="E7" s="213">
        <v>29</v>
      </c>
      <c r="F7" s="213">
        <v>134</v>
      </c>
      <c r="G7" s="213">
        <v>143</v>
      </c>
      <c r="H7" s="213">
        <v>179</v>
      </c>
      <c r="I7" s="213">
        <v>340</v>
      </c>
      <c r="J7" s="213">
        <v>495</v>
      </c>
      <c r="K7" s="213">
        <v>1290</v>
      </c>
    </row>
    <row r="8" spans="1:11" ht="15" customHeight="1" x14ac:dyDescent="0.25">
      <c r="A8" s="102"/>
      <c r="B8" s="89" t="s">
        <v>90</v>
      </c>
      <c r="C8" s="210">
        <v>979</v>
      </c>
      <c r="D8" s="210">
        <v>8</v>
      </c>
      <c r="E8" s="210">
        <v>14</v>
      </c>
      <c r="F8" s="210">
        <v>77</v>
      </c>
      <c r="G8" s="210">
        <v>68</v>
      </c>
      <c r="H8" s="210">
        <v>73</v>
      </c>
      <c r="I8" s="210">
        <v>110</v>
      </c>
      <c r="J8" s="210">
        <v>207</v>
      </c>
      <c r="K8" s="210">
        <v>422</v>
      </c>
    </row>
    <row r="9" spans="1:11" ht="15" customHeight="1" x14ac:dyDescent="0.25">
      <c r="A9" s="102"/>
      <c r="B9" s="89" t="s">
        <v>91</v>
      </c>
      <c r="C9" s="213">
        <v>1641</v>
      </c>
      <c r="D9" s="213">
        <v>2</v>
      </c>
      <c r="E9" s="213">
        <v>15</v>
      </c>
      <c r="F9" s="213">
        <v>57</v>
      </c>
      <c r="G9" s="213">
        <v>75</v>
      </c>
      <c r="H9" s="213">
        <v>106</v>
      </c>
      <c r="I9" s="213">
        <v>230</v>
      </c>
      <c r="J9" s="213">
        <v>288</v>
      </c>
      <c r="K9" s="213">
        <v>868</v>
      </c>
    </row>
    <row r="10" spans="1:11" ht="15" customHeight="1" x14ac:dyDescent="0.25">
      <c r="A10" s="102">
        <v>2019</v>
      </c>
      <c r="B10" s="130" t="s">
        <v>445</v>
      </c>
      <c r="C10" s="213">
        <v>3077</v>
      </c>
      <c r="D10" s="213">
        <v>11</v>
      </c>
      <c r="E10" s="213">
        <v>26</v>
      </c>
      <c r="F10" s="213">
        <v>133</v>
      </c>
      <c r="G10" s="213">
        <v>145</v>
      </c>
      <c r="H10" s="213">
        <v>202</v>
      </c>
      <c r="I10" s="213">
        <v>358</v>
      </c>
      <c r="J10" s="213">
        <v>492</v>
      </c>
      <c r="K10" s="213">
        <v>1710</v>
      </c>
    </row>
    <row r="11" spans="1:11" ht="15" customHeight="1" x14ac:dyDescent="0.25">
      <c r="A11" s="102"/>
      <c r="B11" s="89" t="s">
        <v>90</v>
      </c>
      <c r="C11" s="210">
        <v>1101</v>
      </c>
      <c r="D11" s="210">
        <v>6</v>
      </c>
      <c r="E11" s="210">
        <v>15</v>
      </c>
      <c r="F11" s="210">
        <v>77</v>
      </c>
      <c r="G11" s="210">
        <v>63</v>
      </c>
      <c r="H11" s="210">
        <v>81</v>
      </c>
      <c r="I11" s="210">
        <v>106</v>
      </c>
      <c r="J11" s="210">
        <v>176</v>
      </c>
      <c r="K11" s="210">
        <v>577</v>
      </c>
    </row>
    <row r="12" spans="1:11" ht="15" customHeight="1" x14ac:dyDescent="0.25">
      <c r="A12" s="102"/>
      <c r="B12" s="89" t="s">
        <v>91</v>
      </c>
      <c r="C12" s="213">
        <v>1976</v>
      </c>
      <c r="D12" s="213">
        <v>5</v>
      </c>
      <c r="E12" s="213">
        <v>11</v>
      </c>
      <c r="F12" s="213">
        <v>56</v>
      </c>
      <c r="G12" s="213">
        <v>82</v>
      </c>
      <c r="H12" s="213">
        <v>121</v>
      </c>
      <c r="I12" s="213">
        <v>252</v>
      </c>
      <c r="J12" s="213">
        <v>316</v>
      </c>
      <c r="K12" s="213">
        <v>1133</v>
      </c>
    </row>
    <row r="13" spans="1:11" ht="15" customHeight="1" x14ac:dyDescent="0.25">
      <c r="A13" s="102">
        <v>2020</v>
      </c>
      <c r="B13" s="130" t="s">
        <v>445</v>
      </c>
      <c r="C13" s="213">
        <v>3047</v>
      </c>
      <c r="D13" s="213">
        <v>12</v>
      </c>
      <c r="E13" s="213">
        <v>28</v>
      </c>
      <c r="F13" s="213">
        <v>151</v>
      </c>
      <c r="G13" s="213">
        <v>147</v>
      </c>
      <c r="H13" s="213">
        <v>197</v>
      </c>
      <c r="I13" s="213">
        <v>418</v>
      </c>
      <c r="J13" s="213">
        <v>592</v>
      </c>
      <c r="K13" s="213">
        <v>1502</v>
      </c>
    </row>
    <row r="14" spans="1:11" ht="15" customHeight="1" x14ac:dyDescent="0.25">
      <c r="A14" s="102"/>
      <c r="B14" s="89" t="s">
        <v>90</v>
      </c>
      <c r="C14" s="210">
        <v>1089</v>
      </c>
      <c r="D14" s="210">
        <v>8</v>
      </c>
      <c r="E14" s="210">
        <v>14</v>
      </c>
      <c r="F14" s="210">
        <v>80</v>
      </c>
      <c r="G14" s="210">
        <v>70</v>
      </c>
      <c r="H14" s="210">
        <v>79</v>
      </c>
      <c r="I14" s="210">
        <v>151</v>
      </c>
      <c r="J14" s="210">
        <v>213</v>
      </c>
      <c r="K14" s="210">
        <v>474</v>
      </c>
    </row>
    <row r="15" spans="1:11" ht="15" customHeight="1" x14ac:dyDescent="0.25">
      <c r="A15" s="102"/>
      <c r="B15" s="89" t="s">
        <v>91</v>
      </c>
      <c r="C15" s="213">
        <v>1958</v>
      </c>
      <c r="D15" s="213">
        <v>4</v>
      </c>
      <c r="E15" s="213">
        <v>14</v>
      </c>
      <c r="F15" s="213">
        <v>71</v>
      </c>
      <c r="G15" s="213">
        <v>77</v>
      </c>
      <c r="H15" s="213">
        <v>118</v>
      </c>
      <c r="I15" s="213">
        <v>267</v>
      </c>
      <c r="J15" s="213">
        <v>379</v>
      </c>
      <c r="K15" s="213">
        <v>1028</v>
      </c>
    </row>
    <row r="16" spans="1:11" ht="15" customHeight="1" x14ac:dyDescent="0.25">
      <c r="A16" s="102">
        <v>2021</v>
      </c>
      <c r="B16" s="130" t="s">
        <v>445</v>
      </c>
      <c r="C16" s="213">
        <v>3442</v>
      </c>
      <c r="D16" s="213">
        <v>19</v>
      </c>
      <c r="E16" s="213">
        <v>39</v>
      </c>
      <c r="F16" s="213">
        <v>158</v>
      </c>
      <c r="G16" s="213">
        <v>161</v>
      </c>
      <c r="H16" s="213">
        <v>244</v>
      </c>
      <c r="I16" s="213">
        <v>446</v>
      </c>
      <c r="J16" s="213">
        <v>623</v>
      </c>
      <c r="K16" s="213">
        <v>1752</v>
      </c>
    </row>
    <row r="17" spans="1:11" ht="15" customHeight="1" x14ac:dyDescent="0.25">
      <c r="A17" s="102"/>
      <c r="B17" s="89" t="s">
        <v>90</v>
      </c>
      <c r="C17" s="210">
        <v>1238</v>
      </c>
      <c r="D17" s="210">
        <v>13</v>
      </c>
      <c r="E17" s="210">
        <v>18</v>
      </c>
      <c r="F17" s="210">
        <v>80</v>
      </c>
      <c r="G17" s="210">
        <v>85</v>
      </c>
      <c r="H17" s="210">
        <v>108</v>
      </c>
      <c r="I17" s="210">
        <v>174</v>
      </c>
      <c r="J17" s="210">
        <v>199</v>
      </c>
      <c r="K17" s="210">
        <v>561</v>
      </c>
    </row>
    <row r="18" spans="1:11" ht="15" customHeight="1" x14ac:dyDescent="0.25">
      <c r="A18" s="102"/>
      <c r="B18" s="89" t="s">
        <v>91</v>
      </c>
      <c r="C18" s="213">
        <v>2204</v>
      </c>
      <c r="D18" s="213">
        <v>6</v>
      </c>
      <c r="E18" s="213">
        <v>21</v>
      </c>
      <c r="F18" s="213">
        <v>78</v>
      </c>
      <c r="G18" s="213">
        <v>76</v>
      </c>
      <c r="H18" s="213">
        <v>136</v>
      </c>
      <c r="I18" s="213">
        <v>272</v>
      </c>
      <c r="J18" s="213">
        <v>424</v>
      </c>
      <c r="K18" s="213">
        <v>1191</v>
      </c>
    </row>
    <row r="19" spans="1:11" ht="15" customHeight="1" x14ac:dyDescent="0.25">
      <c r="A19" s="102">
        <v>2022</v>
      </c>
      <c r="B19" s="130" t="s">
        <v>445</v>
      </c>
      <c r="C19" s="213">
        <v>3821</v>
      </c>
      <c r="D19" s="213">
        <v>21</v>
      </c>
      <c r="E19" s="213">
        <v>42</v>
      </c>
      <c r="F19" s="213">
        <v>165</v>
      </c>
      <c r="G19" s="213">
        <v>182</v>
      </c>
      <c r="H19" s="213">
        <v>283</v>
      </c>
      <c r="I19" s="213">
        <v>567</v>
      </c>
      <c r="J19" s="213">
        <v>612</v>
      </c>
      <c r="K19" s="213">
        <v>1949</v>
      </c>
    </row>
    <row r="20" spans="1:11" ht="15" customHeight="1" x14ac:dyDescent="0.25">
      <c r="A20" s="102"/>
      <c r="B20" s="89" t="s">
        <v>90</v>
      </c>
      <c r="C20" s="210">
        <v>1343</v>
      </c>
      <c r="D20" s="210">
        <v>13</v>
      </c>
      <c r="E20" s="210">
        <v>24</v>
      </c>
      <c r="F20" s="210">
        <v>85</v>
      </c>
      <c r="G20" s="210">
        <v>97</v>
      </c>
      <c r="H20" s="210">
        <v>131</v>
      </c>
      <c r="I20" s="210">
        <v>197</v>
      </c>
      <c r="J20" s="210">
        <v>148</v>
      </c>
      <c r="K20" s="210">
        <v>648</v>
      </c>
    </row>
    <row r="21" spans="1:11" ht="15" customHeight="1" x14ac:dyDescent="0.25">
      <c r="A21" s="102"/>
      <c r="B21" s="89" t="s">
        <v>91</v>
      </c>
      <c r="C21" s="213">
        <v>478</v>
      </c>
      <c r="D21" s="213">
        <v>8</v>
      </c>
      <c r="E21" s="213">
        <v>18</v>
      </c>
      <c r="F21" s="213">
        <v>80</v>
      </c>
      <c r="G21" s="213">
        <v>85</v>
      </c>
      <c r="H21" s="213">
        <v>152</v>
      </c>
      <c r="I21" s="213">
        <v>370</v>
      </c>
      <c r="J21" s="213">
        <v>464</v>
      </c>
      <c r="K21" s="213">
        <v>1301</v>
      </c>
    </row>
    <row r="22" spans="1:11" ht="15" customHeight="1" x14ac:dyDescent="0.25">
      <c r="A22" s="102">
        <v>2023</v>
      </c>
      <c r="B22" s="130" t="s">
        <v>445</v>
      </c>
      <c r="C22" s="216">
        <v>3422</v>
      </c>
      <c r="D22" s="220">
        <v>20</v>
      </c>
      <c r="E22" s="220">
        <v>44</v>
      </c>
      <c r="F22" s="220">
        <v>169</v>
      </c>
      <c r="G22" s="220">
        <v>184</v>
      </c>
      <c r="H22" s="220">
        <v>319</v>
      </c>
      <c r="I22" s="220">
        <v>508</v>
      </c>
      <c r="J22" s="220">
        <v>579</v>
      </c>
      <c r="K22" s="216">
        <v>1599</v>
      </c>
    </row>
    <row r="23" spans="1:11" ht="15" customHeight="1" x14ac:dyDescent="0.25">
      <c r="A23" s="102"/>
      <c r="B23" s="89" t="s">
        <v>90</v>
      </c>
      <c r="C23" s="221">
        <v>1210</v>
      </c>
      <c r="D23" s="220">
        <v>14</v>
      </c>
      <c r="E23" s="220">
        <v>25</v>
      </c>
      <c r="F23" s="220">
        <v>96</v>
      </c>
      <c r="G23" s="220">
        <v>103</v>
      </c>
      <c r="H23" s="220">
        <v>132</v>
      </c>
      <c r="I23" s="220">
        <v>174</v>
      </c>
      <c r="J23" s="220">
        <v>188</v>
      </c>
      <c r="K23" s="216">
        <v>478</v>
      </c>
    </row>
    <row r="24" spans="1:11" ht="15" customHeight="1" x14ac:dyDescent="0.25">
      <c r="A24" s="102"/>
      <c r="B24" s="89" t="s">
        <v>91</v>
      </c>
      <c r="C24" s="221">
        <v>2212</v>
      </c>
      <c r="D24" s="220">
        <v>6</v>
      </c>
      <c r="E24" s="220">
        <v>19</v>
      </c>
      <c r="F24" s="220">
        <v>73</v>
      </c>
      <c r="G24" s="220">
        <v>81</v>
      </c>
      <c r="H24" s="220">
        <v>187</v>
      </c>
      <c r="I24" s="220">
        <v>334</v>
      </c>
      <c r="J24" s="220">
        <v>391</v>
      </c>
      <c r="K24" s="216">
        <v>1121</v>
      </c>
    </row>
    <row r="25" spans="1:11" ht="15" customHeight="1" x14ac:dyDescent="0.25">
      <c r="A25" s="102" t="s">
        <v>687</v>
      </c>
      <c r="B25" s="130" t="s">
        <v>445</v>
      </c>
      <c r="C25" s="250">
        <v>4150</v>
      </c>
      <c r="D25" s="250">
        <v>21</v>
      </c>
      <c r="E25" s="250">
        <v>49</v>
      </c>
      <c r="F25" s="250">
        <v>178</v>
      </c>
      <c r="G25" s="250">
        <v>157</v>
      </c>
      <c r="H25" s="250">
        <v>288</v>
      </c>
      <c r="I25" s="250">
        <v>576</v>
      </c>
      <c r="J25" s="250">
        <v>802</v>
      </c>
      <c r="K25" s="250">
        <v>2079</v>
      </c>
    </row>
    <row r="26" spans="1:11" ht="15" customHeight="1" x14ac:dyDescent="0.25">
      <c r="A26" s="102"/>
      <c r="B26" s="89" t="s">
        <v>90</v>
      </c>
      <c r="C26" s="250">
        <v>1384</v>
      </c>
      <c r="D26" s="250">
        <v>12</v>
      </c>
      <c r="E26" s="250">
        <v>25</v>
      </c>
      <c r="F26" s="250">
        <v>87</v>
      </c>
      <c r="G26" s="250">
        <v>84</v>
      </c>
      <c r="H26" s="250">
        <v>131</v>
      </c>
      <c r="I26" s="250">
        <v>186</v>
      </c>
      <c r="J26" s="250">
        <v>194</v>
      </c>
      <c r="K26" s="250">
        <v>665</v>
      </c>
    </row>
    <row r="27" spans="1:11" ht="15" customHeight="1" x14ac:dyDescent="0.25">
      <c r="A27" s="102"/>
      <c r="B27" s="89" t="s">
        <v>91</v>
      </c>
      <c r="C27" s="250">
        <v>2766</v>
      </c>
      <c r="D27" s="250">
        <v>9</v>
      </c>
      <c r="E27" s="250">
        <v>24</v>
      </c>
      <c r="F27" s="250">
        <v>91</v>
      </c>
      <c r="G27" s="250">
        <v>73</v>
      </c>
      <c r="H27" s="250">
        <v>157</v>
      </c>
      <c r="I27" s="250">
        <v>390</v>
      </c>
      <c r="J27" s="250">
        <v>608</v>
      </c>
      <c r="K27" s="250">
        <v>1414</v>
      </c>
    </row>
    <row r="29" spans="1:11" ht="15" customHeight="1" x14ac:dyDescent="0.25">
      <c r="A29" s="412" t="s">
        <v>688</v>
      </c>
    </row>
    <row r="30" spans="1:11" ht="15" customHeight="1" x14ac:dyDescent="0.25">
      <c r="A30" s="259" t="s">
        <v>689</v>
      </c>
    </row>
    <row r="31" spans="1:11" s="171" customFormat="1" x14ac:dyDescent="0.25"/>
    <row r="33" spans="1:1" ht="15" customHeight="1" x14ac:dyDescent="0.25">
      <c r="A33" s="104" t="s">
        <v>554</v>
      </c>
    </row>
  </sheetData>
  <mergeCells count="12">
    <mergeCell ref="A2:K2"/>
    <mergeCell ref="A1:K1"/>
    <mergeCell ref="A3:B6"/>
    <mergeCell ref="C3:C6"/>
    <mergeCell ref="I5:I6"/>
    <mergeCell ref="J5:J6"/>
    <mergeCell ref="D3:K3"/>
    <mergeCell ref="D4:K4"/>
    <mergeCell ref="E5:E6"/>
    <mergeCell ref="F5:F6"/>
    <mergeCell ref="G5:G6"/>
    <mergeCell ref="H5:H6"/>
  </mergeCells>
  <hyperlinks>
    <hyperlink ref="A33" location="Садржај!A1" display="САДРЖАЈ"/>
  </hyperlink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L34"/>
  <sheetViews>
    <sheetView zoomScale="120" zoomScaleNormal="120" workbookViewId="0">
      <selection sqref="A1:F1"/>
    </sheetView>
  </sheetViews>
  <sheetFormatPr defaultColWidth="14" defaultRowHeight="23.25" customHeight="1" x14ac:dyDescent="0.25"/>
  <cols>
    <col min="1" max="1" width="9.7109375" customWidth="1"/>
    <col min="2" max="2" width="12.85546875" customWidth="1"/>
    <col min="3" max="4" width="10.28515625" customWidth="1"/>
    <col min="5" max="5" width="17.85546875" customWidth="1"/>
    <col min="8" max="8" width="19.5703125" customWidth="1"/>
    <col min="9" max="9" width="18.5703125" customWidth="1"/>
    <col min="10" max="10" width="10.28515625" customWidth="1"/>
  </cols>
  <sheetData>
    <row r="1" spans="1:10" ht="15" x14ac:dyDescent="0.25">
      <c r="A1" s="299" t="s">
        <v>685</v>
      </c>
      <c r="B1" s="299"/>
      <c r="C1" s="299"/>
      <c r="D1" s="299"/>
      <c r="E1" s="299"/>
      <c r="F1" s="299"/>
      <c r="G1" s="299"/>
      <c r="H1" s="299"/>
      <c r="I1" s="299"/>
      <c r="J1" s="299"/>
    </row>
    <row r="2" spans="1:10" ht="15" x14ac:dyDescent="0.25">
      <c r="A2" s="352" t="s">
        <v>686</v>
      </c>
      <c r="B2" s="352"/>
      <c r="C2" s="352"/>
      <c r="D2" s="352"/>
      <c r="E2" s="352"/>
      <c r="F2" s="352"/>
      <c r="G2" s="352"/>
      <c r="H2" s="352"/>
      <c r="I2" s="352"/>
      <c r="J2" s="352"/>
    </row>
    <row r="3" spans="1:10" ht="25.5" x14ac:dyDescent="0.25">
      <c r="A3" s="315"/>
      <c r="B3" s="305"/>
      <c r="C3" s="150" t="s">
        <v>81</v>
      </c>
      <c r="D3" s="150" t="s">
        <v>83</v>
      </c>
      <c r="E3" s="150" t="s">
        <v>520</v>
      </c>
      <c r="F3" s="150" t="s">
        <v>522</v>
      </c>
      <c r="G3" s="150" t="s">
        <v>523</v>
      </c>
      <c r="H3" s="150" t="s">
        <v>524</v>
      </c>
      <c r="I3" s="149" t="s">
        <v>526</v>
      </c>
      <c r="J3" s="153" t="s">
        <v>528</v>
      </c>
    </row>
    <row r="4" spans="1:10" ht="15" x14ac:dyDescent="0.25">
      <c r="A4" s="318"/>
      <c r="B4" s="319"/>
      <c r="C4" s="148" t="s">
        <v>82</v>
      </c>
      <c r="D4" s="148" t="s">
        <v>519</v>
      </c>
      <c r="E4" s="148" t="s">
        <v>521</v>
      </c>
      <c r="F4" s="148" t="s">
        <v>529</v>
      </c>
      <c r="G4" s="148" t="s">
        <v>530</v>
      </c>
      <c r="H4" s="148" t="s">
        <v>525</v>
      </c>
      <c r="I4" s="148" t="s">
        <v>527</v>
      </c>
      <c r="J4" s="152" t="s">
        <v>311</v>
      </c>
    </row>
    <row r="5" spans="1:10" ht="15" x14ac:dyDescent="0.25">
      <c r="A5" s="102">
        <v>2018</v>
      </c>
      <c r="B5" s="130" t="s">
        <v>445</v>
      </c>
      <c r="C5" s="80">
        <v>2620</v>
      </c>
      <c r="D5" s="70">
        <v>1117</v>
      </c>
      <c r="E5" s="70">
        <v>535</v>
      </c>
      <c r="F5" s="70">
        <v>442</v>
      </c>
      <c r="G5" s="70">
        <v>363</v>
      </c>
      <c r="H5" s="70">
        <v>90</v>
      </c>
      <c r="I5" s="70">
        <v>23</v>
      </c>
      <c r="J5" s="70">
        <v>50</v>
      </c>
    </row>
    <row r="6" spans="1:10" ht="15" x14ac:dyDescent="0.25">
      <c r="A6" s="102"/>
      <c r="B6" s="89" t="s">
        <v>90</v>
      </c>
      <c r="C6" s="80">
        <v>979</v>
      </c>
      <c r="D6" s="70">
        <v>458</v>
      </c>
      <c r="E6" s="70">
        <v>200</v>
      </c>
      <c r="F6" s="70">
        <v>156</v>
      </c>
      <c r="G6" s="70">
        <v>105</v>
      </c>
      <c r="H6" s="70">
        <v>35</v>
      </c>
      <c r="I6" s="70">
        <v>9</v>
      </c>
      <c r="J6" s="70">
        <v>16</v>
      </c>
    </row>
    <row r="7" spans="1:10" ht="15" x14ac:dyDescent="0.25">
      <c r="A7" s="102"/>
      <c r="B7" s="89" t="s">
        <v>91</v>
      </c>
      <c r="C7" s="80">
        <v>1641</v>
      </c>
      <c r="D7" s="70">
        <v>659</v>
      </c>
      <c r="E7" s="70">
        <v>335</v>
      </c>
      <c r="F7" s="70">
        <v>286</v>
      </c>
      <c r="G7" s="70">
        <v>258</v>
      </c>
      <c r="H7" s="70">
        <v>55</v>
      </c>
      <c r="I7" s="70">
        <v>14</v>
      </c>
      <c r="J7" s="70">
        <v>34</v>
      </c>
    </row>
    <row r="8" spans="1:10" ht="15" x14ac:dyDescent="0.25">
      <c r="A8" s="102">
        <v>2019</v>
      </c>
      <c r="B8" s="130" t="s">
        <v>445</v>
      </c>
      <c r="C8" s="80">
        <v>3077</v>
      </c>
      <c r="D8" s="70">
        <v>1427</v>
      </c>
      <c r="E8" s="70">
        <v>495</v>
      </c>
      <c r="F8" s="70">
        <v>544</v>
      </c>
      <c r="G8" s="70">
        <v>440</v>
      </c>
      <c r="H8" s="70">
        <v>77</v>
      </c>
      <c r="I8" s="70">
        <v>20</v>
      </c>
      <c r="J8" s="70">
        <v>74</v>
      </c>
    </row>
    <row r="9" spans="1:10" ht="15" x14ac:dyDescent="0.25">
      <c r="A9" s="102"/>
      <c r="B9" s="89" t="s">
        <v>90</v>
      </c>
      <c r="C9" s="80">
        <v>1101</v>
      </c>
      <c r="D9" s="70">
        <v>527</v>
      </c>
      <c r="E9" s="70">
        <v>185</v>
      </c>
      <c r="F9" s="70">
        <v>182</v>
      </c>
      <c r="G9" s="70">
        <v>131</v>
      </c>
      <c r="H9" s="70">
        <v>39</v>
      </c>
      <c r="I9" s="70">
        <v>6</v>
      </c>
      <c r="J9" s="70">
        <v>31</v>
      </c>
    </row>
    <row r="10" spans="1:10" ht="15" x14ac:dyDescent="0.25">
      <c r="A10" s="102"/>
      <c r="B10" s="89" t="s">
        <v>91</v>
      </c>
      <c r="C10" s="80">
        <v>1976</v>
      </c>
      <c r="D10" s="70">
        <v>900</v>
      </c>
      <c r="E10" s="70">
        <v>310</v>
      </c>
      <c r="F10" s="70">
        <v>362</v>
      </c>
      <c r="G10" s="70">
        <v>309</v>
      </c>
      <c r="H10" s="70">
        <v>38</v>
      </c>
      <c r="I10" s="70">
        <v>14</v>
      </c>
      <c r="J10" s="70">
        <v>43</v>
      </c>
    </row>
    <row r="11" spans="1:10" ht="15" x14ac:dyDescent="0.25">
      <c r="A11" s="102">
        <v>2020</v>
      </c>
      <c r="B11" s="130" t="s">
        <v>445</v>
      </c>
      <c r="C11" s="80">
        <v>3047</v>
      </c>
      <c r="D11" s="70">
        <v>1271</v>
      </c>
      <c r="E11" s="70">
        <v>577</v>
      </c>
      <c r="F11" s="70">
        <v>554</v>
      </c>
      <c r="G11" s="70">
        <v>472</v>
      </c>
      <c r="H11" s="70">
        <v>78</v>
      </c>
      <c r="I11" s="70">
        <v>39</v>
      </c>
      <c r="J11" s="70">
        <v>56</v>
      </c>
    </row>
    <row r="12" spans="1:10" ht="15" x14ac:dyDescent="0.25">
      <c r="A12" s="102"/>
      <c r="B12" s="89" t="s">
        <v>90</v>
      </c>
      <c r="C12" s="80">
        <v>1089</v>
      </c>
      <c r="D12" s="70">
        <v>452</v>
      </c>
      <c r="E12" s="70">
        <v>230</v>
      </c>
      <c r="F12" s="70">
        <v>170</v>
      </c>
      <c r="G12" s="70">
        <v>152</v>
      </c>
      <c r="H12" s="70">
        <v>39</v>
      </c>
      <c r="I12" s="70">
        <v>27</v>
      </c>
      <c r="J12" s="70">
        <v>19</v>
      </c>
    </row>
    <row r="13" spans="1:10" ht="15" x14ac:dyDescent="0.25">
      <c r="A13" s="102"/>
      <c r="B13" s="89" t="s">
        <v>91</v>
      </c>
      <c r="C13" s="80">
        <v>1958</v>
      </c>
      <c r="D13" s="70">
        <v>819</v>
      </c>
      <c r="E13" s="70">
        <v>347</v>
      </c>
      <c r="F13" s="70">
        <v>384</v>
      </c>
      <c r="G13" s="70">
        <v>320</v>
      </c>
      <c r="H13" s="70">
        <v>39</v>
      </c>
      <c r="I13" s="70">
        <v>12</v>
      </c>
      <c r="J13" s="70">
        <v>37</v>
      </c>
    </row>
    <row r="14" spans="1:10" ht="15" x14ac:dyDescent="0.25">
      <c r="A14" s="102">
        <v>2021</v>
      </c>
      <c r="B14" s="130" t="s">
        <v>445</v>
      </c>
      <c r="C14" s="80">
        <v>3442</v>
      </c>
      <c r="D14" s="70">
        <v>1551</v>
      </c>
      <c r="E14" s="70">
        <v>627</v>
      </c>
      <c r="F14" s="70">
        <v>591</v>
      </c>
      <c r="G14" s="70">
        <v>489</v>
      </c>
      <c r="H14" s="70">
        <v>107</v>
      </c>
      <c r="I14" s="70">
        <v>12</v>
      </c>
      <c r="J14" s="70">
        <v>65</v>
      </c>
    </row>
    <row r="15" spans="1:10" ht="15" x14ac:dyDescent="0.25">
      <c r="A15" s="102"/>
      <c r="B15" s="89" t="s">
        <v>90</v>
      </c>
      <c r="C15" s="80">
        <v>1238</v>
      </c>
      <c r="D15" s="70">
        <v>595</v>
      </c>
      <c r="E15" s="70">
        <v>239</v>
      </c>
      <c r="F15" s="70">
        <v>176</v>
      </c>
      <c r="G15" s="70">
        <v>156</v>
      </c>
      <c r="H15" s="70">
        <v>45</v>
      </c>
      <c r="I15" s="70">
        <v>5</v>
      </c>
      <c r="J15" s="70">
        <v>22</v>
      </c>
    </row>
    <row r="16" spans="1:10" ht="15" x14ac:dyDescent="0.25">
      <c r="A16" s="102"/>
      <c r="B16" s="89" t="s">
        <v>91</v>
      </c>
      <c r="C16" s="80">
        <v>2204</v>
      </c>
      <c r="D16" s="70">
        <v>956</v>
      </c>
      <c r="E16" s="70">
        <v>388</v>
      </c>
      <c r="F16" s="70">
        <v>415</v>
      </c>
      <c r="G16" s="70">
        <v>333</v>
      </c>
      <c r="H16" s="70">
        <v>62</v>
      </c>
      <c r="I16" s="70">
        <v>7</v>
      </c>
      <c r="J16" s="70">
        <v>43</v>
      </c>
    </row>
    <row r="17" spans="1:12" ht="15" x14ac:dyDescent="0.25">
      <c r="A17" s="102">
        <v>2022</v>
      </c>
      <c r="B17" s="130" t="s">
        <v>445</v>
      </c>
      <c r="C17" s="80">
        <v>3821</v>
      </c>
      <c r="D17" s="70">
        <v>1697</v>
      </c>
      <c r="E17" s="70">
        <v>589</v>
      </c>
      <c r="F17" s="70">
        <v>764</v>
      </c>
      <c r="G17" s="70">
        <v>563</v>
      </c>
      <c r="H17" s="70">
        <v>103</v>
      </c>
      <c r="I17" s="70">
        <v>20</v>
      </c>
      <c r="J17" s="70">
        <v>85</v>
      </c>
    </row>
    <row r="18" spans="1:12" ht="15" x14ac:dyDescent="0.25">
      <c r="A18" s="102"/>
      <c r="B18" s="89" t="s">
        <v>90</v>
      </c>
      <c r="C18" s="80">
        <v>1343</v>
      </c>
      <c r="D18" s="70">
        <v>533</v>
      </c>
      <c r="E18" s="70">
        <v>236</v>
      </c>
      <c r="F18" s="70">
        <v>218</v>
      </c>
      <c r="G18" s="70">
        <v>269</v>
      </c>
      <c r="H18" s="70">
        <v>53</v>
      </c>
      <c r="I18" s="70">
        <v>7</v>
      </c>
      <c r="J18" s="70">
        <v>27</v>
      </c>
    </row>
    <row r="19" spans="1:12" ht="15" x14ac:dyDescent="0.25">
      <c r="A19" s="102"/>
      <c r="B19" s="89" t="s">
        <v>91</v>
      </c>
      <c r="C19" s="80">
        <v>2478</v>
      </c>
      <c r="D19" s="70">
        <v>1164</v>
      </c>
      <c r="E19" s="70">
        <v>353</v>
      </c>
      <c r="F19" s="70">
        <v>546</v>
      </c>
      <c r="G19" s="70">
        <v>294</v>
      </c>
      <c r="H19" s="70">
        <v>50</v>
      </c>
      <c r="I19" s="70">
        <v>13</v>
      </c>
      <c r="J19" s="70">
        <v>58</v>
      </c>
    </row>
    <row r="20" spans="1:12" ht="15" x14ac:dyDescent="0.25">
      <c r="A20" s="102">
        <v>2023</v>
      </c>
      <c r="B20" s="130" t="s">
        <v>445</v>
      </c>
      <c r="C20" s="228">
        <v>3422</v>
      </c>
      <c r="D20" s="227">
        <v>1541</v>
      </c>
      <c r="E20" s="227">
        <v>810</v>
      </c>
      <c r="F20" s="227">
        <v>499</v>
      </c>
      <c r="G20" s="227">
        <v>399</v>
      </c>
      <c r="H20" s="227">
        <v>88</v>
      </c>
      <c r="I20" s="227">
        <v>34</v>
      </c>
      <c r="J20" s="227">
        <v>51</v>
      </c>
    </row>
    <row r="21" spans="1:12" ht="15" x14ac:dyDescent="0.25">
      <c r="A21" s="102"/>
      <c r="B21" s="89" t="s">
        <v>90</v>
      </c>
      <c r="C21" s="228">
        <v>1210</v>
      </c>
      <c r="D21" s="227">
        <v>537</v>
      </c>
      <c r="E21" s="227">
        <v>280</v>
      </c>
      <c r="F21" s="227">
        <v>178</v>
      </c>
      <c r="G21" s="227">
        <v>149</v>
      </c>
      <c r="H21" s="227">
        <v>41</v>
      </c>
      <c r="I21" s="227">
        <v>12</v>
      </c>
      <c r="J21" s="227">
        <v>13</v>
      </c>
    </row>
    <row r="22" spans="1:12" ht="15" x14ac:dyDescent="0.25">
      <c r="A22" s="102"/>
      <c r="B22" s="89" t="s">
        <v>91</v>
      </c>
      <c r="C22" s="228">
        <v>2212</v>
      </c>
      <c r="D22" s="227">
        <v>1004</v>
      </c>
      <c r="E22" s="227">
        <v>530</v>
      </c>
      <c r="F22" s="227">
        <v>321</v>
      </c>
      <c r="G22" s="227">
        <v>250</v>
      </c>
      <c r="H22" s="227">
        <v>47</v>
      </c>
      <c r="I22" s="227">
        <v>22</v>
      </c>
      <c r="J22" s="227">
        <v>38</v>
      </c>
    </row>
    <row r="23" spans="1:12" s="256" customFormat="1" ht="15" x14ac:dyDescent="0.25">
      <c r="A23" s="251" t="s">
        <v>687</v>
      </c>
      <c r="B23" s="252" t="s">
        <v>678</v>
      </c>
      <c r="C23" s="253">
        <v>4150</v>
      </c>
      <c r="D23" s="254">
        <v>1820</v>
      </c>
      <c r="E23" s="254">
        <v>872</v>
      </c>
      <c r="F23" s="254">
        <v>726</v>
      </c>
      <c r="G23" s="254">
        <v>530</v>
      </c>
      <c r="H23" s="254">
        <v>92</v>
      </c>
      <c r="I23" s="254">
        <v>21</v>
      </c>
      <c r="J23" s="254">
        <v>89</v>
      </c>
      <c r="K23" s="255"/>
    </row>
    <row r="24" spans="1:12" s="256" customFormat="1" ht="15" x14ac:dyDescent="0.25">
      <c r="A24" s="251"/>
      <c r="B24" s="252" t="s">
        <v>679</v>
      </c>
      <c r="C24" s="253">
        <v>1384</v>
      </c>
      <c r="D24" s="253">
        <v>538</v>
      </c>
      <c r="E24" s="253">
        <v>312</v>
      </c>
      <c r="F24" s="253">
        <v>203</v>
      </c>
      <c r="G24" s="253">
        <v>250</v>
      </c>
      <c r="H24" s="253">
        <v>41</v>
      </c>
      <c r="I24" s="253">
        <v>4</v>
      </c>
      <c r="J24" s="253">
        <v>36</v>
      </c>
      <c r="K24" s="255"/>
      <c r="L24" s="255"/>
    </row>
    <row r="25" spans="1:12" s="256" customFormat="1" ht="15" x14ac:dyDescent="0.25">
      <c r="A25" s="251"/>
      <c r="B25" s="252" t="s">
        <v>680</v>
      </c>
      <c r="C25" s="253">
        <v>2766</v>
      </c>
      <c r="D25" s="254">
        <v>1282</v>
      </c>
      <c r="E25" s="254">
        <v>560</v>
      </c>
      <c r="F25" s="254">
        <v>523</v>
      </c>
      <c r="G25" s="254">
        <v>280</v>
      </c>
      <c r="H25" s="254">
        <v>51</v>
      </c>
      <c r="I25" s="254">
        <v>17</v>
      </c>
      <c r="J25" s="254">
        <v>53</v>
      </c>
      <c r="K25" s="255"/>
      <c r="L25" s="255"/>
    </row>
    <row r="26" spans="1:12" ht="15" x14ac:dyDescent="0.25">
      <c r="C26" s="222"/>
      <c r="D26" s="222"/>
      <c r="E26" s="222"/>
      <c r="F26" s="222"/>
      <c r="G26" s="222"/>
      <c r="H26" s="222"/>
      <c r="I26" s="222"/>
      <c r="J26" s="222"/>
    </row>
    <row r="27" spans="1:12" ht="15" x14ac:dyDescent="0.25">
      <c r="A27" s="412" t="s">
        <v>688</v>
      </c>
    </row>
    <row r="28" spans="1:12" ht="15" x14ac:dyDescent="0.25">
      <c r="A28" s="259" t="s">
        <v>689</v>
      </c>
    </row>
    <row r="29" spans="1:12" ht="15" x14ac:dyDescent="0.25">
      <c r="A29" s="259"/>
    </row>
    <row r="30" spans="1:12" ht="15" x14ac:dyDescent="0.25"/>
    <row r="31" spans="1:12" ht="15" x14ac:dyDescent="0.25">
      <c r="A31" s="104" t="s">
        <v>554</v>
      </c>
    </row>
    <row r="33" s="171" customFormat="1" ht="15" x14ac:dyDescent="0.25"/>
    <row r="34" s="171" customFormat="1" ht="15" x14ac:dyDescent="0.25"/>
  </sheetData>
  <mergeCells count="3">
    <mergeCell ref="A3:B4"/>
    <mergeCell ref="A2:J2"/>
    <mergeCell ref="A1:J1"/>
  </mergeCells>
  <hyperlinks>
    <hyperlink ref="A31" location="Садржај!A1" display="САДРЖАЈ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F22"/>
  <sheetViews>
    <sheetView zoomScale="120" zoomScaleNormal="120" workbookViewId="0">
      <selection sqref="A1:F1"/>
    </sheetView>
  </sheetViews>
  <sheetFormatPr defaultColWidth="12.28515625" defaultRowHeight="23.25" customHeight="1" x14ac:dyDescent="0.25"/>
  <cols>
    <col min="1" max="1" width="10.28515625" customWidth="1"/>
    <col min="2" max="2" width="9" customWidth="1"/>
    <col min="3" max="5" width="10.28515625" customWidth="1"/>
    <col min="6" max="6" width="14" customWidth="1"/>
  </cols>
  <sheetData>
    <row r="1" spans="1:6" ht="15" x14ac:dyDescent="0.25">
      <c r="A1" s="299" t="s">
        <v>683</v>
      </c>
      <c r="B1" s="299"/>
      <c r="C1" s="299"/>
      <c r="D1" s="299"/>
      <c r="E1" s="299"/>
      <c r="F1" s="299"/>
    </row>
    <row r="2" spans="1:6" ht="15" x14ac:dyDescent="0.25">
      <c r="A2" s="323" t="s">
        <v>684</v>
      </c>
      <c r="B2" s="323"/>
      <c r="C2" s="323"/>
      <c r="D2" s="323"/>
      <c r="E2" s="323"/>
      <c r="F2" s="323"/>
    </row>
    <row r="3" spans="1:6" ht="15" x14ac:dyDescent="0.25">
      <c r="A3" s="386"/>
      <c r="B3" s="306" t="s">
        <v>81</v>
      </c>
      <c r="C3" s="306" t="s">
        <v>404</v>
      </c>
      <c r="D3" s="306"/>
      <c r="E3" s="306"/>
      <c r="F3" s="327" t="s">
        <v>406</v>
      </c>
    </row>
    <row r="4" spans="1:6" ht="15" x14ac:dyDescent="0.25">
      <c r="A4" s="387"/>
      <c r="B4" s="320"/>
      <c r="C4" s="344" t="s">
        <v>405</v>
      </c>
      <c r="D4" s="344"/>
      <c r="E4" s="344"/>
      <c r="F4" s="328"/>
    </row>
    <row r="5" spans="1:6" ht="15" x14ac:dyDescent="0.25">
      <c r="A5" s="387"/>
      <c r="B5" s="344" t="s">
        <v>82</v>
      </c>
      <c r="C5" s="150" t="s">
        <v>312</v>
      </c>
      <c r="D5" s="150" t="s">
        <v>531</v>
      </c>
      <c r="E5" s="150" t="s">
        <v>409</v>
      </c>
      <c r="F5" s="345" t="s">
        <v>463</v>
      </c>
    </row>
    <row r="6" spans="1:6" ht="15" x14ac:dyDescent="0.25">
      <c r="A6" s="388"/>
      <c r="B6" s="410"/>
      <c r="C6" s="51" t="s">
        <v>313</v>
      </c>
      <c r="D6" s="51" t="s">
        <v>408</v>
      </c>
      <c r="E6" s="51" t="s">
        <v>410</v>
      </c>
      <c r="F6" s="409"/>
    </row>
    <row r="7" spans="1:6" ht="15" x14ac:dyDescent="0.25">
      <c r="A7" s="72">
        <v>2018</v>
      </c>
      <c r="B7" s="70">
        <v>2620</v>
      </c>
      <c r="C7" s="70">
        <v>2454</v>
      </c>
      <c r="D7" s="70">
        <v>2165</v>
      </c>
      <c r="E7" s="70">
        <v>289</v>
      </c>
      <c r="F7" s="70">
        <v>166</v>
      </c>
    </row>
    <row r="8" spans="1:6" ht="15" x14ac:dyDescent="0.25">
      <c r="A8" s="72">
        <v>2019</v>
      </c>
      <c r="B8" s="70">
        <v>3077</v>
      </c>
      <c r="C8" s="70">
        <v>2904</v>
      </c>
      <c r="D8" s="70">
        <v>2607</v>
      </c>
      <c r="E8" s="70">
        <v>297</v>
      </c>
      <c r="F8" s="70">
        <v>173</v>
      </c>
    </row>
    <row r="9" spans="1:6" ht="15" x14ac:dyDescent="0.25">
      <c r="A9" s="72">
        <v>2020</v>
      </c>
      <c r="B9" s="70">
        <v>3047</v>
      </c>
      <c r="C9" s="70">
        <v>2896</v>
      </c>
      <c r="D9" s="70">
        <v>2591</v>
      </c>
      <c r="E9" s="70">
        <v>305</v>
      </c>
      <c r="F9" s="70">
        <v>151</v>
      </c>
    </row>
    <row r="10" spans="1:6" ht="15" x14ac:dyDescent="0.25">
      <c r="A10" s="72">
        <v>2021</v>
      </c>
      <c r="B10" s="70">
        <v>3442</v>
      </c>
      <c r="C10" s="70">
        <v>3270</v>
      </c>
      <c r="D10" s="70">
        <v>3070</v>
      </c>
      <c r="E10" s="70">
        <v>200</v>
      </c>
      <c r="F10" s="70">
        <v>172</v>
      </c>
    </row>
    <row r="11" spans="1:6" ht="15" x14ac:dyDescent="0.25">
      <c r="A11" s="72">
        <v>2022</v>
      </c>
      <c r="B11" s="70">
        <v>3821</v>
      </c>
      <c r="C11" s="70">
        <v>3628</v>
      </c>
      <c r="D11" s="70">
        <v>3283</v>
      </c>
      <c r="E11" s="70">
        <v>345</v>
      </c>
      <c r="F11" s="70">
        <v>193</v>
      </c>
    </row>
    <row r="12" spans="1:6" ht="15" x14ac:dyDescent="0.25">
      <c r="A12" s="72">
        <v>2023</v>
      </c>
      <c r="B12" s="227">
        <v>3422</v>
      </c>
      <c r="C12" s="227">
        <v>3225</v>
      </c>
      <c r="D12" s="227">
        <v>2853</v>
      </c>
      <c r="E12" s="227">
        <v>372</v>
      </c>
      <c r="F12" s="227">
        <v>197</v>
      </c>
    </row>
    <row r="13" spans="1:6" ht="15" x14ac:dyDescent="0.25">
      <c r="A13" s="88" t="s">
        <v>687</v>
      </c>
      <c r="B13" s="244">
        <v>4150</v>
      </c>
      <c r="C13" s="227">
        <v>4004</v>
      </c>
      <c r="D13" s="227">
        <v>3669</v>
      </c>
      <c r="E13" s="227">
        <v>335</v>
      </c>
      <c r="F13" s="227">
        <v>146</v>
      </c>
    </row>
    <row r="14" spans="1:6" ht="15" x14ac:dyDescent="0.25">
      <c r="A14" s="88"/>
      <c r="B14" s="228"/>
      <c r="C14" s="227"/>
      <c r="D14" s="227"/>
      <c r="E14" s="227"/>
      <c r="F14" s="227"/>
    </row>
    <row r="15" spans="1:6" ht="15" x14ac:dyDescent="0.25">
      <c r="A15" s="412" t="s">
        <v>688</v>
      </c>
      <c r="B15" s="222"/>
    </row>
    <row r="16" spans="1:6" ht="15" x14ac:dyDescent="0.25">
      <c r="A16" s="259" t="s">
        <v>689</v>
      </c>
    </row>
    <row r="17" spans="1:1" ht="15" x14ac:dyDescent="0.25">
      <c r="A17" s="259"/>
    </row>
    <row r="18" spans="1:1" ht="15" x14ac:dyDescent="0.25">
      <c r="A18" s="259"/>
    </row>
    <row r="19" spans="1:1" ht="15" x14ac:dyDescent="0.25">
      <c r="A19" s="104" t="s">
        <v>554</v>
      </c>
    </row>
    <row r="21" spans="1:1" s="171" customFormat="1" ht="15" x14ac:dyDescent="0.25"/>
    <row r="22" spans="1:1" s="171" customFormat="1" ht="15" x14ac:dyDescent="0.25"/>
  </sheetData>
  <mergeCells count="10">
    <mergeCell ref="A2:F2"/>
    <mergeCell ref="A1:F1"/>
    <mergeCell ref="F3:F4"/>
    <mergeCell ref="F5:F6"/>
    <mergeCell ref="B3:B4"/>
    <mergeCell ref="B5:B6"/>
    <mergeCell ref="A3:A4"/>
    <mergeCell ref="C3:E3"/>
    <mergeCell ref="C4:E4"/>
    <mergeCell ref="A5:A6"/>
  </mergeCells>
  <hyperlinks>
    <hyperlink ref="A19" location="Садржај!A1" display="САДРЖАЈ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I19"/>
  <sheetViews>
    <sheetView zoomScale="120" zoomScaleNormal="120" workbookViewId="0">
      <selection sqref="A1:F1"/>
    </sheetView>
  </sheetViews>
  <sheetFormatPr defaultColWidth="13" defaultRowHeight="23.25" customHeight="1" x14ac:dyDescent="0.25"/>
  <cols>
    <col min="1" max="1" width="10.42578125" customWidth="1"/>
    <col min="2" max="6" width="9.7109375" customWidth="1"/>
    <col min="9" max="9" width="9.7109375" customWidth="1"/>
  </cols>
  <sheetData>
    <row r="1" spans="1:9" ht="15" x14ac:dyDescent="0.25">
      <c r="A1" s="299" t="s">
        <v>681</v>
      </c>
      <c r="B1" s="299"/>
      <c r="C1" s="299"/>
      <c r="D1" s="299"/>
      <c r="E1" s="299"/>
      <c r="F1" s="299"/>
      <c r="G1" s="299"/>
      <c r="H1" s="299"/>
      <c r="I1" s="299"/>
    </row>
    <row r="2" spans="1:9" ht="15" x14ac:dyDescent="0.25">
      <c r="A2" s="352" t="s">
        <v>682</v>
      </c>
      <c r="B2" s="352"/>
      <c r="C2" s="352"/>
      <c r="D2" s="352"/>
      <c r="E2" s="352"/>
      <c r="F2" s="352"/>
      <c r="G2" s="352"/>
      <c r="H2" s="352"/>
      <c r="I2" s="352"/>
    </row>
    <row r="3" spans="1:9" ht="15" x14ac:dyDescent="0.25">
      <c r="A3" s="305"/>
      <c r="B3" s="309" t="s">
        <v>81</v>
      </c>
      <c r="C3" s="309"/>
      <c r="D3" s="309"/>
      <c r="E3" s="309" t="s">
        <v>426</v>
      </c>
      <c r="F3" s="309"/>
      <c r="G3" s="309" t="s">
        <v>428</v>
      </c>
      <c r="H3" s="309" t="s">
        <v>308</v>
      </c>
      <c r="I3" s="310" t="s">
        <v>310</v>
      </c>
    </row>
    <row r="4" spans="1:9" ht="15" x14ac:dyDescent="0.25">
      <c r="A4" s="317"/>
      <c r="B4" s="304" t="s">
        <v>82</v>
      </c>
      <c r="C4" s="304"/>
      <c r="D4" s="304"/>
      <c r="E4" s="411" t="s">
        <v>427</v>
      </c>
      <c r="F4" s="411"/>
      <c r="G4" s="302"/>
      <c r="H4" s="302"/>
      <c r="I4" s="326"/>
    </row>
    <row r="5" spans="1:9" ht="15" x14ac:dyDescent="0.25">
      <c r="A5" s="317"/>
      <c r="B5" s="149" t="s">
        <v>312</v>
      </c>
      <c r="C5" s="149" t="s">
        <v>314</v>
      </c>
      <c r="D5" s="149" t="s">
        <v>324</v>
      </c>
      <c r="E5" s="149" t="s">
        <v>312</v>
      </c>
      <c r="F5" s="149" t="s">
        <v>433</v>
      </c>
      <c r="G5" s="304" t="s">
        <v>532</v>
      </c>
      <c r="H5" s="304" t="s">
        <v>309</v>
      </c>
      <c r="I5" s="322" t="s">
        <v>311</v>
      </c>
    </row>
    <row r="6" spans="1:9" ht="15" x14ac:dyDescent="0.25">
      <c r="A6" s="319"/>
      <c r="B6" s="148" t="s">
        <v>313</v>
      </c>
      <c r="C6" s="148" t="s">
        <v>315</v>
      </c>
      <c r="D6" s="148" t="s">
        <v>317</v>
      </c>
      <c r="E6" s="148" t="s">
        <v>313</v>
      </c>
      <c r="F6" s="148" t="s">
        <v>432</v>
      </c>
      <c r="G6" s="293"/>
      <c r="H6" s="293"/>
      <c r="I6" s="311"/>
    </row>
    <row r="7" spans="1:9" ht="15" x14ac:dyDescent="0.25">
      <c r="A7" s="72">
        <v>2018</v>
      </c>
      <c r="B7" s="210">
        <v>823</v>
      </c>
      <c r="C7" s="210">
        <v>201</v>
      </c>
      <c r="D7" s="210">
        <v>622</v>
      </c>
      <c r="E7" s="210">
        <v>285</v>
      </c>
      <c r="F7" s="210">
        <v>238</v>
      </c>
      <c r="G7" s="210">
        <v>64</v>
      </c>
      <c r="H7" s="210">
        <v>85</v>
      </c>
      <c r="I7" s="210">
        <v>389</v>
      </c>
    </row>
    <row r="8" spans="1:9" ht="15" x14ac:dyDescent="0.25">
      <c r="A8" s="72">
        <v>2019</v>
      </c>
      <c r="B8" s="210">
        <v>932</v>
      </c>
      <c r="C8" s="210">
        <v>239</v>
      </c>
      <c r="D8" s="210">
        <v>693</v>
      </c>
      <c r="E8" s="210">
        <v>353</v>
      </c>
      <c r="F8" s="210">
        <v>271</v>
      </c>
      <c r="G8" s="210">
        <v>122</v>
      </c>
      <c r="H8" s="210">
        <v>86</v>
      </c>
      <c r="I8" s="210">
        <v>371</v>
      </c>
    </row>
    <row r="9" spans="1:9" ht="15" x14ac:dyDescent="0.25">
      <c r="A9" s="72">
        <v>2020</v>
      </c>
      <c r="B9" s="210">
        <v>1073</v>
      </c>
      <c r="C9" s="210">
        <v>230</v>
      </c>
      <c r="D9" s="210">
        <v>843</v>
      </c>
      <c r="E9" s="210">
        <v>480</v>
      </c>
      <c r="F9" s="210">
        <v>355</v>
      </c>
      <c r="G9" s="210">
        <v>96</v>
      </c>
      <c r="H9" s="210">
        <v>102</v>
      </c>
      <c r="I9" s="210">
        <v>395</v>
      </c>
    </row>
    <row r="10" spans="1:9" ht="15" x14ac:dyDescent="0.25">
      <c r="A10" s="72">
        <v>2021</v>
      </c>
      <c r="B10" s="210">
        <v>1151</v>
      </c>
      <c r="C10" s="210">
        <v>223</v>
      </c>
      <c r="D10" s="210">
        <v>928</v>
      </c>
      <c r="E10" s="210">
        <v>498</v>
      </c>
      <c r="F10" s="210">
        <v>368</v>
      </c>
      <c r="G10" s="210">
        <v>79</v>
      </c>
      <c r="H10" s="210">
        <v>107</v>
      </c>
      <c r="I10" s="210">
        <v>467</v>
      </c>
    </row>
    <row r="11" spans="1:9" ht="15" x14ac:dyDescent="0.25">
      <c r="A11" s="72">
        <v>2022</v>
      </c>
      <c r="B11" s="210">
        <v>1172</v>
      </c>
      <c r="C11" s="210">
        <v>218</v>
      </c>
      <c r="D11" s="210">
        <v>954</v>
      </c>
      <c r="E11" s="210">
        <v>510</v>
      </c>
      <c r="F11" s="210">
        <v>351</v>
      </c>
      <c r="G11" s="210">
        <v>93</v>
      </c>
      <c r="H11" s="210">
        <v>93</v>
      </c>
      <c r="I11" s="210">
        <v>476</v>
      </c>
    </row>
    <row r="12" spans="1:9" ht="15" customHeight="1" x14ac:dyDescent="0.25">
      <c r="A12" s="170">
        <v>2023</v>
      </c>
      <c r="B12" s="216">
        <v>1202</v>
      </c>
      <c r="C12" s="216">
        <v>200</v>
      </c>
      <c r="D12" s="216">
        <v>1002</v>
      </c>
      <c r="E12" s="216">
        <v>506</v>
      </c>
      <c r="F12" s="216">
        <v>325</v>
      </c>
      <c r="G12" s="216">
        <v>89</v>
      </c>
      <c r="H12" s="216">
        <v>100</v>
      </c>
      <c r="I12" s="216">
        <v>507</v>
      </c>
    </row>
    <row r="13" spans="1:9" ht="15" customHeight="1" x14ac:dyDescent="0.25">
      <c r="A13" s="245" t="s">
        <v>687</v>
      </c>
      <c r="B13" s="221">
        <v>1255</v>
      </c>
      <c r="C13" s="216">
        <v>210</v>
      </c>
      <c r="D13" s="216">
        <v>1045</v>
      </c>
      <c r="E13" s="216">
        <v>490</v>
      </c>
      <c r="F13" s="216">
        <v>329</v>
      </c>
      <c r="G13" s="216">
        <v>95</v>
      </c>
      <c r="H13" s="216">
        <v>110</v>
      </c>
      <c r="I13" s="216">
        <v>560</v>
      </c>
    </row>
    <row r="14" spans="1:9" ht="23.25" customHeight="1" x14ac:dyDescent="0.25">
      <c r="B14" s="7"/>
      <c r="C14" s="7"/>
      <c r="D14" s="7"/>
      <c r="E14" s="7"/>
      <c r="F14" s="7"/>
      <c r="G14" s="7"/>
      <c r="H14" s="7"/>
      <c r="I14" s="7"/>
    </row>
    <row r="15" spans="1:9" s="416" customFormat="1" ht="15" x14ac:dyDescent="0.25">
      <c r="A15" s="412" t="s">
        <v>688</v>
      </c>
    </row>
    <row r="16" spans="1:9" ht="15" x14ac:dyDescent="0.25">
      <c r="A16" s="259" t="s">
        <v>689</v>
      </c>
    </row>
    <row r="17" spans="1:1" s="171" customFormat="1" ht="15" x14ac:dyDescent="0.25"/>
    <row r="19" spans="1:1" ht="23.25" customHeight="1" x14ac:dyDescent="0.25">
      <c r="A19" s="104" t="s">
        <v>554</v>
      </c>
    </row>
  </sheetData>
  <mergeCells count="14">
    <mergeCell ref="A1:I1"/>
    <mergeCell ref="I3:I4"/>
    <mergeCell ref="I5:I6"/>
    <mergeCell ref="A3:A4"/>
    <mergeCell ref="B3:D3"/>
    <mergeCell ref="B4:D4"/>
    <mergeCell ref="E3:F3"/>
    <mergeCell ref="E4:F4"/>
    <mergeCell ref="A5:A6"/>
    <mergeCell ref="G3:G4"/>
    <mergeCell ref="G5:G6"/>
    <mergeCell ref="H3:H4"/>
    <mergeCell ref="H5:H6"/>
    <mergeCell ref="A2:I2"/>
  </mergeCells>
  <hyperlinks>
    <hyperlink ref="A19" location="Садржај!A1" display="САДРЖАЈ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540"/>
  <sheetViews>
    <sheetView zoomScale="120" zoomScaleNormal="120" workbookViewId="0">
      <selection sqref="A1:F1"/>
    </sheetView>
  </sheetViews>
  <sheetFormatPr defaultRowHeight="15" x14ac:dyDescent="0.25"/>
  <cols>
    <col min="1" max="1" width="40.5703125" customWidth="1"/>
    <col min="2" max="2" width="9.140625" style="181"/>
    <col min="3" max="3" width="21.85546875" bestFit="1" customWidth="1"/>
    <col min="4" max="4" width="22.7109375" bestFit="1" customWidth="1"/>
    <col min="5" max="5" width="13.5703125" bestFit="1" customWidth="1"/>
    <col min="6" max="6" width="18.28515625" bestFit="1" customWidth="1"/>
  </cols>
  <sheetData>
    <row r="1" spans="1:7" x14ac:dyDescent="0.25">
      <c r="A1" s="299" t="s">
        <v>99</v>
      </c>
      <c r="B1" s="299"/>
      <c r="C1" s="299"/>
      <c r="D1" s="299"/>
      <c r="E1" s="299"/>
      <c r="F1" s="299"/>
    </row>
    <row r="2" spans="1:7" x14ac:dyDescent="0.25">
      <c r="A2" s="300" t="s">
        <v>100</v>
      </c>
      <c r="B2" s="300"/>
      <c r="C2" s="300"/>
      <c r="D2" s="300"/>
      <c r="E2" s="300"/>
      <c r="F2" s="300"/>
    </row>
    <row r="3" spans="1:7" x14ac:dyDescent="0.25">
      <c r="A3" s="314" t="s">
        <v>1</v>
      </c>
      <c r="B3" s="309"/>
      <c r="C3" s="169" t="s">
        <v>3</v>
      </c>
      <c r="D3" s="57" t="s">
        <v>533</v>
      </c>
      <c r="E3" s="57" t="s">
        <v>291</v>
      </c>
      <c r="F3" s="58" t="s">
        <v>7</v>
      </c>
    </row>
    <row r="4" spans="1:7" x14ac:dyDescent="0.25">
      <c r="A4" s="292" t="s">
        <v>2</v>
      </c>
      <c r="B4" s="293"/>
      <c r="C4" s="168" t="s">
        <v>4</v>
      </c>
      <c r="D4" s="55" t="s">
        <v>5</v>
      </c>
      <c r="E4" s="55" t="s">
        <v>6</v>
      </c>
      <c r="F4" s="56" t="s">
        <v>292</v>
      </c>
    </row>
    <row r="5" spans="1:7" x14ac:dyDescent="0.25">
      <c r="A5" s="65" t="s">
        <v>8</v>
      </c>
      <c r="B5" s="72">
        <v>2018</v>
      </c>
      <c r="C5" s="176">
        <v>138416</v>
      </c>
      <c r="D5" s="176">
        <v>48066</v>
      </c>
      <c r="E5" s="176">
        <v>55780</v>
      </c>
      <c r="F5" s="176">
        <v>130702</v>
      </c>
      <c r="G5" s="222"/>
    </row>
    <row r="6" spans="1:7" x14ac:dyDescent="0.25">
      <c r="A6" s="63" t="s">
        <v>9</v>
      </c>
      <c r="B6" s="72">
        <v>2019</v>
      </c>
      <c r="C6" s="182">
        <v>130880</v>
      </c>
      <c r="D6" s="176">
        <v>43501</v>
      </c>
      <c r="E6" s="176">
        <v>50236</v>
      </c>
      <c r="F6" s="182">
        <v>124145</v>
      </c>
    </row>
    <row r="7" spans="1:7" x14ac:dyDescent="0.25">
      <c r="A7" s="97"/>
      <c r="B7" s="72">
        <v>2020</v>
      </c>
      <c r="C7" s="182">
        <v>123945</v>
      </c>
      <c r="D7" s="176">
        <v>49422</v>
      </c>
      <c r="E7" s="176">
        <v>46647</v>
      </c>
      <c r="F7" s="182">
        <v>126720</v>
      </c>
    </row>
    <row r="8" spans="1:7" x14ac:dyDescent="0.25">
      <c r="A8" s="97"/>
      <c r="B8" s="72">
        <v>2021</v>
      </c>
      <c r="C8" s="182">
        <v>126661</v>
      </c>
      <c r="D8" s="176">
        <v>38449</v>
      </c>
      <c r="E8" s="176">
        <v>53144</v>
      </c>
      <c r="F8" s="182">
        <v>111966</v>
      </c>
    </row>
    <row r="9" spans="1:7" x14ac:dyDescent="0.25">
      <c r="A9" s="97"/>
      <c r="B9" s="72">
        <v>2022</v>
      </c>
      <c r="C9" s="182">
        <v>111702</v>
      </c>
      <c r="D9" s="176">
        <v>29041</v>
      </c>
      <c r="E9" s="176">
        <v>35791</v>
      </c>
      <c r="F9" s="182">
        <v>104952</v>
      </c>
    </row>
    <row r="10" spans="1:7" x14ac:dyDescent="0.25">
      <c r="A10" s="97"/>
      <c r="B10" s="72">
        <v>2023</v>
      </c>
      <c r="C10" s="179">
        <v>104818</v>
      </c>
      <c r="D10" s="179">
        <v>31820</v>
      </c>
      <c r="E10" s="179">
        <v>38944</v>
      </c>
      <c r="F10" s="179">
        <v>97694</v>
      </c>
    </row>
    <row r="11" spans="1:7" x14ac:dyDescent="0.25">
      <c r="A11" s="97"/>
      <c r="B11" s="72" t="s">
        <v>687</v>
      </c>
      <c r="C11" s="179">
        <v>98308</v>
      </c>
      <c r="D11" s="179">
        <v>33266</v>
      </c>
      <c r="E11" s="179">
        <v>34246</v>
      </c>
      <c r="F11" s="179">
        <v>97328</v>
      </c>
    </row>
    <row r="12" spans="1:7" x14ac:dyDescent="0.25">
      <c r="A12" s="65" t="s">
        <v>101</v>
      </c>
      <c r="B12" s="72">
        <v>2018</v>
      </c>
      <c r="C12" s="176">
        <v>7103</v>
      </c>
      <c r="D12" s="176">
        <v>2028</v>
      </c>
      <c r="E12" s="176">
        <v>4782</v>
      </c>
      <c r="F12" s="176">
        <v>4349</v>
      </c>
    </row>
    <row r="13" spans="1:7" x14ac:dyDescent="0.25">
      <c r="A13" s="63" t="s">
        <v>102</v>
      </c>
      <c r="B13" s="72">
        <v>2019</v>
      </c>
      <c r="C13" s="176">
        <v>4349</v>
      </c>
      <c r="D13" s="176">
        <v>1273</v>
      </c>
      <c r="E13" s="176">
        <v>1447</v>
      </c>
      <c r="F13" s="176">
        <v>4175</v>
      </c>
    </row>
    <row r="14" spans="1:7" x14ac:dyDescent="0.25">
      <c r="A14" s="97"/>
      <c r="B14" s="72">
        <v>2020</v>
      </c>
      <c r="C14" s="176">
        <v>4174</v>
      </c>
      <c r="D14" s="176">
        <v>1210</v>
      </c>
      <c r="E14" s="176">
        <v>1819</v>
      </c>
      <c r="F14" s="176">
        <v>3565</v>
      </c>
    </row>
    <row r="15" spans="1:7" x14ac:dyDescent="0.25">
      <c r="A15" s="97"/>
      <c r="B15" s="72">
        <v>2021</v>
      </c>
      <c r="C15" s="176">
        <v>3557</v>
      </c>
      <c r="D15" s="176">
        <v>844</v>
      </c>
      <c r="E15" s="176">
        <v>999</v>
      </c>
      <c r="F15" s="176">
        <v>3402</v>
      </c>
    </row>
    <row r="16" spans="1:7" x14ac:dyDescent="0.25">
      <c r="A16" s="97"/>
      <c r="B16" s="72">
        <v>2022</v>
      </c>
      <c r="C16" s="176">
        <v>3405</v>
      </c>
      <c r="D16" s="176">
        <v>634</v>
      </c>
      <c r="E16" s="176">
        <v>2199</v>
      </c>
      <c r="F16" s="176">
        <v>1840</v>
      </c>
    </row>
    <row r="17" spans="1:6" x14ac:dyDescent="0.25">
      <c r="A17" s="97"/>
      <c r="B17" s="72">
        <v>2023</v>
      </c>
      <c r="C17" s="178">
        <v>1856</v>
      </c>
      <c r="D17" s="178">
        <v>1299</v>
      </c>
      <c r="E17" s="178">
        <v>1288</v>
      </c>
      <c r="F17" s="178">
        <v>1867</v>
      </c>
    </row>
    <row r="18" spans="1:6" x14ac:dyDescent="0.25">
      <c r="A18" s="97"/>
      <c r="B18" s="72">
        <v>2024</v>
      </c>
      <c r="C18" s="179">
        <v>1853</v>
      </c>
      <c r="D18" s="179">
        <v>639</v>
      </c>
      <c r="E18" s="179">
        <v>1042</v>
      </c>
      <c r="F18" s="179">
        <v>1450</v>
      </c>
    </row>
    <row r="19" spans="1:6" x14ac:dyDescent="0.25">
      <c r="A19" s="65" t="s">
        <v>29</v>
      </c>
      <c r="B19" s="72">
        <v>2018</v>
      </c>
      <c r="C19" s="224">
        <v>19570</v>
      </c>
      <c r="D19" s="176">
        <v>6556</v>
      </c>
      <c r="E19" s="176">
        <v>4772</v>
      </c>
      <c r="F19" s="176">
        <v>21354</v>
      </c>
    </row>
    <row r="20" spans="1:6" x14ac:dyDescent="0.25">
      <c r="A20" s="63" t="s">
        <v>30</v>
      </c>
      <c r="B20" s="72">
        <v>2019</v>
      </c>
      <c r="C20" s="176">
        <v>21350</v>
      </c>
      <c r="D20" s="176">
        <v>4945</v>
      </c>
      <c r="E20" s="176">
        <v>5849</v>
      </c>
      <c r="F20" s="176">
        <v>20446</v>
      </c>
    </row>
    <row r="21" spans="1:6" x14ac:dyDescent="0.25">
      <c r="A21" s="97"/>
      <c r="B21" s="72">
        <v>2020</v>
      </c>
      <c r="C21" s="176">
        <v>20447</v>
      </c>
      <c r="D21" s="176">
        <v>5015</v>
      </c>
      <c r="E21" s="176">
        <v>4692</v>
      </c>
      <c r="F21" s="176">
        <v>20770</v>
      </c>
    </row>
    <row r="22" spans="1:6" x14ac:dyDescent="0.25">
      <c r="A22" s="97"/>
      <c r="B22" s="72">
        <v>2021</v>
      </c>
      <c r="C22" s="176">
        <v>20759</v>
      </c>
      <c r="D22" s="176">
        <v>5469</v>
      </c>
      <c r="E22" s="176">
        <v>5444</v>
      </c>
      <c r="F22" s="176">
        <v>20784</v>
      </c>
    </row>
    <row r="23" spans="1:6" x14ac:dyDescent="0.25">
      <c r="A23" s="97"/>
      <c r="B23" s="72">
        <v>2022</v>
      </c>
      <c r="C23" s="176">
        <v>20787</v>
      </c>
      <c r="D23" s="176">
        <v>5340</v>
      </c>
      <c r="E23" s="176">
        <v>4424</v>
      </c>
      <c r="F23" s="176">
        <v>21703</v>
      </c>
    </row>
    <row r="24" spans="1:6" x14ac:dyDescent="0.25">
      <c r="A24" s="97"/>
      <c r="B24" s="72">
        <v>2023</v>
      </c>
      <c r="C24" s="178">
        <v>21704</v>
      </c>
      <c r="D24" s="178">
        <v>6538</v>
      </c>
      <c r="E24" s="178">
        <v>5490</v>
      </c>
      <c r="F24" s="178">
        <v>22752</v>
      </c>
    </row>
    <row r="25" spans="1:6" x14ac:dyDescent="0.25">
      <c r="A25" s="97"/>
      <c r="B25" s="72">
        <v>2024</v>
      </c>
      <c r="C25" s="179">
        <v>22982</v>
      </c>
      <c r="D25" s="179">
        <v>6780</v>
      </c>
      <c r="E25" s="179">
        <v>5549</v>
      </c>
      <c r="F25" s="179">
        <v>24213</v>
      </c>
    </row>
    <row r="26" spans="1:6" x14ac:dyDescent="0.25">
      <c r="A26" s="98" t="s">
        <v>31</v>
      </c>
      <c r="B26" s="72">
        <v>2018</v>
      </c>
      <c r="C26" s="176">
        <v>1598</v>
      </c>
      <c r="D26" s="176">
        <v>361</v>
      </c>
      <c r="E26" s="176">
        <v>208</v>
      </c>
      <c r="F26" s="176">
        <v>1751</v>
      </c>
    </row>
    <row r="27" spans="1:6" x14ac:dyDescent="0.25">
      <c r="A27" s="99" t="s">
        <v>32</v>
      </c>
      <c r="B27" s="72">
        <v>2019</v>
      </c>
      <c r="C27" s="176">
        <v>1751</v>
      </c>
      <c r="D27" s="176">
        <v>259</v>
      </c>
      <c r="E27" s="176">
        <v>367</v>
      </c>
      <c r="F27" s="176">
        <v>1643</v>
      </c>
    </row>
    <row r="28" spans="1:6" x14ac:dyDescent="0.25">
      <c r="A28" s="98"/>
      <c r="B28" s="72">
        <v>2020</v>
      </c>
      <c r="C28" s="176">
        <v>1651</v>
      </c>
      <c r="D28" s="176">
        <v>260</v>
      </c>
      <c r="E28" s="176">
        <v>225</v>
      </c>
      <c r="F28" s="176">
        <v>1686</v>
      </c>
    </row>
    <row r="29" spans="1:6" x14ac:dyDescent="0.25">
      <c r="A29" s="98"/>
      <c r="B29" s="72">
        <v>2021</v>
      </c>
      <c r="C29" s="176">
        <v>1686</v>
      </c>
      <c r="D29" s="176">
        <v>263</v>
      </c>
      <c r="E29" s="176">
        <v>395</v>
      </c>
      <c r="F29" s="176">
        <v>1554</v>
      </c>
    </row>
    <row r="30" spans="1:6" x14ac:dyDescent="0.25">
      <c r="A30" s="98"/>
      <c r="B30" s="72">
        <v>2022</v>
      </c>
      <c r="C30" s="176">
        <v>1554</v>
      </c>
      <c r="D30" s="176">
        <v>343</v>
      </c>
      <c r="E30" s="176">
        <v>150</v>
      </c>
      <c r="F30" s="176">
        <v>1747</v>
      </c>
    </row>
    <row r="31" spans="1:6" x14ac:dyDescent="0.25">
      <c r="A31" s="98"/>
      <c r="B31" s="72">
        <v>2023</v>
      </c>
      <c r="C31" s="178">
        <v>1747</v>
      </c>
      <c r="D31" s="178">
        <v>254</v>
      </c>
      <c r="E31" s="178">
        <v>200</v>
      </c>
      <c r="F31" s="178">
        <v>1801</v>
      </c>
    </row>
    <row r="32" spans="1:6" x14ac:dyDescent="0.25">
      <c r="A32" s="97"/>
      <c r="B32" s="72">
        <v>2024</v>
      </c>
      <c r="C32" s="179">
        <v>1827</v>
      </c>
      <c r="D32" s="179">
        <v>375</v>
      </c>
      <c r="E32" s="179">
        <v>209</v>
      </c>
      <c r="F32" s="179">
        <v>1993</v>
      </c>
    </row>
    <row r="33" spans="1:6" x14ac:dyDescent="0.25">
      <c r="A33" s="98" t="s">
        <v>33</v>
      </c>
      <c r="B33" s="72">
        <v>2018</v>
      </c>
      <c r="C33" s="176">
        <v>1138</v>
      </c>
      <c r="D33" s="176">
        <v>388</v>
      </c>
      <c r="E33" s="176">
        <v>280</v>
      </c>
      <c r="F33" s="176">
        <v>1246</v>
      </c>
    </row>
    <row r="34" spans="1:6" x14ac:dyDescent="0.25">
      <c r="A34" s="99" t="s">
        <v>34</v>
      </c>
      <c r="B34" s="72">
        <v>2019</v>
      </c>
      <c r="C34" s="176">
        <v>1234</v>
      </c>
      <c r="D34" s="176">
        <v>350</v>
      </c>
      <c r="E34" s="176">
        <v>416</v>
      </c>
      <c r="F34" s="176">
        <v>1168</v>
      </c>
    </row>
    <row r="35" spans="1:6" x14ac:dyDescent="0.25">
      <c r="A35" s="98"/>
      <c r="B35" s="72">
        <v>2020</v>
      </c>
      <c r="C35" s="176">
        <v>1160</v>
      </c>
      <c r="D35" s="176">
        <v>295</v>
      </c>
      <c r="E35" s="176">
        <v>264</v>
      </c>
      <c r="F35" s="176">
        <v>1191</v>
      </c>
    </row>
    <row r="36" spans="1:6" x14ac:dyDescent="0.25">
      <c r="A36" s="98"/>
      <c r="B36" s="72">
        <v>2021</v>
      </c>
      <c r="C36" s="176">
        <v>1163</v>
      </c>
      <c r="D36" s="176">
        <v>292</v>
      </c>
      <c r="E36" s="176">
        <v>247</v>
      </c>
      <c r="F36" s="176">
        <v>1208</v>
      </c>
    </row>
    <row r="37" spans="1:6" x14ac:dyDescent="0.25">
      <c r="A37" s="98"/>
      <c r="B37" s="72">
        <v>2021</v>
      </c>
      <c r="C37" s="176">
        <v>1208</v>
      </c>
      <c r="D37" s="176">
        <v>257</v>
      </c>
      <c r="E37" s="176">
        <v>295</v>
      </c>
      <c r="F37" s="176">
        <v>1170</v>
      </c>
    </row>
    <row r="38" spans="1:6" x14ac:dyDescent="0.25">
      <c r="A38" s="98"/>
      <c r="B38" s="72">
        <v>2023</v>
      </c>
      <c r="C38" s="178">
        <v>1170</v>
      </c>
      <c r="D38" s="178">
        <v>330</v>
      </c>
      <c r="E38" s="178">
        <v>299</v>
      </c>
      <c r="F38" s="178">
        <v>1201</v>
      </c>
    </row>
    <row r="39" spans="1:6" x14ac:dyDescent="0.25">
      <c r="A39" s="97"/>
      <c r="B39" s="72">
        <v>2024</v>
      </c>
      <c r="C39" s="179">
        <v>1205</v>
      </c>
      <c r="D39" s="179">
        <v>259</v>
      </c>
      <c r="E39" s="179">
        <v>242</v>
      </c>
      <c r="F39" s="179">
        <v>1222</v>
      </c>
    </row>
    <row r="40" spans="1:6" x14ac:dyDescent="0.25">
      <c r="A40" s="98" t="s">
        <v>103</v>
      </c>
      <c r="B40" s="72">
        <v>2018</v>
      </c>
      <c r="C40" s="176">
        <v>586</v>
      </c>
      <c r="D40" s="176">
        <v>73</v>
      </c>
      <c r="E40" s="176">
        <v>88</v>
      </c>
      <c r="F40" s="176">
        <v>571</v>
      </c>
    </row>
    <row r="41" spans="1:6" x14ac:dyDescent="0.25">
      <c r="A41" s="99" t="s">
        <v>36</v>
      </c>
      <c r="B41" s="72">
        <v>2019</v>
      </c>
      <c r="C41" s="176">
        <v>362</v>
      </c>
      <c r="D41" s="176">
        <v>76</v>
      </c>
      <c r="E41" s="176">
        <v>89</v>
      </c>
      <c r="F41" s="176">
        <v>349</v>
      </c>
    </row>
    <row r="42" spans="1:6" x14ac:dyDescent="0.25">
      <c r="A42" s="98"/>
      <c r="B42" s="72">
        <v>2020</v>
      </c>
      <c r="C42" s="176">
        <v>349</v>
      </c>
      <c r="D42" s="176">
        <v>99</v>
      </c>
      <c r="E42" s="176">
        <v>82</v>
      </c>
      <c r="F42" s="176">
        <v>366</v>
      </c>
    </row>
    <row r="43" spans="1:6" x14ac:dyDescent="0.25">
      <c r="A43" s="98"/>
      <c r="B43" s="72">
        <v>2021</v>
      </c>
      <c r="C43" s="176">
        <v>366</v>
      </c>
      <c r="D43" s="176">
        <v>76</v>
      </c>
      <c r="E43" s="176">
        <v>62</v>
      </c>
      <c r="F43" s="176">
        <v>380</v>
      </c>
    </row>
    <row r="44" spans="1:6" x14ac:dyDescent="0.25">
      <c r="A44" s="98"/>
      <c r="B44" s="72">
        <v>2022</v>
      </c>
      <c r="C44" s="176">
        <v>380</v>
      </c>
      <c r="D44" s="176">
        <v>133</v>
      </c>
      <c r="E44" s="176">
        <v>58</v>
      </c>
      <c r="F44" s="176">
        <v>455</v>
      </c>
    </row>
    <row r="45" spans="1:6" x14ac:dyDescent="0.25">
      <c r="A45" s="98"/>
      <c r="B45" s="72">
        <v>2023</v>
      </c>
      <c r="C45" s="178">
        <v>455</v>
      </c>
      <c r="D45" s="178">
        <v>132</v>
      </c>
      <c r="E45" s="178">
        <v>97</v>
      </c>
      <c r="F45" s="178">
        <v>490</v>
      </c>
    </row>
    <row r="46" spans="1:6" x14ac:dyDescent="0.25">
      <c r="A46" s="97"/>
      <c r="B46" s="72">
        <v>2024</v>
      </c>
      <c r="C46" s="179">
        <v>490</v>
      </c>
      <c r="D46" s="179">
        <v>118</v>
      </c>
      <c r="E46" s="179">
        <v>127</v>
      </c>
      <c r="F46" s="179">
        <v>481</v>
      </c>
    </row>
    <row r="47" spans="1:6" x14ac:dyDescent="0.25">
      <c r="A47" s="98" t="s">
        <v>37</v>
      </c>
      <c r="B47" s="72">
        <v>2018</v>
      </c>
      <c r="C47" s="176">
        <v>8580</v>
      </c>
      <c r="D47" s="176">
        <v>3171</v>
      </c>
      <c r="E47" s="176">
        <v>2086</v>
      </c>
      <c r="F47" s="176">
        <v>9665</v>
      </c>
    </row>
    <row r="48" spans="1:6" x14ac:dyDescent="0.25">
      <c r="A48" s="99" t="s">
        <v>38</v>
      </c>
      <c r="B48" s="72">
        <v>2019</v>
      </c>
      <c r="C48" s="176">
        <v>9865</v>
      </c>
      <c r="D48" s="176">
        <v>2391</v>
      </c>
      <c r="E48" s="176">
        <v>2622</v>
      </c>
      <c r="F48" s="176">
        <v>9634</v>
      </c>
    </row>
    <row r="49" spans="1:6" x14ac:dyDescent="0.25">
      <c r="A49" s="98"/>
      <c r="B49" s="72">
        <v>2020</v>
      </c>
      <c r="C49" s="176">
        <v>9644</v>
      </c>
      <c r="D49" s="176">
        <v>2767</v>
      </c>
      <c r="E49" s="176">
        <v>2223</v>
      </c>
      <c r="F49" s="176">
        <v>10188</v>
      </c>
    </row>
    <row r="50" spans="1:6" x14ac:dyDescent="0.25">
      <c r="A50" s="98"/>
      <c r="B50" s="72">
        <v>2021</v>
      </c>
      <c r="C50" s="176">
        <v>10209</v>
      </c>
      <c r="D50" s="176">
        <v>2558</v>
      </c>
      <c r="E50" s="176">
        <v>2630</v>
      </c>
      <c r="F50" s="176">
        <v>10137</v>
      </c>
    </row>
    <row r="51" spans="1:6" x14ac:dyDescent="0.25">
      <c r="A51" s="98"/>
      <c r="B51" s="72">
        <v>2022</v>
      </c>
      <c r="C51" s="176">
        <v>10135</v>
      </c>
      <c r="D51" s="176">
        <v>2742</v>
      </c>
      <c r="E51" s="176">
        <v>2399</v>
      </c>
      <c r="F51" s="176">
        <v>10478</v>
      </c>
    </row>
    <row r="52" spans="1:6" x14ac:dyDescent="0.25">
      <c r="A52" s="98"/>
      <c r="B52" s="72">
        <v>2023</v>
      </c>
      <c r="C52" s="178">
        <v>10478</v>
      </c>
      <c r="D52" s="178">
        <v>3284</v>
      </c>
      <c r="E52" s="178">
        <v>3132</v>
      </c>
      <c r="F52" s="178">
        <v>10630</v>
      </c>
    </row>
    <row r="53" spans="1:6" x14ac:dyDescent="0.25">
      <c r="A53" s="97"/>
      <c r="B53" s="72">
        <v>2024</v>
      </c>
      <c r="C53" s="179">
        <v>10743</v>
      </c>
      <c r="D53" s="179">
        <v>3325</v>
      </c>
      <c r="E53" s="179">
        <v>3023</v>
      </c>
      <c r="F53" s="179">
        <v>11045</v>
      </c>
    </row>
    <row r="54" spans="1:6" x14ac:dyDescent="0.25">
      <c r="A54" s="98" t="s">
        <v>549</v>
      </c>
      <c r="B54" s="72">
        <v>2018</v>
      </c>
      <c r="C54" s="176">
        <v>3466</v>
      </c>
      <c r="D54" s="176">
        <v>678</v>
      </c>
      <c r="E54" s="176">
        <v>748</v>
      </c>
      <c r="F54" s="176">
        <v>3396</v>
      </c>
    </row>
    <row r="55" spans="1:6" x14ac:dyDescent="0.25">
      <c r="A55" s="99" t="s">
        <v>40</v>
      </c>
      <c r="B55" s="72">
        <v>2019</v>
      </c>
      <c r="C55" s="176">
        <v>3268</v>
      </c>
      <c r="D55" s="176">
        <v>423</v>
      </c>
      <c r="E55" s="176">
        <v>570</v>
      </c>
      <c r="F55" s="176">
        <v>3121</v>
      </c>
    </row>
    <row r="56" spans="1:6" x14ac:dyDescent="0.25">
      <c r="A56" s="98"/>
      <c r="B56" s="72">
        <v>2020</v>
      </c>
      <c r="C56" s="176">
        <v>2940</v>
      </c>
      <c r="D56" s="176">
        <v>551</v>
      </c>
      <c r="E56" s="176">
        <v>648</v>
      </c>
      <c r="F56" s="176">
        <v>2843</v>
      </c>
    </row>
    <row r="57" spans="1:6" x14ac:dyDescent="0.25">
      <c r="A57" s="98"/>
      <c r="B57" s="72">
        <v>2021</v>
      </c>
      <c r="C57" s="176">
        <v>2843</v>
      </c>
      <c r="D57" s="176">
        <v>707</v>
      </c>
      <c r="E57" s="176">
        <v>718</v>
      </c>
      <c r="F57" s="176">
        <v>2832</v>
      </c>
    </row>
    <row r="58" spans="1:6" x14ac:dyDescent="0.25">
      <c r="A58" s="98"/>
      <c r="B58" s="72">
        <v>2022</v>
      </c>
      <c r="C58" s="176">
        <v>2826</v>
      </c>
      <c r="D58" s="176">
        <v>354</v>
      </c>
      <c r="E58" s="176">
        <v>268</v>
      </c>
      <c r="F58" s="176">
        <v>2912</v>
      </c>
    </row>
    <row r="59" spans="1:6" x14ac:dyDescent="0.25">
      <c r="A59" s="98"/>
      <c r="B59" s="72">
        <v>2023</v>
      </c>
      <c r="C59" s="178">
        <v>2911</v>
      </c>
      <c r="D59" s="178">
        <v>697</v>
      </c>
      <c r="E59" s="178">
        <v>593</v>
      </c>
      <c r="F59" s="178">
        <v>3015</v>
      </c>
    </row>
    <row r="60" spans="1:6" x14ac:dyDescent="0.25">
      <c r="A60" s="97"/>
      <c r="B60" s="72">
        <v>2024</v>
      </c>
      <c r="C60" s="179">
        <v>3035</v>
      </c>
      <c r="D60" s="179">
        <v>551</v>
      </c>
      <c r="E60" s="179">
        <v>554</v>
      </c>
      <c r="F60" s="179">
        <v>3032</v>
      </c>
    </row>
    <row r="61" spans="1:6" x14ac:dyDescent="0.25">
      <c r="A61" s="98" t="s">
        <v>104</v>
      </c>
      <c r="B61" s="72">
        <v>2018</v>
      </c>
      <c r="C61" s="176">
        <v>799</v>
      </c>
      <c r="D61" s="176">
        <v>212</v>
      </c>
      <c r="E61" s="176">
        <v>115</v>
      </c>
      <c r="F61" s="176">
        <v>896</v>
      </c>
    </row>
    <row r="62" spans="1:6" x14ac:dyDescent="0.25">
      <c r="A62" s="99" t="s">
        <v>42</v>
      </c>
      <c r="B62" s="72">
        <v>2019</v>
      </c>
      <c r="C62" s="176">
        <v>1041</v>
      </c>
      <c r="D62" s="176">
        <v>1002</v>
      </c>
      <c r="E62" s="176">
        <v>328</v>
      </c>
      <c r="F62" s="176">
        <v>1715</v>
      </c>
    </row>
    <row r="63" spans="1:6" x14ac:dyDescent="0.25">
      <c r="A63" s="98"/>
      <c r="B63" s="72">
        <v>2020</v>
      </c>
      <c r="C63" s="176">
        <v>1896</v>
      </c>
      <c r="D63" s="176">
        <v>490</v>
      </c>
      <c r="E63" s="176">
        <v>429</v>
      </c>
      <c r="F63" s="176">
        <v>1957</v>
      </c>
    </row>
    <row r="64" spans="1:6" x14ac:dyDescent="0.25">
      <c r="A64" s="98"/>
      <c r="B64" s="72">
        <v>2021</v>
      </c>
      <c r="C64" s="176">
        <v>1956</v>
      </c>
      <c r="D64" s="176">
        <v>680</v>
      </c>
      <c r="E64" s="176">
        <v>387</v>
      </c>
      <c r="F64" s="176">
        <v>2249</v>
      </c>
    </row>
    <row r="65" spans="1:6" x14ac:dyDescent="0.25">
      <c r="A65" s="98"/>
      <c r="B65" s="72">
        <v>2022</v>
      </c>
      <c r="C65" s="176">
        <v>2257</v>
      </c>
      <c r="D65" s="176">
        <v>472</v>
      </c>
      <c r="E65" s="176">
        <v>695</v>
      </c>
      <c r="F65" s="176">
        <v>2034</v>
      </c>
    </row>
    <row r="66" spans="1:6" x14ac:dyDescent="0.25">
      <c r="A66" s="98"/>
      <c r="B66" s="72">
        <v>2023</v>
      </c>
      <c r="C66" s="178">
        <v>2036</v>
      </c>
      <c r="D66" s="178">
        <v>886</v>
      </c>
      <c r="E66" s="178">
        <v>339</v>
      </c>
      <c r="F66" s="178">
        <v>2583</v>
      </c>
    </row>
    <row r="67" spans="1:6" x14ac:dyDescent="0.25">
      <c r="A67" s="97"/>
      <c r="B67" s="72">
        <v>2024</v>
      </c>
      <c r="C67" s="179">
        <v>2631</v>
      </c>
      <c r="D67" s="179">
        <v>1062</v>
      </c>
      <c r="E67" s="179">
        <v>564</v>
      </c>
      <c r="F67" s="179">
        <v>3129</v>
      </c>
    </row>
    <row r="68" spans="1:6" x14ac:dyDescent="0.25">
      <c r="A68" s="98" t="s">
        <v>43</v>
      </c>
      <c r="B68" s="72">
        <v>2018</v>
      </c>
      <c r="C68" s="176">
        <v>3403</v>
      </c>
      <c r="D68" s="176">
        <v>1673</v>
      </c>
      <c r="E68" s="176">
        <v>1247</v>
      </c>
      <c r="F68" s="176">
        <v>3829</v>
      </c>
    </row>
    <row r="69" spans="1:6" x14ac:dyDescent="0.25">
      <c r="A69" s="99" t="s">
        <v>44</v>
      </c>
      <c r="B69" s="72">
        <v>2019</v>
      </c>
      <c r="C69" s="176">
        <v>3829</v>
      </c>
      <c r="D69" s="176">
        <v>444</v>
      </c>
      <c r="E69" s="176">
        <v>1457</v>
      </c>
      <c r="F69" s="176">
        <v>2816</v>
      </c>
    </row>
    <row r="70" spans="1:6" x14ac:dyDescent="0.25">
      <c r="A70" s="98"/>
      <c r="B70" s="72">
        <v>2020</v>
      </c>
      <c r="C70" s="176">
        <v>2807</v>
      </c>
      <c r="D70" s="176">
        <v>553</v>
      </c>
      <c r="E70" s="176">
        <v>821</v>
      </c>
      <c r="F70" s="176">
        <v>2539</v>
      </c>
    </row>
    <row r="71" spans="1:6" x14ac:dyDescent="0.25">
      <c r="A71" s="98"/>
      <c r="B71" s="72">
        <v>2021</v>
      </c>
      <c r="C71" s="176">
        <v>2536</v>
      </c>
      <c r="D71" s="176">
        <v>893</v>
      </c>
      <c r="E71" s="176">
        <v>1005</v>
      </c>
      <c r="F71" s="176">
        <v>2424</v>
      </c>
    </row>
    <row r="72" spans="1:6" x14ac:dyDescent="0.25">
      <c r="A72" s="98"/>
      <c r="B72" s="72">
        <v>2022</v>
      </c>
      <c r="C72" s="176">
        <v>2427</v>
      </c>
      <c r="D72" s="176">
        <v>1039</v>
      </c>
      <c r="E72" s="176">
        <v>559</v>
      </c>
      <c r="F72" s="176">
        <v>2907</v>
      </c>
    </row>
    <row r="73" spans="1:6" x14ac:dyDescent="0.25">
      <c r="A73" s="98"/>
      <c r="B73" s="72">
        <v>2023</v>
      </c>
      <c r="C73" s="178">
        <v>2907</v>
      </c>
      <c r="D73" s="178">
        <v>955</v>
      </c>
      <c r="E73" s="178">
        <v>830</v>
      </c>
      <c r="F73" s="178">
        <v>3032</v>
      </c>
    </row>
    <row r="74" spans="1:6" x14ac:dyDescent="0.25">
      <c r="A74" s="97"/>
      <c r="B74" s="72">
        <v>2024</v>
      </c>
      <c r="C74" s="179">
        <v>3051</v>
      </c>
      <c r="D74" s="179">
        <v>1090</v>
      </c>
      <c r="E74" s="179">
        <v>830</v>
      </c>
      <c r="F74" s="179">
        <v>3311</v>
      </c>
    </row>
    <row r="75" spans="1:6" x14ac:dyDescent="0.25">
      <c r="A75" s="65" t="s">
        <v>49</v>
      </c>
      <c r="B75" s="72">
        <v>2018</v>
      </c>
      <c r="C75" s="176">
        <v>2696</v>
      </c>
      <c r="D75" s="176">
        <v>997</v>
      </c>
      <c r="E75" s="176">
        <v>887</v>
      </c>
      <c r="F75" s="176">
        <v>2806</v>
      </c>
    </row>
    <row r="76" spans="1:6" x14ac:dyDescent="0.25">
      <c r="A76" s="63" t="s">
        <v>93</v>
      </c>
      <c r="B76" s="72">
        <v>2019</v>
      </c>
      <c r="C76" s="176">
        <v>2806</v>
      </c>
      <c r="D76" s="176">
        <v>885</v>
      </c>
      <c r="E76" s="176">
        <v>1191</v>
      </c>
      <c r="F76" s="176">
        <v>2500</v>
      </c>
    </row>
    <row r="77" spans="1:6" x14ac:dyDescent="0.25">
      <c r="A77" s="97"/>
      <c r="B77" s="72">
        <v>2020</v>
      </c>
      <c r="C77" s="176">
        <v>2499</v>
      </c>
      <c r="D77" s="176">
        <v>993</v>
      </c>
      <c r="E77" s="176">
        <v>1173</v>
      </c>
      <c r="F77" s="176">
        <v>2319</v>
      </c>
    </row>
    <row r="78" spans="1:6" x14ac:dyDescent="0.25">
      <c r="A78" s="97"/>
      <c r="B78" s="72">
        <v>2021</v>
      </c>
      <c r="C78" s="176">
        <v>2401</v>
      </c>
      <c r="D78" s="176">
        <v>947</v>
      </c>
      <c r="E78" s="176">
        <v>915</v>
      </c>
      <c r="F78" s="176">
        <v>2433</v>
      </c>
    </row>
    <row r="79" spans="1:6" x14ac:dyDescent="0.25">
      <c r="A79" s="97"/>
      <c r="B79" s="72">
        <v>2022</v>
      </c>
      <c r="C79" s="176">
        <v>2433</v>
      </c>
      <c r="D79" s="176">
        <v>802</v>
      </c>
      <c r="E79" s="176">
        <v>1108</v>
      </c>
      <c r="F79" s="176">
        <v>2127</v>
      </c>
    </row>
    <row r="80" spans="1:6" x14ac:dyDescent="0.25">
      <c r="A80" s="97"/>
      <c r="B80" s="72">
        <v>2023</v>
      </c>
      <c r="C80" s="178">
        <v>2121</v>
      </c>
      <c r="D80" s="178">
        <v>771</v>
      </c>
      <c r="E80" s="178">
        <v>765</v>
      </c>
      <c r="F80" s="178">
        <v>2127</v>
      </c>
    </row>
    <row r="81" spans="1:6" x14ac:dyDescent="0.25">
      <c r="A81" s="97"/>
      <c r="B81" s="72">
        <v>2024</v>
      </c>
      <c r="C81" s="179">
        <v>2140</v>
      </c>
      <c r="D81" s="179">
        <v>668</v>
      </c>
      <c r="E81" s="179">
        <v>937</v>
      </c>
      <c r="F81" s="179">
        <v>1871</v>
      </c>
    </row>
    <row r="82" spans="1:6" x14ac:dyDescent="0.25">
      <c r="A82" s="98" t="s">
        <v>51</v>
      </c>
      <c r="B82" s="72">
        <v>2018</v>
      </c>
      <c r="C82" s="176">
        <v>339</v>
      </c>
      <c r="D82" s="176">
        <v>49</v>
      </c>
      <c r="E82" s="176">
        <v>105</v>
      </c>
      <c r="F82" s="176">
        <v>283</v>
      </c>
    </row>
    <row r="83" spans="1:6" x14ac:dyDescent="0.25">
      <c r="A83" s="99" t="s">
        <v>52</v>
      </c>
      <c r="B83" s="72">
        <v>2019</v>
      </c>
      <c r="C83" s="176">
        <v>283</v>
      </c>
      <c r="D83" s="176">
        <v>99</v>
      </c>
      <c r="E83" s="176">
        <v>87</v>
      </c>
      <c r="F83" s="176">
        <v>295</v>
      </c>
    </row>
    <row r="84" spans="1:6" x14ac:dyDescent="0.25">
      <c r="A84" s="98"/>
      <c r="B84" s="72">
        <v>2020</v>
      </c>
      <c r="C84" s="176">
        <v>294</v>
      </c>
      <c r="D84" s="176">
        <v>58</v>
      </c>
      <c r="E84" s="176">
        <v>111</v>
      </c>
      <c r="F84" s="176">
        <v>241</v>
      </c>
    </row>
    <row r="85" spans="1:6" x14ac:dyDescent="0.25">
      <c r="A85" s="98"/>
      <c r="B85" s="72">
        <v>2021</v>
      </c>
      <c r="C85" s="176">
        <v>234</v>
      </c>
      <c r="D85" s="176">
        <v>92</v>
      </c>
      <c r="E85" s="176">
        <v>75</v>
      </c>
      <c r="F85" s="176">
        <v>251</v>
      </c>
    </row>
    <row r="86" spans="1:6" x14ac:dyDescent="0.25">
      <c r="A86" s="98"/>
      <c r="B86" s="72">
        <v>2022</v>
      </c>
      <c r="C86" s="176">
        <v>251</v>
      </c>
      <c r="D86" s="176">
        <v>75</v>
      </c>
      <c r="E86" s="176">
        <v>106</v>
      </c>
      <c r="F86" s="176">
        <v>220</v>
      </c>
    </row>
    <row r="87" spans="1:6" x14ac:dyDescent="0.25">
      <c r="A87" s="98"/>
      <c r="B87" s="72">
        <v>2023</v>
      </c>
      <c r="C87" s="178">
        <v>220</v>
      </c>
      <c r="D87" s="178">
        <v>48</v>
      </c>
      <c r="E87" s="178">
        <v>79</v>
      </c>
      <c r="F87" s="178">
        <v>189</v>
      </c>
    </row>
    <row r="88" spans="1:6" x14ac:dyDescent="0.25">
      <c r="A88" s="97"/>
      <c r="B88" s="72">
        <v>2024</v>
      </c>
      <c r="C88" s="179">
        <v>199</v>
      </c>
      <c r="D88" s="179">
        <v>19</v>
      </c>
      <c r="E88" s="179">
        <v>60</v>
      </c>
      <c r="F88" s="179">
        <v>158</v>
      </c>
    </row>
    <row r="89" spans="1:6" x14ac:dyDescent="0.25">
      <c r="A89" s="98" t="s">
        <v>53</v>
      </c>
      <c r="B89" s="72">
        <v>2018</v>
      </c>
      <c r="C89" s="176">
        <v>254</v>
      </c>
      <c r="D89" s="176">
        <v>43</v>
      </c>
      <c r="E89" s="176">
        <v>66</v>
      </c>
      <c r="F89" s="176">
        <v>231</v>
      </c>
    </row>
    <row r="90" spans="1:6" x14ac:dyDescent="0.25">
      <c r="A90" s="99" t="s">
        <v>54</v>
      </c>
      <c r="B90" s="72">
        <v>2019</v>
      </c>
      <c r="C90" s="176">
        <v>231</v>
      </c>
      <c r="D90" s="176">
        <v>39</v>
      </c>
      <c r="E90" s="176">
        <v>91</v>
      </c>
      <c r="F90" s="176">
        <v>179</v>
      </c>
    </row>
    <row r="91" spans="1:6" x14ac:dyDescent="0.25">
      <c r="A91" s="98"/>
      <c r="B91" s="72">
        <v>2020</v>
      </c>
      <c r="C91" s="176">
        <v>179</v>
      </c>
      <c r="D91" s="176">
        <v>41</v>
      </c>
      <c r="E91" s="176">
        <v>77</v>
      </c>
      <c r="F91" s="176">
        <v>143</v>
      </c>
    </row>
    <row r="92" spans="1:6" x14ac:dyDescent="0.25">
      <c r="A92" s="98"/>
      <c r="B92" s="72">
        <v>2021</v>
      </c>
      <c r="C92" s="176">
        <v>143</v>
      </c>
      <c r="D92" s="176">
        <v>31</v>
      </c>
      <c r="E92" s="176">
        <v>18</v>
      </c>
      <c r="F92" s="176">
        <v>156</v>
      </c>
    </row>
    <row r="93" spans="1:6" x14ac:dyDescent="0.25">
      <c r="A93" s="98"/>
      <c r="B93" s="72">
        <v>2022</v>
      </c>
      <c r="C93" s="176">
        <v>156</v>
      </c>
      <c r="D93" s="176">
        <v>43</v>
      </c>
      <c r="E93" s="176">
        <v>35</v>
      </c>
      <c r="F93" s="176">
        <v>164</v>
      </c>
    </row>
    <row r="94" spans="1:6" x14ac:dyDescent="0.25">
      <c r="A94" s="98"/>
      <c r="B94" s="72">
        <v>2023</v>
      </c>
      <c r="C94" s="178">
        <v>164</v>
      </c>
      <c r="D94" s="178">
        <v>25</v>
      </c>
      <c r="E94" s="178">
        <v>34</v>
      </c>
      <c r="F94" s="178">
        <v>155</v>
      </c>
    </row>
    <row r="95" spans="1:6" x14ac:dyDescent="0.25">
      <c r="A95" s="97"/>
      <c r="B95" s="72">
        <v>2024</v>
      </c>
      <c r="C95" s="179">
        <v>155</v>
      </c>
      <c r="D95" s="179">
        <v>32</v>
      </c>
      <c r="E95" s="179">
        <v>55</v>
      </c>
      <c r="F95" s="179">
        <v>132</v>
      </c>
    </row>
    <row r="96" spans="1:6" x14ac:dyDescent="0.25">
      <c r="A96" s="98" t="s">
        <v>55</v>
      </c>
      <c r="B96" s="72">
        <v>2018</v>
      </c>
      <c r="C96" s="176">
        <v>43</v>
      </c>
      <c r="D96" s="176">
        <v>17</v>
      </c>
      <c r="E96" s="176">
        <v>20</v>
      </c>
      <c r="F96" s="176">
        <v>40</v>
      </c>
    </row>
    <row r="97" spans="1:6" x14ac:dyDescent="0.25">
      <c r="A97" s="99" t="s">
        <v>56</v>
      </c>
      <c r="B97" s="72">
        <v>2019</v>
      </c>
      <c r="C97" s="176">
        <v>40</v>
      </c>
      <c r="D97" s="176">
        <v>10</v>
      </c>
      <c r="E97" s="176">
        <v>15</v>
      </c>
      <c r="F97" s="176">
        <v>35</v>
      </c>
    </row>
    <row r="98" spans="1:6" x14ac:dyDescent="0.25">
      <c r="A98" s="98"/>
      <c r="B98" s="72">
        <v>2020</v>
      </c>
      <c r="C98" s="176">
        <v>35</v>
      </c>
      <c r="D98" s="176">
        <v>1</v>
      </c>
      <c r="E98" s="176">
        <v>9</v>
      </c>
      <c r="F98" s="176">
        <v>27</v>
      </c>
    </row>
    <row r="99" spans="1:6" x14ac:dyDescent="0.25">
      <c r="A99" s="98"/>
      <c r="B99" s="72">
        <v>2021</v>
      </c>
      <c r="C99" s="176">
        <v>27</v>
      </c>
      <c r="D99" s="176">
        <v>2</v>
      </c>
      <c r="E99" s="176">
        <v>2</v>
      </c>
      <c r="F99" s="176">
        <v>27</v>
      </c>
    </row>
    <row r="100" spans="1:6" x14ac:dyDescent="0.25">
      <c r="A100" s="98"/>
      <c r="B100" s="72">
        <v>2022</v>
      </c>
      <c r="C100" s="176">
        <v>27</v>
      </c>
      <c r="D100" s="176">
        <v>3</v>
      </c>
      <c r="E100" s="176">
        <v>6</v>
      </c>
      <c r="F100" s="176">
        <v>24</v>
      </c>
    </row>
    <row r="101" spans="1:6" x14ac:dyDescent="0.25">
      <c r="A101" s="98"/>
      <c r="B101" s="72">
        <v>2023</v>
      </c>
      <c r="C101" s="178">
        <v>24</v>
      </c>
      <c r="D101" s="178">
        <v>18</v>
      </c>
      <c r="E101" s="178">
        <v>3</v>
      </c>
      <c r="F101" s="178">
        <v>39</v>
      </c>
    </row>
    <row r="102" spans="1:6" x14ac:dyDescent="0.25">
      <c r="A102" s="97"/>
      <c r="B102" s="72">
        <v>2024</v>
      </c>
      <c r="C102" s="179">
        <v>39</v>
      </c>
      <c r="D102" s="179">
        <v>2</v>
      </c>
      <c r="E102" s="179">
        <v>23</v>
      </c>
      <c r="F102" s="179">
        <v>18</v>
      </c>
    </row>
    <row r="103" spans="1:6" x14ac:dyDescent="0.25">
      <c r="A103" s="98" t="s">
        <v>669</v>
      </c>
      <c r="B103" s="72">
        <v>2018</v>
      </c>
      <c r="C103" s="176">
        <v>868</v>
      </c>
      <c r="D103" s="176">
        <v>683</v>
      </c>
      <c r="E103" s="176">
        <v>472</v>
      </c>
      <c r="F103" s="176">
        <v>1079</v>
      </c>
    </row>
    <row r="104" spans="1:6" x14ac:dyDescent="0.25">
      <c r="A104" s="99" t="s">
        <v>58</v>
      </c>
      <c r="B104" s="72">
        <v>2019</v>
      </c>
      <c r="C104" s="176">
        <v>1077</v>
      </c>
      <c r="D104" s="176">
        <v>511</v>
      </c>
      <c r="E104" s="176">
        <v>665</v>
      </c>
      <c r="F104" s="176">
        <v>923</v>
      </c>
    </row>
    <row r="105" spans="1:6" x14ac:dyDescent="0.25">
      <c r="A105" s="98"/>
      <c r="B105" s="72">
        <v>2020</v>
      </c>
      <c r="C105" s="176">
        <v>923</v>
      </c>
      <c r="D105" s="176">
        <v>690</v>
      </c>
      <c r="E105" s="176">
        <v>563</v>
      </c>
      <c r="F105" s="176">
        <v>1050</v>
      </c>
    </row>
    <row r="106" spans="1:6" x14ac:dyDescent="0.25">
      <c r="A106" s="98"/>
      <c r="B106" s="72">
        <v>2021</v>
      </c>
      <c r="C106" s="176">
        <v>1085</v>
      </c>
      <c r="D106" s="176">
        <v>605</v>
      </c>
      <c r="E106" s="176">
        <v>593</v>
      </c>
      <c r="F106" s="176">
        <v>1097</v>
      </c>
    </row>
    <row r="107" spans="1:6" x14ac:dyDescent="0.25">
      <c r="A107" s="98"/>
      <c r="B107" s="72">
        <v>2022</v>
      </c>
      <c r="C107" s="176">
        <v>1101</v>
      </c>
      <c r="D107" s="176">
        <v>424</v>
      </c>
      <c r="E107" s="176">
        <v>681</v>
      </c>
      <c r="F107" s="176">
        <v>844</v>
      </c>
    </row>
    <row r="108" spans="1:6" x14ac:dyDescent="0.25">
      <c r="A108" s="98"/>
      <c r="B108" s="72">
        <v>2023</v>
      </c>
      <c r="C108" s="178">
        <v>838</v>
      </c>
      <c r="D108" s="178">
        <v>476</v>
      </c>
      <c r="E108" s="178">
        <v>387</v>
      </c>
      <c r="F108" s="178">
        <v>927</v>
      </c>
    </row>
    <row r="109" spans="1:6" x14ac:dyDescent="0.25">
      <c r="A109" s="97"/>
      <c r="B109" s="72">
        <v>2024</v>
      </c>
      <c r="C109" s="179">
        <v>923</v>
      </c>
      <c r="D109" s="179">
        <v>358</v>
      </c>
      <c r="E109" s="179">
        <v>512</v>
      </c>
      <c r="F109" s="179">
        <v>769</v>
      </c>
    </row>
    <row r="110" spans="1:6" x14ac:dyDescent="0.25">
      <c r="A110" s="98" t="s">
        <v>59</v>
      </c>
      <c r="B110" s="72">
        <v>2018</v>
      </c>
      <c r="C110" s="176">
        <v>1139</v>
      </c>
      <c r="D110" s="176">
        <v>199</v>
      </c>
      <c r="E110" s="176">
        <v>217</v>
      </c>
      <c r="F110" s="176">
        <v>1121</v>
      </c>
    </row>
    <row r="111" spans="1:6" x14ac:dyDescent="0.25">
      <c r="A111" s="99" t="s">
        <v>60</v>
      </c>
      <c r="B111" s="72">
        <v>2019</v>
      </c>
      <c r="C111" s="176">
        <v>1123</v>
      </c>
      <c r="D111" s="176">
        <v>205</v>
      </c>
      <c r="E111" s="176">
        <v>323</v>
      </c>
      <c r="F111" s="176">
        <v>1005</v>
      </c>
    </row>
    <row r="112" spans="1:6" x14ac:dyDescent="0.25">
      <c r="A112" s="98"/>
      <c r="B112" s="72">
        <v>2020</v>
      </c>
      <c r="C112" s="176">
        <v>1005</v>
      </c>
      <c r="D112" s="176">
        <v>195</v>
      </c>
      <c r="E112" s="176">
        <v>390</v>
      </c>
      <c r="F112" s="176">
        <v>810</v>
      </c>
    </row>
    <row r="113" spans="1:6" x14ac:dyDescent="0.25">
      <c r="A113" s="98"/>
      <c r="B113" s="72">
        <v>2021</v>
      </c>
      <c r="C113" s="176">
        <v>861</v>
      </c>
      <c r="D113" s="176">
        <v>206</v>
      </c>
      <c r="E113" s="176">
        <v>209</v>
      </c>
      <c r="F113" s="176">
        <v>858</v>
      </c>
    </row>
    <row r="114" spans="1:6" x14ac:dyDescent="0.25">
      <c r="A114" s="98"/>
      <c r="B114" s="72">
        <v>2022</v>
      </c>
      <c r="C114" s="176">
        <v>854</v>
      </c>
      <c r="D114" s="176">
        <v>239</v>
      </c>
      <c r="E114" s="176">
        <v>257</v>
      </c>
      <c r="F114" s="176">
        <v>836</v>
      </c>
    </row>
    <row r="115" spans="1:6" x14ac:dyDescent="0.25">
      <c r="A115" s="98"/>
      <c r="B115" s="72">
        <v>2023</v>
      </c>
      <c r="C115" s="178">
        <v>836</v>
      </c>
      <c r="D115" s="178">
        <v>181</v>
      </c>
      <c r="E115" s="178">
        <v>248</v>
      </c>
      <c r="F115" s="178">
        <v>769</v>
      </c>
    </row>
    <row r="116" spans="1:6" x14ac:dyDescent="0.25">
      <c r="A116" s="97"/>
      <c r="B116" s="72">
        <v>2024</v>
      </c>
      <c r="C116" s="179">
        <v>776</v>
      </c>
      <c r="D116" s="179">
        <v>234</v>
      </c>
      <c r="E116" s="179">
        <v>254</v>
      </c>
      <c r="F116" s="179">
        <v>756</v>
      </c>
    </row>
    <row r="117" spans="1:6" x14ac:dyDescent="0.25">
      <c r="A117" s="98" t="s">
        <v>61</v>
      </c>
      <c r="B117" s="72">
        <v>2018</v>
      </c>
      <c r="C117" s="176">
        <v>53</v>
      </c>
      <c r="D117" s="176">
        <v>6</v>
      </c>
      <c r="E117" s="176">
        <v>7</v>
      </c>
      <c r="F117" s="176">
        <v>52</v>
      </c>
    </row>
    <row r="118" spans="1:6" x14ac:dyDescent="0.25">
      <c r="A118" s="99" t="s">
        <v>62</v>
      </c>
      <c r="B118" s="72">
        <v>2019</v>
      </c>
      <c r="C118" s="176">
        <v>52</v>
      </c>
      <c r="D118" s="176">
        <v>21</v>
      </c>
      <c r="E118" s="176">
        <v>10</v>
      </c>
      <c r="F118" s="176">
        <v>63</v>
      </c>
    </row>
    <row r="119" spans="1:6" x14ac:dyDescent="0.25">
      <c r="A119" s="98"/>
      <c r="B119" s="72">
        <v>2020</v>
      </c>
      <c r="C119" s="176">
        <v>63</v>
      </c>
      <c r="D119" s="176">
        <v>8</v>
      </c>
      <c r="E119" s="176">
        <v>23</v>
      </c>
      <c r="F119" s="176">
        <v>48</v>
      </c>
    </row>
    <row r="120" spans="1:6" x14ac:dyDescent="0.25">
      <c r="A120" s="98"/>
      <c r="B120" s="72">
        <v>2021</v>
      </c>
      <c r="C120" s="176">
        <v>51</v>
      </c>
      <c r="D120" s="176">
        <v>11</v>
      </c>
      <c r="E120" s="176">
        <v>18</v>
      </c>
      <c r="F120" s="176">
        <v>44</v>
      </c>
    </row>
    <row r="121" spans="1:6" x14ac:dyDescent="0.25">
      <c r="A121" s="98"/>
      <c r="B121" s="72">
        <v>2022</v>
      </c>
      <c r="C121" s="176">
        <v>44</v>
      </c>
      <c r="D121" s="176">
        <v>18</v>
      </c>
      <c r="E121" s="176">
        <v>23</v>
      </c>
      <c r="F121" s="176">
        <v>39</v>
      </c>
    </row>
    <row r="122" spans="1:6" x14ac:dyDescent="0.25">
      <c r="A122" s="98"/>
      <c r="B122" s="72">
        <v>2023</v>
      </c>
      <c r="C122" s="178">
        <v>39</v>
      </c>
      <c r="D122" s="178">
        <v>23</v>
      </c>
      <c r="E122" s="178">
        <v>14</v>
      </c>
      <c r="F122" s="178">
        <v>48</v>
      </c>
    </row>
    <row r="123" spans="1:6" x14ac:dyDescent="0.25">
      <c r="A123" s="97"/>
      <c r="B123" s="72">
        <v>2024</v>
      </c>
      <c r="C123" s="179">
        <v>48</v>
      </c>
      <c r="D123" s="179">
        <v>23</v>
      </c>
      <c r="E123" s="179">
        <v>33</v>
      </c>
      <c r="F123" s="179">
        <v>38</v>
      </c>
    </row>
    <row r="124" spans="1:6" x14ac:dyDescent="0.25">
      <c r="A124" s="65" t="s">
        <v>63</v>
      </c>
      <c r="B124" s="72">
        <v>2018</v>
      </c>
      <c r="C124" s="176">
        <v>3829</v>
      </c>
      <c r="D124" s="176">
        <v>628</v>
      </c>
      <c r="E124" s="176">
        <v>438</v>
      </c>
      <c r="F124" s="176">
        <v>4019</v>
      </c>
    </row>
    <row r="125" spans="1:6" x14ac:dyDescent="0.25">
      <c r="A125" s="63" t="s">
        <v>64</v>
      </c>
      <c r="B125" s="72">
        <v>2019</v>
      </c>
      <c r="C125" s="176">
        <v>4179</v>
      </c>
      <c r="D125" s="176">
        <v>439</v>
      </c>
      <c r="E125" s="176">
        <v>418</v>
      </c>
      <c r="F125" s="176">
        <v>4200</v>
      </c>
    </row>
    <row r="126" spans="1:6" x14ac:dyDescent="0.25">
      <c r="A126" s="98"/>
      <c r="B126" s="72">
        <v>2020</v>
      </c>
      <c r="C126" s="176">
        <v>4197</v>
      </c>
      <c r="D126" s="176">
        <v>659</v>
      </c>
      <c r="E126" s="176">
        <v>742</v>
      </c>
      <c r="F126" s="176">
        <v>4114</v>
      </c>
    </row>
    <row r="127" spans="1:6" x14ac:dyDescent="0.25">
      <c r="A127" s="98"/>
      <c r="B127" s="72">
        <v>2021</v>
      </c>
      <c r="C127" s="176">
        <v>4114</v>
      </c>
      <c r="D127" s="176">
        <v>828</v>
      </c>
      <c r="E127" s="176">
        <v>1180</v>
      </c>
      <c r="F127" s="176">
        <v>3762</v>
      </c>
    </row>
    <row r="128" spans="1:6" x14ac:dyDescent="0.25">
      <c r="A128" s="98"/>
      <c r="B128" s="72">
        <v>2022</v>
      </c>
      <c r="C128" s="176">
        <v>3716</v>
      </c>
      <c r="D128" s="176">
        <v>455</v>
      </c>
      <c r="E128" s="176">
        <v>666</v>
      </c>
      <c r="F128" s="176">
        <v>3505</v>
      </c>
    </row>
    <row r="129" spans="1:6" x14ac:dyDescent="0.25">
      <c r="A129" s="98"/>
      <c r="B129" s="72">
        <v>2023</v>
      </c>
      <c r="C129" s="178">
        <v>3528</v>
      </c>
      <c r="D129" s="178">
        <v>654</v>
      </c>
      <c r="E129" s="178">
        <v>609</v>
      </c>
      <c r="F129" s="178">
        <v>3573</v>
      </c>
    </row>
    <row r="130" spans="1:6" x14ac:dyDescent="0.25">
      <c r="A130" s="97"/>
      <c r="B130" s="72">
        <v>2024</v>
      </c>
      <c r="C130" s="179">
        <v>3622</v>
      </c>
      <c r="D130" s="179">
        <v>1382</v>
      </c>
      <c r="E130" s="179">
        <v>975</v>
      </c>
      <c r="F130" s="179">
        <v>4029</v>
      </c>
    </row>
    <row r="131" spans="1:6" x14ac:dyDescent="0.25">
      <c r="A131" s="65" t="s">
        <v>105</v>
      </c>
      <c r="B131" s="72">
        <v>2018</v>
      </c>
      <c r="C131" s="176">
        <v>64436</v>
      </c>
      <c r="D131" s="176">
        <v>18585</v>
      </c>
      <c r="E131" s="176">
        <v>21203</v>
      </c>
      <c r="F131" s="176">
        <v>61818</v>
      </c>
    </row>
    <row r="132" spans="1:6" ht="15" customHeight="1" x14ac:dyDescent="0.25">
      <c r="A132" s="63" t="s">
        <v>106</v>
      </c>
      <c r="B132" s="72">
        <v>2019</v>
      </c>
      <c r="C132" s="176">
        <v>61840</v>
      </c>
      <c r="D132" s="176">
        <v>16739</v>
      </c>
      <c r="E132" s="176">
        <v>22408</v>
      </c>
      <c r="F132" s="176">
        <v>56171</v>
      </c>
    </row>
    <row r="133" spans="1:6" x14ac:dyDescent="0.25">
      <c r="A133" s="97"/>
      <c r="B133" s="72">
        <v>2020</v>
      </c>
      <c r="C133" s="176">
        <v>56166</v>
      </c>
      <c r="D133" s="176">
        <v>27380</v>
      </c>
      <c r="E133" s="176">
        <v>22300</v>
      </c>
      <c r="F133" s="176">
        <v>61246</v>
      </c>
    </row>
    <row r="134" spans="1:6" x14ac:dyDescent="0.25">
      <c r="A134" s="97"/>
      <c r="B134" s="72">
        <v>2021</v>
      </c>
      <c r="C134" s="176">
        <v>61220</v>
      </c>
      <c r="D134" s="176">
        <v>16936</v>
      </c>
      <c r="E134" s="176">
        <v>29546</v>
      </c>
      <c r="F134" s="176">
        <v>48610</v>
      </c>
    </row>
    <row r="135" spans="1:6" x14ac:dyDescent="0.25">
      <c r="A135" s="97"/>
      <c r="B135" s="72">
        <v>2022</v>
      </c>
      <c r="C135" s="176">
        <v>48618</v>
      </c>
      <c r="D135" s="176">
        <v>10563</v>
      </c>
      <c r="E135" s="176">
        <v>14151</v>
      </c>
      <c r="F135" s="176">
        <v>45030</v>
      </c>
    </row>
    <row r="136" spans="1:6" x14ac:dyDescent="0.25">
      <c r="A136" s="97"/>
      <c r="B136" s="72">
        <v>2023</v>
      </c>
      <c r="C136" s="178">
        <v>44969</v>
      </c>
      <c r="D136" s="178">
        <v>11520</v>
      </c>
      <c r="E136" s="178">
        <v>14885</v>
      </c>
      <c r="F136" s="178">
        <v>41604</v>
      </c>
    </row>
    <row r="137" spans="1:6" x14ac:dyDescent="0.25">
      <c r="A137" s="97"/>
      <c r="B137" s="72">
        <v>2024</v>
      </c>
      <c r="C137" s="179">
        <v>41598</v>
      </c>
      <c r="D137" s="179">
        <v>13576</v>
      </c>
      <c r="E137" s="179">
        <v>15024</v>
      </c>
      <c r="F137" s="179">
        <v>40150</v>
      </c>
    </row>
    <row r="138" spans="1:6" x14ac:dyDescent="0.25">
      <c r="A138" s="98" t="s">
        <v>107</v>
      </c>
      <c r="B138" s="72">
        <v>2018</v>
      </c>
      <c r="C138" s="176">
        <v>15820</v>
      </c>
      <c r="D138" s="176">
        <v>1901</v>
      </c>
      <c r="E138" s="176">
        <v>2508</v>
      </c>
      <c r="F138" s="176">
        <v>15213</v>
      </c>
    </row>
    <row r="139" spans="1:6" x14ac:dyDescent="0.25">
      <c r="A139" s="99" t="s">
        <v>108</v>
      </c>
      <c r="B139" s="72">
        <v>2019</v>
      </c>
      <c r="C139" s="176">
        <v>15211</v>
      </c>
      <c r="D139" s="176">
        <v>1938</v>
      </c>
      <c r="E139" s="176">
        <v>4553</v>
      </c>
      <c r="F139" s="176">
        <v>12596</v>
      </c>
    </row>
    <row r="140" spans="1:6" x14ac:dyDescent="0.25">
      <c r="A140" s="99"/>
      <c r="B140" s="72">
        <v>2020</v>
      </c>
      <c r="C140" s="176">
        <v>12599</v>
      </c>
      <c r="D140" s="176">
        <v>2247</v>
      </c>
      <c r="E140" s="176">
        <v>3453</v>
      </c>
      <c r="F140" s="176">
        <v>11393</v>
      </c>
    </row>
    <row r="141" spans="1:6" x14ac:dyDescent="0.25">
      <c r="A141" s="98"/>
      <c r="B141" s="72">
        <v>2021</v>
      </c>
      <c r="C141" s="176">
        <v>11363</v>
      </c>
      <c r="D141" s="176">
        <v>1725</v>
      </c>
      <c r="E141" s="176">
        <v>3130</v>
      </c>
      <c r="F141" s="176">
        <v>9958</v>
      </c>
    </row>
    <row r="142" spans="1:6" x14ac:dyDescent="0.25">
      <c r="A142" s="98"/>
      <c r="B142" s="72">
        <v>2022</v>
      </c>
      <c r="C142" s="176">
        <v>9966</v>
      </c>
      <c r="D142" s="176">
        <v>805</v>
      </c>
      <c r="E142" s="176">
        <v>1265</v>
      </c>
      <c r="F142" s="176">
        <v>9506</v>
      </c>
    </row>
    <row r="143" spans="1:6" x14ac:dyDescent="0.25">
      <c r="A143" s="98"/>
      <c r="B143" s="72">
        <v>2023</v>
      </c>
      <c r="C143" s="178">
        <v>9506</v>
      </c>
      <c r="D143" s="178">
        <v>1061</v>
      </c>
      <c r="E143" s="178">
        <v>1237</v>
      </c>
      <c r="F143" s="178">
        <v>9330</v>
      </c>
    </row>
    <row r="144" spans="1:6" x14ac:dyDescent="0.25">
      <c r="A144" s="97"/>
      <c r="B144" s="72">
        <v>2024</v>
      </c>
      <c r="C144" s="179">
        <v>9321</v>
      </c>
      <c r="D144" s="179">
        <v>1381</v>
      </c>
      <c r="E144" s="179">
        <v>2871</v>
      </c>
      <c r="F144" s="179">
        <v>7831</v>
      </c>
    </row>
    <row r="145" spans="1:6" x14ac:dyDescent="0.25">
      <c r="A145" s="98" t="s">
        <v>109</v>
      </c>
      <c r="B145" s="72">
        <v>2018</v>
      </c>
      <c r="C145" s="176">
        <v>3926</v>
      </c>
      <c r="D145" s="176">
        <v>742</v>
      </c>
      <c r="E145" s="176">
        <v>991</v>
      </c>
      <c r="F145" s="176">
        <v>3677</v>
      </c>
    </row>
    <row r="146" spans="1:6" x14ac:dyDescent="0.25">
      <c r="A146" s="99" t="s">
        <v>110</v>
      </c>
      <c r="B146" s="72">
        <v>2019</v>
      </c>
      <c r="C146" s="176">
        <v>3677</v>
      </c>
      <c r="D146" s="176">
        <v>957</v>
      </c>
      <c r="E146" s="176">
        <v>637</v>
      </c>
      <c r="F146" s="176">
        <v>3997</v>
      </c>
    </row>
    <row r="147" spans="1:6" x14ac:dyDescent="0.25">
      <c r="A147" s="98"/>
      <c r="B147" s="72">
        <v>2020</v>
      </c>
      <c r="C147" s="176">
        <v>3990</v>
      </c>
      <c r="D147" s="176">
        <v>684</v>
      </c>
      <c r="E147" s="176">
        <v>1066</v>
      </c>
      <c r="F147" s="176">
        <v>3608</v>
      </c>
    </row>
    <row r="148" spans="1:6" x14ac:dyDescent="0.25">
      <c r="A148" s="98"/>
      <c r="B148" s="72">
        <v>2021</v>
      </c>
      <c r="C148" s="176">
        <v>3607</v>
      </c>
      <c r="D148" s="176">
        <v>1434</v>
      </c>
      <c r="E148" s="176">
        <v>717</v>
      </c>
      <c r="F148" s="176">
        <v>4324</v>
      </c>
    </row>
    <row r="149" spans="1:6" x14ac:dyDescent="0.25">
      <c r="A149" s="98"/>
      <c r="B149" s="72">
        <v>2022</v>
      </c>
      <c r="C149" s="176">
        <v>4324</v>
      </c>
      <c r="D149" s="176">
        <v>526</v>
      </c>
      <c r="E149" s="176">
        <v>896</v>
      </c>
      <c r="F149" s="176">
        <v>3954</v>
      </c>
    </row>
    <row r="150" spans="1:6" x14ac:dyDescent="0.25">
      <c r="A150" s="98"/>
      <c r="B150" s="72">
        <v>2023</v>
      </c>
      <c r="C150" s="178">
        <v>3942</v>
      </c>
      <c r="D150" s="178">
        <v>641</v>
      </c>
      <c r="E150" s="178">
        <v>935</v>
      </c>
      <c r="F150" s="178">
        <v>3648</v>
      </c>
    </row>
    <row r="151" spans="1:6" x14ac:dyDescent="0.25">
      <c r="A151" s="97"/>
      <c r="B151" s="72">
        <v>2024</v>
      </c>
      <c r="C151" s="179">
        <v>3651</v>
      </c>
      <c r="D151" s="179">
        <v>1067</v>
      </c>
      <c r="E151" s="179">
        <v>1359</v>
      </c>
      <c r="F151" s="179">
        <v>3359</v>
      </c>
    </row>
    <row r="152" spans="1:6" x14ac:dyDescent="0.25">
      <c r="A152" s="98" t="s">
        <v>111</v>
      </c>
      <c r="B152" s="72">
        <v>2018</v>
      </c>
      <c r="C152" s="176">
        <v>8896</v>
      </c>
      <c r="D152" s="176">
        <v>2086</v>
      </c>
      <c r="E152" s="176">
        <v>1668</v>
      </c>
      <c r="F152" s="176">
        <v>9314</v>
      </c>
    </row>
    <row r="153" spans="1:6" x14ac:dyDescent="0.25">
      <c r="A153" s="99" t="s">
        <v>112</v>
      </c>
      <c r="B153" s="72">
        <v>2019</v>
      </c>
      <c r="C153" s="176">
        <v>9334</v>
      </c>
      <c r="D153" s="176">
        <v>2284</v>
      </c>
      <c r="E153" s="176">
        <v>2123</v>
      </c>
      <c r="F153" s="176">
        <v>9495</v>
      </c>
    </row>
    <row r="154" spans="1:6" x14ac:dyDescent="0.25">
      <c r="A154" s="98"/>
      <c r="B154" s="72">
        <v>2020</v>
      </c>
      <c r="C154" s="176">
        <v>9494</v>
      </c>
      <c r="D154" s="176">
        <v>1815</v>
      </c>
      <c r="E154" s="176">
        <v>2016</v>
      </c>
      <c r="F154" s="176">
        <v>9293</v>
      </c>
    </row>
    <row r="155" spans="1:6" x14ac:dyDescent="0.25">
      <c r="A155" s="98"/>
      <c r="B155" s="72">
        <v>2021</v>
      </c>
      <c r="C155" s="176">
        <v>9298</v>
      </c>
      <c r="D155" s="176">
        <v>1462</v>
      </c>
      <c r="E155" s="176">
        <v>1926</v>
      </c>
      <c r="F155" s="176">
        <v>8834</v>
      </c>
    </row>
    <row r="156" spans="1:6" x14ac:dyDescent="0.25">
      <c r="A156" s="98"/>
      <c r="B156" s="72">
        <v>2022</v>
      </c>
      <c r="C156" s="176">
        <v>8834</v>
      </c>
      <c r="D156" s="176">
        <v>1457</v>
      </c>
      <c r="E156" s="176">
        <v>1685</v>
      </c>
      <c r="F156" s="176">
        <v>8606</v>
      </c>
    </row>
    <row r="157" spans="1:6" x14ac:dyDescent="0.25">
      <c r="A157" s="98"/>
      <c r="B157" s="72">
        <v>2023</v>
      </c>
      <c r="C157" s="178">
        <v>8618</v>
      </c>
      <c r="D157" s="178">
        <v>2245</v>
      </c>
      <c r="E157" s="178">
        <v>1250</v>
      </c>
      <c r="F157" s="178">
        <v>9613</v>
      </c>
    </row>
    <row r="158" spans="1:6" x14ac:dyDescent="0.25">
      <c r="A158" s="97"/>
      <c r="B158" s="72">
        <v>2024</v>
      </c>
      <c r="C158" s="179">
        <v>9613</v>
      </c>
      <c r="D158" s="179">
        <v>3617</v>
      </c>
      <c r="E158" s="179">
        <v>2304</v>
      </c>
      <c r="F158" s="179">
        <v>10926</v>
      </c>
    </row>
    <row r="159" spans="1:6" x14ac:dyDescent="0.25">
      <c r="A159" s="98" t="s">
        <v>113</v>
      </c>
      <c r="B159" s="72">
        <v>2018</v>
      </c>
      <c r="C159" s="176">
        <v>15302</v>
      </c>
      <c r="D159" s="176">
        <v>4933</v>
      </c>
      <c r="E159" s="176">
        <v>5101</v>
      </c>
      <c r="F159" s="176">
        <v>15134</v>
      </c>
    </row>
    <row r="160" spans="1:6" x14ac:dyDescent="0.25">
      <c r="A160" s="98" t="s">
        <v>114</v>
      </c>
      <c r="B160" s="72">
        <v>2019</v>
      </c>
      <c r="C160" s="176">
        <v>15130</v>
      </c>
      <c r="D160" s="176">
        <v>4675</v>
      </c>
      <c r="E160" s="176">
        <v>5814</v>
      </c>
      <c r="F160" s="176">
        <v>13991</v>
      </c>
    </row>
    <row r="161" spans="1:6" x14ac:dyDescent="0.25">
      <c r="A161" s="99" t="s">
        <v>115</v>
      </c>
      <c r="B161" s="72">
        <v>2020</v>
      </c>
      <c r="C161" s="176">
        <v>14150</v>
      </c>
      <c r="D161" s="176">
        <v>4604</v>
      </c>
      <c r="E161" s="176">
        <v>5056</v>
      </c>
      <c r="F161" s="176">
        <v>13698</v>
      </c>
    </row>
    <row r="162" spans="1:6" x14ac:dyDescent="0.25">
      <c r="A162" s="98"/>
      <c r="B162" s="72">
        <v>2021</v>
      </c>
      <c r="C162" s="176">
        <v>13697</v>
      </c>
      <c r="D162" s="176">
        <v>4095</v>
      </c>
      <c r="E162" s="176">
        <v>6986</v>
      </c>
      <c r="F162" s="176">
        <v>10806</v>
      </c>
    </row>
    <row r="163" spans="1:6" x14ac:dyDescent="0.25">
      <c r="A163" s="98"/>
      <c r="B163" s="72">
        <v>2022</v>
      </c>
      <c r="C163" s="176">
        <v>10806</v>
      </c>
      <c r="D163" s="176">
        <v>2181</v>
      </c>
      <c r="E163" s="176">
        <v>3825</v>
      </c>
      <c r="F163" s="176">
        <v>9162</v>
      </c>
    </row>
    <row r="164" spans="1:6" x14ac:dyDescent="0.25">
      <c r="A164" s="98"/>
      <c r="B164" s="72">
        <v>2023</v>
      </c>
      <c r="C164" s="178">
        <v>9162</v>
      </c>
      <c r="D164" s="178">
        <v>2873</v>
      </c>
      <c r="E164" s="178">
        <v>3602</v>
      </c>
      <c r="F164" s="178">
        <v>8433</v>
      </c>
    </row>
    <row r="165" spans="1:6" x14ac:dyDescent="0.25">
      <c r="A165" s="97"/>
      <c r="B165" s="72">
        <v>2024</v>
      </c>
      <c r="C165" s="179">
        <v>8433</v>
      </c>
      <c r="D165" s="179">
        <v>2813</v>
      </c>
      <c r="E165" s="179">
        <v>3195</v>
      </c>
      <c r="F165" s="179">
        <v>8051</v>
      </c>
    </row>
    <row r="166" spans="1:6" x14ac:dyDescent="0.25">
      <c r="A166" s="98" t="s">
        <v>116</v>
      </c>
      <c r="B166" s="72">
        <v>2018</v>
      </c>
      <c r="C166" s="176">
        <v>15871</v>
      </c>
      <c r="D166" s="176">
        <v>7975</v>
      </c>
      <c r="E166" s="176">
        <v>8902</v>
      </c>
      <c r="F166" s="176">
        <v>14944</v>
      </c>
    </row>
    <row r="167" spans="1:6" x14ac:dyDescent="0.25">
      <c r="A167" s="99" t="s">
        <v>117</v>
      </c>
      <c r="B167" s="72">
        <v>2019</v>
      </c>
      <c r="C167" s="176">
        <v>14944</v>
      </c>
      <c r="D167" s="176">
        <v>6283</v>
      </c>
      <c r="E167" s="176">
        <v>8362</v>
      </c>
      <c r="F167" s="176">
        <v>12865</v>
      </c>
    </row>
    <row r="168" spans="1:6" x14ac:dyDescent="0.25">
      <c r="A168" s="98"/>
      <c r="B168" s="72">
        <v>2020</v>
      </c>
      <c r="C168" s="176">
        <v>12548</v>
      </c>
      <c r="D168" s="176">
        <v>7368</v>
      </c>
      <c r="E168" s="176">
        <v>8956</v>
      </c>
      <c r="F168" s="176">
        <v>10960</v>
      </c>
    </row>
    <row r="169" spans="1:6" x14ac:dyDescent="0.25">
      <c r="A169" s="98"/>
      <c r="B169" s="72">
        <v>2021</v>
      </c>
      <c r="C169" s="176">
        <v>11128</v>
      </c>
      <c r="D169" s="176">
        <v>7110</v>
      </c>
      <c r="E169" s="176">
        <v>7511</v>
      </c>
      <c r="F169" s="176">
        <v>10727</v>
      </c>
    </row>
    <row r="170" spans="1:6" x14ac:dyDescent="0.25">
      <c r="A170" s="98"/>
      <c r="B170" s="72">
        <v>2022</v>
      </c>
      <c r="C170" s="176">
        <v>10727</v>
      </c>
      <c r="D170" s="176">
        <v>2899</v>
      </c>
      <c r="E170" s="176">
        <v>5122</v>
      </c>
      <c r="F170" s="176">
        <v>8504</v>
      </c>
    </row>
    <row r="171" spans="1:6" x14ac:dyDescent="0.25">
      <c r="A171" s="98"/>
      <c r="B171" s="72">
        <v>2023</v>
      </c>
      <c r="C171" s="178">
        <v>8496</v>
      </c>
      <c r="D171" s="178">
        <v>3106</v>
      </c>
      <c r="E171" s="178">
        <v>4957</v>
      </c>
      <c r="F171" s="178">
        <v>6645</v>
      </c>
    </row>
    <row r="172" spans="1:6" x14ac:dyDescent="0.25">
      <c r="A172" s="97"/>
      <c r="B172" s="72">
        <v>2024</v>
      </c>
      <c r="C172" s="179">
        <v>6645</v>
      </c>
      <c r="D172" s="179">
        <v>3332</v>
      </c>
      <c r="E172" s="179">
        <v>3356</v>
      </c>
      <c r="F172" s="179">
        <v>6621</v>
      </c>
    </row>
    <row r="173" spans="1:6" x14ac:dyDescent="0.25">
      <c r="A173" s="98" t="s">
        <v>118</v>
      </c>
      <c r="B173" s="72">
        <v>2018</v>
      </c>
      <c r="C173" s="176">
        <v>4621</v>
      </c>
      <c r="D173" s="176">
        <v>948</v>
      </c>
      <c r="E173" s="176">
        <v>2033</v>
      </c>
      <c r="F173" s="176">
        <v>3536</v>
      </c>
    </row>
    <row r="174" spans="1:6" x14ac:dyDescent="0.25">
      <c r="A174" s="99" t="s">
        <v>550</v>
      </c>
      <c r="B174" s="72">
        <v>2019</v>
      </c>
      <c r="C174" s="176">
        <v>3544</v>
      </c>
      <c r="D174" s="176">
        <v>602</v>
      </c>
      <c r="E174" s="176">
        <v>919</v>
      </c>
      <c r="F174" s="176">
        <v>3227</v>
      </c>
    </row>
    <row r="175" spans="1:6" x14ac:dyDescent="0.25">
      <c r="A175" s="98"/>
      <c r="B175" s="72">
        <v>2020</v>
      </c>
      <c r="C175" s="176">
        <v>3385</v>
      </c>
      <c r="D175" s="176">
        <v>10662</v>
      </c>
      <c r="E175" s="176">
        <v>1753</v>
      </c>
      <c r="F175" s="176">
        <v>12294</v>
      </c>
    </row>
    <row r="176" spans="1:6" x14ac:dyDescent="0.25">
      <c r="A176" s="98"/>
      <c r="B176" s="72">
        <v>2021</v>
      </c>
      <c r="C176" s="176">
        <v>12127</v>
      </c>
      <c r="D176" s="176">
        <v>1110</v>
      </c>
      <c r="E176" s="176">
        <v>9276</v>
      </c>
      <c r="F176" s="176">
        <v>3961</v>
      </c>
    </row>
    <row r="177" spans="1:6" x14ac:dyDescent="0.25">
      <c r="A177" s="98"/>
      <c r="B177" s="72">
        <v>2022</v>
      </c>
      <c r="C177" s="176">
        <v>3961</v>
      </c>
      <c r="D177" s="176">
        <v>2695</v>
      </c>
      <c r="E177" s="176">
        <v>1358</v>
      </c>
      <c r="F177" s="176">
        <v>5298</v>
      </c>
    </row>
    <row r="178" spans="1:6" x14ac:dyDescent="0.25">
      <c r="A178" s="98"/>
      <c r="B178" s="72">
        <v>2023</v>
      </c>
      <c r="C178" s="178">
        <v>5245</v>
      </c>
      <c r="D178" s="178">
        <v>1594</v>
      </c>
      <c r="E178" s="178">
        <v>2904</v>
      </c>
      <c r="F178" s="178">
        <v>3935</v>
      </c>
    </row>
    <row r="179" spans="1:6" x14ac:dyDescent="0.25">
      <c r="A179" s="97"/>
      <c r="B179" s="72">
        <v>2024</v>
      </c>
      <c r="C179" s="179">
        <v>3935</v>
      </c>
      <c r="D179" s="179">
        <v>1366</v>
      </c>
      <c r="E179" s="179">
        <v>1939</v>
      </c>
      <c r="F179" s="179">
        <v>3362</v>
      </c>
    </row>
    <row r="180" spans="1:6" x14ac:dyDescent="0.25">
      <c r="A180" s="65" t="s">
        <v>65</v>
      </c>
      <c r="B180" s="72">
        <v>2018</v>
      </c>
      <c r="C180" s="176">
        <v>39375</v>
      </c>
      <c r="D180" s="176">
        <v>18606</v>
      </c>
      <c r="E180" s="176">
        <v>23055</v>
      </c>
      <c r="F180" s="176">
        <v>34926</v>
      </c>
    </row>
    <row r="181" spans="1:6" x14ac:dyDescent="0.25">
      <c r="A181" s="63" t="s">
        <v>94</v>
      </c>
      <c r="B181" s="72">
        <v>2019</v>
      </c>
      <c r="C181" s="176">
        <v>34626</v>
      </c>
      <c r="D181" s="176">
        <v>18772</v>
      </c>
      <c r="E181" s="176">
        <v>18337</v>
      </c>
      <c r="F181" s="176">
        <v>35061</v>
      </c>
    </row>
    <row r="182" spans="1:6" x14ac:dyDescent="0.25">
      <c r="A182" s="97"/>
      <c r="B182" s="72">
        <v>2020</v>
      </c>
      <c r="C182" s="176">
        <v>34732</v>
      </c>
      <c r="D182" s="176">
        <v>13681</v>
      </c>
      <c r="E182" s="176">
        <v>15170</v>
      </c>
      <c r="F182" s="176">
        <v>33243</v>
      </c>
    </row>
    <row r="183" spans="1:6" x14ac:dyDescent="0.25">
      <c r="A183" s="97"/>
      <c r="B183" s="72">
        <v>2021</v>
      </c>
      <c r="C183" s="176">
        <v>33373</v>
      </c>
      <c r="D183" s="176">
        <v>13168</v>
      </c>
      <c r="E183" s="176">
        <v>14759</v>
      </c>
      <c r="F183" s="176">
        <v>31782</v>
      </c>
    </row>
    <row r="184" spans="1:6" x14ac:dyDescent="0.25">
      <c r="A184" s="97"/>
      <c r="B184" s="72">
        <v>2022</v>
      </c>
      <c r="C184" s="176">
        <v>31781</v>
      </c>
      <c r="D184" s="176">
        <v>11039</v>
      </c>
      <c r="E184" s="176">
        <v>13006</v>
      </c>
      <c r="F184" s="176">
        <v>29814</v>
      </c>
    </row>
    <row r="185" spans="1:6" x14ac:dyDescent="0.25">
      <c r="A185" s="97"/>
      <c r="B185" s="72">
        <v>2023</v>
      </c>
      <c r="C185" s="178">
        <v>29785</v>
      </c>
      <c r="D185" s="178">
        <v>10538</v>
      </c>
      <c r="E185" s="178">
        <v>15640</v>
      </c>
      <c r="F185" s="178">
        <v>24683</v>
      </c>
    </row>
    <row r="186" spans="1:6" x14ac:dyDescent="0.25">
      <c r="A186" s="97"/>
      <c r="B186" s="72">
        <v>2024</v>
      </c>
      <c r="C186" s="179">
        <v>24679</v>
      </c>
      <c r="D186" s="179">
        <v>9797</v>
      </c>
      <c r="E186" s="179">
        <v>10222</v>
      </c>
      <c r="F186" s="179">
        <v>24254</v>
      </c>
    </row>
    <row r="187" spans="1:6" x14ac:dyDescent="0.25">
      <c r="A187" s="98" t="s">
        <v>95</v>
      </c>
      <c r="B187" s="72">
        <v>2018</v>
      </c>
      <c r="C187" s="176">
        <v>2786</v>
      </c>
      <c r="D187" s="176">
        <v>367</v>
      </c>
      <c r="E187" s="176">
        <v>328</v>
      </c>
      <c r="F187" s="176">
        <v>2825</v>
      </c>
    </row>
    <row r="188" spans="1:6" x14ac:dyDescent="0.25">
      <c r="A188" s="99" t="s">
        <v>96</v>
      </c>
      <c r="B188" s="72">
        <v>2019</v>
      </c>
      <c r="C188" s="176">
        <v>2825</v>
      </c>
      <c r="D188" s="176">
        <v>254</v>
      </c>
      <c r="E188" s="176">
        <v>705</v>
      </c>
      <c r="F188" s="176">
        <v>2374</v>
      </c>
    </row>
    <row r="189" spans="1:6" x14ac:dyDescent="0.25">
      <c r="A189" s="98"/>
      <c r="B189" s="72">
        <v>2020</v>
      </c>
      <c r="C189" s="176">
        <v>2374</v>
      </c>
      <c r="D189" s="176">
        <v>494</v>
      </c>
      <c r="E189" s="176">
        <v>523</v>
      </c>
      <c r="F189" s="176">
        <v>2345</v>
      </c>
    </row>
    <row r="190" spans="1:6" x14ac:dyDescent="0.25">
      <c r="A190" s="98"/>
      <c r="B190" s="72">
        <v>2021</v>
      </c>
      <c r="C190" s="176">
        <v>2340</v>
      </c>
      <c r="D190" s="176">
        <v>496</v>
      </c>
      <c r="E190" s="176">
        <v>553</v>
      </c>
      <c r="F190" s="176">
        <v>2283</v>
      </c>
    </row>
    <row r="191" spans="1:6" x14ac:dyDescent="0.25">
      <c r="A191" s="98"/>
      <c r="B191" s="72">
        <v>2022</v>
      </c>
      <c r="C191" s="176">
        <v>2283</v>
      </c>
      <c r="D191" s="176">
        <v>493</v>
      </c>
      <c r="E191" s="176">
        <v>444</v>
      </c>
      <c r="F191" s="176">
        <v>2332</v>
      </c>
    </row>
    <row r="192" spans="1:6" x14ac:dyDescent="0.25">
      <c r="A192" s="98"/>
      <c r="B192" s="72">
        <v>2023</v>
      </c>
      <c r="C192" s="178">
        <v>2332</v>
      </c>
      <c r="D192" s="178">
        <v>298</v>
      </c>
      <c r="E192" s="178">
        <v>657</v>
      </c>
      <c r="F192" s="178">
        <v>1973</v>
      </c>
    </row>
    <row r="193" spans="1:6" x14ac:dyDescent="0.25">
      <c r="A193" s="97"/>
      <c r="B193" s="72">
        <v>2024</v>
      </c>
      <c r="C193" s="179">
        <v>1973</v>
      </c>
      <c r="D193" s="179">
        <v>242</v>
      </c>
      <c r="E193" s="179">
        <v>390</v>
      </c>
      <c r="F193" s="179">
        <v>1825</v>
      </c>
    </row>
    <row r="194" spans="1:6" x14ac:dyDescent="0.25">
      <c r="A194" s="98" t="s">
        <v>97</v>
      </c>
      <c r="B194" s="72">
        <v>2018</v>
      </c>
      <c r="C194" s="176">
        <v>426</v>
      </c>
      <c r="D194" s="176">
        <v>412</v>
      </c>
      <c r="E194" s="176">
        <v>325</v>
      </c>
      <c r="F194" s="176">
        <v>513</v>
      </c>
    </row>
    <row r="195" spans="1:6" x14ac:dyDescent="0.25">
      <c r="A195" s="99" t="s">
        <v>70</v>
      </c>
      <c r="B195" s="72">
        <v>2019</v>
      </c>
      <c r="C195" s="176">
        <v>513</v>
      </c>
      <c r="D195" s="176">
        <v>516</v>
      </c>
      <c r="E195" s="176">
        <v>478</v>
      </c>
      <c r="F195" s="176">
        <v>551</v>
      </c>
    </row>
    <row r="196" spans="1:6" x14ac:dyDescent="0.25">
      <c r="A196" s="98"/>
      <c r="B196" s="72">
        <v>2020</v>
      </c>
      <c r="C196" s="176">
        <v>559</v>
      </c>
      <c r="D196" s="176">
        <v>548</v>
      </c>
      <c r="E196" s="176">
        <v>496</v>
      </c>
      <c r="F196" s="176">
        <v>611</v>
      </c>
    </row>
    <row r="197" spans="1:6" x14ac:dyDescent="0.25">
      <c r="A197" s="98"/>
      <c r="B197" s="72">
        <v>2021</v>
      </c>
      <c r="C197" s="176">
        <v>547</v>
      </c>
      <c r="D197" s="176">
        <v>613</v>
      </c>
      <c r="E197" s="176">
        <v>516</v>
      </c>
      <c r="F197" s="176">
        <v>644</v>
      </c>
    </row>
    <row r="198" spans="1:6" x14ac:dyDescent="0.25">
      <c r="A198" s="98"/>
      <c r="B198" s="72">
        <v>2022</v>
      </c>
      <c r="C198" s="176">
        <v>642</v>
      </c>
      <c r="D198" s="176">
        <v>419</v>
      </c>
      <c r="E198" s="176">
        <v>503</v>
      </c>
      <c r="F198" s="176">
        <v>558</v>
      </c>
    </row>
    <row r="199" spans="1:6" x14ac:dyDescent="0.25">
      <c r="A199" s="98"/>
      <c r="B199" s="72">
        <v>2023</v>
      </c>
      <c r="C199" s="178">
        <v>564</v>
      </c>
      <c r="D199" s="178">
        <v>320</v>
      </c>
      <c r="E199" s="178">
        <v>429</v>
      </c>
      <c r="F199" s="178">
        <v>455</v>
      </c>
    </row>
    <row r="200" spans="1:6" x14ac:dyDescent="0.25">
      <c r="A200" s="97"/>
      <c r="B200" s="72">
        <v>2024</v>
      </c>
      <c r="C200" s="179">
        <v>451</v>
      </c>
      <c r="D200" s="179">
        <v>343</v>
      </c>
      <c r="E200" s="179">
        <v>335</v>
      </c>
      <c r="F200" s="179">
        <v>459</v>
      </c>
    </row>
    <row r="201" spans="1:6" x14ac:dyDescent="0.25">
      <c r="A201" s="98" t="s">
        <v>98</v>
      </c>
      <c r="B201" s="72">
        <v>2018</v>
      </c>
      <c r="C201" s="176">
        <v>4</v>
      </c>
      <c r="D201" s="176">
        <v>18</v>
      </c>
      <c r="E201" s="176">
        <v>4</v>
      </c>
      <c r="F201" s="176">
        <v>18</v>
      </c>
    </row>
    <row r="202" spans="1:6" x14ac:dyDescent="0.25">
      <c r="A202" s="99" t="s">
        <v>72</v>
      </c>
      <c r="B202" s="72">
        <v>2019</v>
      </c>
      <c r="C202" s="176">
        <v>18</v>
      </c>
      <c r="D202" s="176">
        <v>62</v>
      </c>
      <c r="E202" s="176">
        <v>9</v>
      </c>
      <c r="F202" s="176">
        <v>71</v>
      </c>
    </row>
    <row r="203" spans="1:6" x14ac:dyDescent="0.25">
      <c r="A203" s="99"/>
      <c r="B203" s="72">
        <v>2020</v>
      </c>
      <c r="C203" s="176">
        <v>71</v>
      </c>
      <c r="D203" s="176">
        <v>6</v>
      </c>
      <c r="E203" s="176">
        <v>62</v>
      </c>
      <c r="F203" s="176">
        <v>15</v>
      </c>
    </row>
    <row r="204" spans="1:6" x14ac:dyDescent="0.25">
      <c r="A204" s="98"/>
      <c r="B204" s="72">
        <v>2021</v>
      </c>
      <c r="C204" s="176">
        <v>15</v>
      </c>
      <c r="D204" s="176">
        <v>4</v>
      </c>
      <c r="E204" s="176">
        <v>6</v>
      </c>
      <c r="F204" s="176">
        <v>13</v>
      </c>
    </row>
    <row r="205" spans="1:6" x14ac:dyDescent="0.25">
      <c r="A205" s="98"/>
      <c r="B205" s="72">
        <v>2022</v>
      </c>
      <c r="C205" s="176">
        <v>13</v>
      </c>
      <c r="D205" s="176">
        <v>2</v>
      </c>
      <c r="E205" s="176">
        <v>7</v>
      </c>
      <c r="F205" s="176">
        <v>8</v>
      </c>
    </row>
    <row r="206" spans="1:6" x14ac:dyDescent="0.25">
      <c r="A206" s="98"/>
      <c r="B206" s="72">
        <v>2023</v>
      </c>
      <c r="C206" s="178">
        <v>8</v>
      </c>
      <c r="D206" s="178">
        <v>8</v>
      </c>
      <c r="E206" s="178">
        <v>4</v>
      </c>
      <c r="F206" s="178">
        <v>12</v>
      </c>
    </row>
    <row r="207" spans="1:6" x14ac:dyDescent="0.25">
      <c r="A207" s="97"/>
      <c r="B207" s="72">
        <v>2024</v>
      </c>
      <c r="C207" s="179">
        <v>12</v>
      </c>
      <c r="D207" s="179">
        <v>1</v>
      </c>
      <c r="E207" s="179">
        <v>6</v>
      </c>
      <c r="F207" s="179">
        <v>7</v>
      </c>
    </row>
    <row r="208" spans="1:6" x14ac:dyDescent="0.25">
      <c r="A208" s="98" t="s">
        <v>119</v>
      </c>
      <c r="B208" s="72">
        <v>2018</v>
      </c>
      <c r="C208" s="176">
        <v>61</v>
      </c>
      <c r="D208" s="176">
        <v>0</v>
      </c>
      <c r="E208" s="176">
        <v>2</v>
      </c>
      <c r="F208" s="176">
        <v>59</v>
      </c>
    </row>
    <row r="209" spans="1:6" x14ac:dyDescent="0.25">
      <c r="A209" s="99" t="s">
        <v>120</v>
      </c>
      <c r="B209" s="72">
        <v>2019</v>
      </c>
      <c r="C209" s="176">
        <v>59</v>
      </c>
      <c r="D209" s="176">
        <v>0</v>
      </c>
      <c r="E209" s="176">
        <v>6</v>
      </c>
      <c r="F209" s="176">
        <v>53</v>
      </c>
    </row>
    <row r="210" spans="1:6" x14ac:dyDescent="0.25">
      <c r="A210" s="98"/>
      <c r="B210" s="72">
        <v>2020</v>
      </c>
      <c r="C210" s="176">
        <v>85</v>
      </c>
      <c r="D210" s="176">
        <v>1</v>
      </c>
      <c r="E210" s="176">
        <v>22</v>
      </c>
      <c r="F210" s="176">
        <v>64</v>
      </c>
    </row>
    <row r="211" spans="1:6" x14ac:dyDescent="0.25">
      <c r="A211" s="98"/>
      <c r="B211" s="72">
        <v>2021</v>
      </c>
      <c r="C211" s="176">
        <v>35</v>
      </c>
      <c r="D211" s="176">
        <v>1</v>
      </c>
      <c r="E211" s="176">
        <v>15</v>
      </c>
      <c r="F211" s="176">
        <v>21</v>
      </c>
    </row>
    <row r="212" spans="1:6" x14ac:dyDescent="0.25">
      <c r="A212" s="98"/>
      <c r="B212" s="72">
        <v>2022</v>
      </c>
      <c r="C212" s="176">
        <v>21</v>
      </c>
      <c r="D212" s="176">
        <v>2</v>
      </c>
      <c r="E212" s="176">
        <v>0</v>
      </c>
      <c r="F212" s="176">
        <v>23</v>
      </c>
    </row>
    <row r="213" spans="1:6" x14ac:dyDescent="0.25">
      <c r="A213" s="98"/>
      <c r="B213" s="72">
        <v>2023</v>
      </c>
      <c r="C213" s="178">
        <v>23</v>
      </c>
      <c r="D213" s="176">
        <v>0</v>
      </c>
      <c r="E213" s="178">
        <v>8</v>
      </c>
      <c r="F213" s="178">
        <v>15</v>
      </c>
    </row>
    <row r="214" spans="1:6" x14ac:dyDescent="0.25">
      <c r="A214" s="97"/>
      <c r="B214" s="72">
        <v>2024</v>
      </c>
      <c r="C214" s="179">
        <v>15</v>
      </c>
      <c r="D214" s="179">
        <v>0</v>
      </c>
      <c r="E214" s="179">
        <v>6</v>
      </c>
      <c r="F214" s="179">
        <v>9</v>
      </c>
    </row>
    <row r="215" spans="1:6" x14ac:dyDescent="0.25">
      <c r="A215" s="98" t="s">
        <v>73</v>
      </c>
      <c r="B215" s="72">
        <v>2018</v>
      </c>
      <c r="C215" s="176">
        <v>120</v>
      </c>
      <c r="D215" s="176">
        <v>11</v>
      </c>
      <c r="E215" s="176">
        <v>21</v>
      </c>
      <c r="F215" s="176">
        <v>110</v>
      </c>
    </row>
    <row r="216" spans="1:6" x14ac:dyDescent="0.25">
      <c r="A216" s="99" t="s">
        <v>74</v>
      </c>
      <c r="B216" s="72">
        <v>2019</v>
      </c>
      <c r="C216" s="176">
        <v>110</v>
      </c>
      <c r="D216" s="176">
        <v>7</v>
      </c>
      <c r="E216" s="176">
        <v>16</v>
      </c>
      <c r="F216" s="176">
        <v>101</v>
      </c>
    </row>
    <row r="217" spans="1:6" x14ac:dyDescent="0.25">
      <c r="A217" s="99"/>
      <c r="B217" s="72">
        <v>2020</v>
      </c>
      <c r="C217" s="176">
        <v>101</v>
      </c>
      <c r="D217" s="176">
        <v>0</v>
      </c>
      <c r="E217" s="176">
        <v>31</v>
      </c>
      <c r="F217" s="176">
        <v>70</v>
      </c>
    </row>
    <row r="218" spans="1:6" x14ac:dyDescent="0.25">
      <c r="A218" s="99"/>
      <c r="B218" s="72">
        <v>2021</v>
      </c>
      <c r="C218" s="176">
        <v>102</v>
      </c>
      <c r="D218" s="176">
        <v>0</v>
      </c>
      <c r="E218" s="176">
        <v>44</v>
      </c>
      <c r="F218" s="176">
        <v>58</v>
      </c>
    </row>
    <row r="219" spans="1:6" x14ac:dyDescent="0.25">
      <c r="A219" s="99"/>
      <c r="B219" s="72">
        <v>2022</v>
      </c>
      <c r="C219" s="176">
        <v>58</v>
      </c>
      <c r="D219" s="176">
        <v>0</v>
      </c>
      <c r="E219" s="176">
        <v>35</v>
      </c>
      <c r="F219" s="176">
        <v>23</v>
      </c>
    </row>
    <row r="220" spans="1:6" x14ac:dyDescent="0.25">
      <c r="A220" s="99"/>
      <c r="B220" s="72">
        <v>2023</v>
      </c>
      <c r="C220" s="178">
        <v>23</v>
      </c>
      <c r="D220" s="178">
        <v>14</v>
      </c>
      <c r="E220" s="178">
        <v>16</v>
      </c>
      <c r="F220" s="178">
        <v>21</v>
      </c>
    </row>
    <row r="221" spans="1:6" x14ac:dyDescent="0.25">
      <c r="A221" s="97"/>
      <c r="B221" s="72">
        <v>2024</v>
      </c>
      <c r="C221" s="179">
        <v>21</v>
      </c>
      <c r="D221" s="179">
        <v>0</v>
      </c>
      <c r="E221" s="179">
        <v>6</v>
      </c>
      <c r="F221" s="179">
        <v>15</v>
      </c>
    </row>
    <row r="222" spans="1:6" x14ac:dyDescent="0.25">
      <c r="A222" s="98" t="s">
        <v>75</v>
      </c>
      <c r="B222" s="72">
        <v>2018</v>
      </c>
      <c r="C222" s="176">
        <v>35978</v>
      </c>
      <c r="D222" s="176">
        <v>17798</v>
      </c>
      <c r="E222" s="176">
        <v>22375</v>
      </c>
      <c r="F222" s="176">
        <v>31401</v>
      </c>
    </row>
    <row r="223" spans="1:6" x14ac:dyDescent="0.25">
      <c r="A223" s="99" t="s">
        <v>76</v>
      </c>
      <c r="B223" s="72">
        <v>2019</v>
      </c>
      <c r="C223" s="176">
        <v>31101</v>
      </c>
      <c r="D223" s="176">
        <v>17933</v>
      </c>
      <c r="E223" s="176">
        <v>17123</v>
      </c>
      <c r="F223" s="176">
        <v>31911</v>
      </c>
    </row>
    <row r="224" spans="1:6" x14ac:dyDescent="0.25">
      <c r="A224" s="97"/>
      <c r="B224" s="72">
        <v>2020</v>
      </c>
      <c r="C224" s="176">
        <v>31542</v>
      </c>
      <c r="D224" s="176">
        <v>12632</v>
      </c>
      <c r="E224" s="176">
        <v>14036</v>
      </c>
      <c r="F224" s="176">
        <v>30138</v>
      </c>
    </row>
    <row r="225" spans="1:6" x14ac:dyDescent="0.25">
      <c r="A225" s="97"/>
      <c r="B225" s="72">
        <v>2021</v>
      </c>
      <c r="C225" s="176">
        <v>30334</v>
      </c>
      <c r="D225" s="176">
        <v>12054</v>
      </c>
      <c r="E225" s="176">
        <v>13625</v>
      </c>
      <c r="F225" s="176">
        <v>28763</v>
      </c>
    </row>
    <row r="226" spans="1:6" x14ac:dyDescent="0.25">
      <c r="A226" s="97"/>
      <c r="B226" s="72">
        <v>2022</v>
      </c>
      <c r="C226" s="176">
        <v>28764</v>
      </c>
      <c r="D226" s="176">
        <v>10123</v>
      </c>
      <c r="E226" s="176">
        <v>12017</v>
      </c>
      <c r="F226" s="176">
        <v>26870</v>
      </c>
    </row>
    <row r="227" spans="1:6" x14ac:dyDescent="0.25">
      <c r="A227" s="97"/>
      <c r="B227" s="72">
        <v>2023</v>
      </c>
      <c r="C227" s="178">
        <v>26835</v>
      </c>
      <c r="D227" s="178">
        <v>9898</v>
      </c>
      <c r="E227" s="178">
        <v>14526</v>
      </c>
      <c r="F227" s="178">
        <v>22207</v>
      </c>
    </row>
    <row r="228" spans="1:6" x14ac:dyDescent="0.25">
      <c r="A228" s="97"/>
      <c r="B228" s="72">
        <v>2024</v>
      </c>
      <c r="C228" s="179">
        <v>22207</v>
      </c>
      <c r="D228" s="179">
        <v>9211</v>
      </c>
      <c r="E228" s="179">
        <v>9479</v>
      </c>
      <c r="F228" s="179">
        <v>21939</v>
      </c>
    </row>
    <row r="229" spans="1:6" x14ac:dyDescent="0.25">
      <c r="A229" s="65" t="s">
        <v>77</v>
      </c>
      <c r="B229" s="72">
        <v>2018</v>
      </c>
      <c r="C229" s="176">
        <v>1407</v>
      </c>
      <c r="D229" s="176">
        <v>666</v>
      </c>
      <c r="E229" s="176">
        <v>643</v>
      </c>
      <c r="F229" s="176">
        <v>1430</v>
      </c>
    </row>
    <row r="230" spans="1:6" x14ac:dyDescent="0.25">
      <c r="A230" s="63" t="s">
        <v>78</v>
      </c>
      <c r="B230" s="72">
        <v>2019</v>
      </c>
      <c r="C230" s="176">
        <v>1730</v>
      </c>
      <c r="D230" s="176">
        <v>448</v>
      </c>
      <c r="E230" s="176">
        <v>586</v>
      </c>
      <c r="F230" s="176">
        <v>1592</v>
      </c>
    </row>
    <row r="231" spans="1:6" x14ac:dyDescent="0.25">
      <c r="A231" s="98"/>
      <c r="B231" s="72">
        <v>2020</v>
      </c>
      <c r="C231" s="176">
        <v>1730</v>
      </c>
      <c r="D231" s="176">
        <v>484</v>
      </c>
      <c r="E231" s="176">
        <v>751</v>
      </c>
      <c r="F231" s="176">
        <v>1463</v>
      </c>
    </row>
    <row r="232" spans="1:6" x14ac:dyDescent="0.25">
      <c r="A232" s="98"/>
      <c r="B232" s="72">
        <v>2021</v>
      </c>
      <c r="C232" s="176">
        <v>1237</v>
      </c>
      <c r="D232" s="176">
        <v>257</v>
      </c>
      <c r="E232" s="176">
        <v>301</v>
      </c>
      <c r="F232" s="176">
        <v>1193</v>
      </c>
    </row>
    <row r="233" spans="1:6" x14ac:dyDescent="0.25">
      <c r="A233" s="66"/>
      <c r="B233" s="72">
        <v>2022</v>
      </c>
      <c r="C233" s="176">
        <v>962</v>
      </c>
      <c r="D233" s="176">
        <v>208</v>
      </c>
      <c r="E233" s="176">
        <v>237</v>
      </c>
      <c r="F233" s="176">
        <v>933</v>
      </c>
    </row>
    <row r="234" spans="1:6" x14ac:dyDescent="0.25">
      <c r="A234" s="66"/>
      <c r="B234" s="72">
        <v>2023</v>
      </c>
      <c r="C234" s="178">
        <v>855</v>
      </c>
      <c r="D234" s="178">
        <v>500</v>
      </c>
      <c r="E234" s="178">
        <v>267</v>
      </c>
      <c r="F234" s="178">
        <v>1088</v>
      </c>
    </row>
    <row r="235" spans="1:6" x14ac:dyDescent="0.25">
      <c r="A235" s="97"/>
      <c r="B235" s="72">
        <v>2024</v>
      </c>
      <c r="C235" s="179">
        <v>1434</v>
      </c>
      <c r="D235" s="179">
        <v>424</v>
      </c>
      <c r="E235" s="179">
        <v>497</v>
      </c>
      <c r="F235" s="179">
        <v>1361</v>
      </c>
    </row>
    <row r="236" spans="1:6" x14ac:dyDescent="0.25">
      <c r="A236" s="97"/>
      <c r="B236" s="88"/>
      <c r="C236" s="179"/>
      <c r="D236" s="179"/>
      <c r="E236" s="179"/>
      <c r="F236" s="179"/>
    </row>
    <row r="237" spans="1:6" x14ac:dyDescent="0.25">
      <c r="A237" s="412" t="s">
        <v>688</v>
      </c>
      <c r="B237" s="88"/>
      <c r="C237" s="179"/>
      <c r="D237" s="179"/>
      <c r="E237" s="179"/>
      <c r="F237" s="179"/>
    </row>
    <row r="238" spans="1:6" x14ac:dyDescent="0.25">
      <c r="A238" s="259" t="s">
        <v>689</v>
      </c>
      <c r="B238" s="7"/>
      <c r="C238" s="7"/>
    </row>
    <row r="239" spans="1:6" x14ac:dyDescent="0.25">
      <c r="A239" s="13"/>
      <c r="B239" s="7"/>
      <c r="C239" s="7"/>
    </row>
    <row r="240" spans="1:6" x14ac:dyDescent="0.25">
      <c r="A240" s="104" t="s">
        <v>554</v>
      </c>
      <c r="B240" s="7"/>
      <c r="C240" s="7"/>
    </row>
    <row r="241" spans="1:3" x14ac:dyDescent="0.25">
      <c r="A241" s="1"/>
      <c r="B241" s="7"/>
      <c r="C241" s="7"/>
    </row>
    <row r="242" spans="1:3" s="171" customFormat="1" x14ac:dyDescent="0.25">
      <c r="B242" s="260"/>
      <c r="C242" s="260"/>
    </row>
    <row r="243" spans="1:3" s="171" customFormat="1" x14ac:dyDescent="0.25">
      <c r="B243" s="260"/>
      <c r="C243" s="260"/>
    </row>
    <row r="244" spans="1:3" x14ac:dyDescent="0.25">
      <c r="B244" s="7"/>
      <c r="C244" s="7"/>
    </row>
    <row r="245" spans="1:3" x14ac:dyDescent="0.25">
      <c r="B245" s="7"/>
      <c r="C245" s="7"/>
    </row>
    <row r="246" spans="1:3" x14ac:dyDescent="0.25">
      <c r="B246" s="7"/>
      <c r="C246" s="7"/>
    </row>
    <row r="247" spans="1:3" x14ac:dyDescent="0.25">
      <c r="B247" s="7"/>
      <c r="C247" s="7"/>
    </row>
    <row r="248" spans="1:3" x14ac:dyDescent="0.25">
      <c r="B248" s="7"/>
      <c r="C248" s="7"/>
    </row>
    <row r="249" spans="1:3" x14ac:dyDescent="0.25">
      <c r="B249" s="7"/>
      <c r="C249" s="7"/>
    </row>
    <row r="250" spans="1:3" x14ac:dyDescent="0.25">
      <c r="B250" s="7"/>
      <c r="C250" s="7"/>
    </row>
    <row r="251" spans="1:3" x14ac:dyDescent="0.25">
      <c r="B251" s="7"/>
      <c r="C251" s="7"/>
    </row>
    <row r="252" spans="1:3" x14ac:dyDescent="0.25">
      <c r="B252" s="7"/>
      <c r="C252" s="7"/>
    </row>
    <row r="253" spans="1:3" x14ac:dyDescent="0.25">
      <c r="B253" s="7"/>
      <c r="C253" s="7"/>
    </row>
    <row r="254" spans="1:3" x14ac:dyDescent="0.25">
      <c r="B254" s="7"/>
      <c r="C254" s="7"/>
    </row>
    <row r="255" spans="1:3" x14ac:dyDescent="0.25">
      <c r="B255" s="7"/>
      <c r="C255" s="7"/>
    </row>
    <row r="256" spans="1:3" x14ac:dyDescent="0.25">
      <c r="B256" s="7"/>
      <c r="C256" s="7"/>
    </row>
    <row r="257" spans="2:3" x14ac:dyDescent="0.25">
      <c r="B257" s="7"/>
      <c r="C257" s="7"/>
    </row>
    <row r="258" spans="2:3" x14ac:dyDescent="0.25">
      <c r="B258" s="7"/>
      <c r="C258" s="7"/>
    </row>
    <row r="259" spans="2:3" x14ac:dyDescent="0.25">
      <c r="B259" s="7"/>
      <c r="C259" s="7"/>
    </row>
    <row r="260" spans="2:3" x14ac:dyDescent="0.25">
      <c r="B260" s="7"/>
      <c r="C260" s="7"/>
    </row>
    <row r="261" spans="2:3" x14ac:dyDescent="0.25">
      <c r="B261" s="7"/>
      <c r="C261" s="7"/>
    </row>
    <row r="262" spans="2:3" x14ac:dyDescent="0.25">
      <c r="B262" s="7"/>
      <c r="C262" s="7"/>
    </row>
    <row r="263" spans="2:3" x14ac:dyDescent="0.25">
      <c r="B263" s="7"/>
      <c r="C263" s="7"/>
    </row>
    <row r="264" spans="2:3" x14ac:dyDescent="0.25">
      <c r="B264" s="7"/>
      <c r="C264" s="7"/>
    </row>
    <row r="265" spans="2:3" x14ac:dyDescent="0.25">
      <c r="B265" s="7"/>
      <c r="C265" s="7"/>
    </row>
    <row r="266" spans="2:3" x14ac:dyDescent="0.25">
      <c r="B266" s="7"/>
      <c r="C266" s="7"/>
    </row>
    <row r="267" spans="2:3" x14ac:dyDescent="0.25">
      <c r="B267" s="7"/>
      <c r="C267" s="7"/>
    </row>
    <row r="268" spans="2:3" x14ac:dyDescent="0.25">
      <c r="B268" s="7"/>
      <c r="C268" s="7"/>
    </row>
    <row r="269" spans="2:3" x14ac:dyDescent="0.25">
      <c r="B269" s="7"/>
      <c r="C269" s="7"/>
    </row>
    <row r="270" spans="2:3" x14ac:dyDescent="0.25">
      <c r="B270" s="7"/>
      <c r="C270" s="7"/>
    </row>
    <row r="271" spans="2:3" x14ac:dyDescent="0.25">
      <c r="B271" s="7"/>
      <c r="C271" s="7"/>
    </row>
    <row r="272" spans="2:3" x14ac:dyDescent="0.25">
      <c r="B272" s="7"/>
      <c r="C272" s="7"/>
    </row>
    <row r="273" spans="2:3" x14ac:dyDescent="0.25">
      <c r="B273" s="7"/>
      <c r="C273" s="7"/>
    </row>
    <row r="274" spans="2:3" x14ac:dyDescent="0.25">
      <c r="B274" s="7"/>
      <c r="C274" s="7"/>
    </row>
    <row r="275" spans="2:3" x14ac:dyDescent="0.25">
      <c r="B275" s="7"/>
      <c r="C275" s="7"/>
    </row>
    <row r="276" spans="2:3" x14ac:dyDescent="0.25">
      <c r="B276" s="7"/>
      <c r="C276" s="7"/>
    </row>
    <row r="277" spans="2:3" x14ac:dyDescent="0.25">
      <c r="B277" s="7"/>
      <c r="C277" s="7"/>
    </row>
    <row r="278" spans="2:3" x14ac:dyDescent="0.25">
      <c r="B278" s="7"/>
      <c r="C278" s="7"/>
    </row>
    <row r="279" spans="2:3" x14ac:dyDescent="0.25">
      <c r="B279" s="7"/>
      <c r="C279" s="7"/>
    </row>
    <row r="280" spans="2:3" x14ac:dyDescent="0.25">
      <c r="B280" s="7"/>
      <c r="C280" s="7"/>
    </row>
    <row r="281" spans="2:3" x14ac:dyDescent="0.25">
      <c r="B281" s="7"/>
      <c r="C281" s="7"/>
    </row>
    <row r="282" spans="2:3" x14ac:dyDescent="0.25">
      <c r="B282" s="7"/>
      <c r="C282" s="7"/>
    </row>
    <row r="283" spans="2:3" x14ac:dyDescent="0.25">
      <c r="B283" s="7"/>
      <c r="C283" s="7"/>
    </row>
    <row r="284" spans="2:3" x14ac:dyDescent="0.25">
      <c r="B284" s="7"/>
      <c r="C284" s="7"/>
    </row>
    <row r="285" spans="2:3" x14ac:dyDescent="0.25">
      <c r="B285" s="7"/>
      <c r="C285" s="7"/>
    </row>
    <row r="286" spans="2:3" x14ac:dyDescent="0.25">
      <c r="B286" s="7"/>
      <c r="C286" s="7"/>
    </row>
    <row r="287" spans="2:3" x14ac:dyDescent="0.25">
      <c r="B287" s="7"/>
      <c r="C287" s="7"/>
    </row>
    <row r="288" spans="2:3" x14ac:dyDescent="0.25">
      <c r="B288" s="7"/>
      <c r="C288" s="7"/>
    </row>
    <row r="289" spans="2:3" x14ac:dyDescent="0.25">
      <c r="B289" s="7"/>
      <c r="C289" s="7"/>
    </row>
    <row r="290" spans="2:3" x14ac:dyDescent="0.25">
      <c r="B290" s="7"/>
      <c r="C290" s="7"/>
    </row>
    <row r="291" spans="2:3" x14ac:dyDescent="0.25">
      <c r="B291" s="7"/>
      <c r="C291" s="7"/>
    </row>
    <row r="292" spans="2:3" x14ac:dyDescent="0.25">
      <c r="B292" s="7"/>
      <c r="C292" s="7"/>
    </row>
    <row r="293" spans="2:3" x14ac:dyDescent="0.25">
      <c r="B293" s="7"/>
      <c r="C293" s="7"/>
    </row>
    <row r="294" spans="2:3" x14ac:dyDescent="0.25">
      <c r="B294" s="7"/>
      <c r="C294" s="7"/>
    </row>
    <row r="295" spans="2:3" x14ac:dyDescent="0.25">
      <c r="B295" s="7"/>
      <c r="C295" s="7"/>
    </row>
    <row r="296" spans="2:3" x14ac:dyDescent="0.25">
      <c r="B296" s="7"/>
      <c r="C296" s="7"/>
    </row>
    <row r="297" spans="2:3" x14ac:dyDescent="0.25">
      <c r="B297" s="7"/>
      <c r="C297" s="7"/>
    </row>
    <row r="298" spans="2:3" x14ac:dyDescent="0.25">
      <c r="B298" s="7"/>
      <c r="C298" s="7"/>
    </row>
    <row r="299" spans="2:3" x14ac:dyDescent="0.25">
      <c r="B299" s="7"/>
      <c r="C299" s="7"/>
    </row>
    <row r="300" spans="2:3" x14ac:dyDescent="0.25">
      <c r="B300" s="7"/>
      <c r="C300" s="7"/>
    </row>
    <row r="301" spans="2:3" x14ac:dyDescent="0.25">
      <c r="B301" s="7"/>
      <c r="C301" s="7"/>
    </row>
    <row r="302" spans="2:3" x14ac:dyDescent="0.25">
      <c r="B302" s="7"/>
      <c r="C302" s="7"/>
    </row>
    <row r="303" spans="2:3" x14ac:dyDescent="0.25">
      <c r="B303" s="7"/>
      <c r="C303" s="7"/>
    </row>
    <row r="304" spans="2:3" x14ac:dyDescent="0.25">
      <c r="B304" s="7"/>
      <c r="C304" s="7"/>
    </row>
    <row r="305" spans="2:3" x14ac:dyDescent="0.25">
      <c r="B305" s="7"/>
      <c r="C305" s="7"/>
    </row>
    <row r="306" spans="2:3" x14ac:dyDescent="0.25">
      <c r="B306" s="7"/>
      <c r="C306" s="7"/>
    </row>
    <row r="307" spans="2:3" x14ac:dyDescent="0.25">
      <c r="B307" s="7"/>
      <c r="C307" s="7"/>
    </row>
    <row r="308" spans="2:3" x14ac:dyDescent="0.25">
      <c r="B308" s="7"/>
      <c r="C308" s="7"/>
    </row>
    <row r="309" spans="2:3" x14ac:dyDescent="0.25">
      <c r="B309" s="7"/>
      <c r="C309" s="7"/>
    </row>
    <row r="310" spans="2:3" x14ac:dyDescent="0.25">
      <c r="B310" s="7"/>
      <c r="C310" s="7"/>
    </row>
    <row r="311" spans="2:3" x14ac:dyDescent="0.25">
      <c r="B311" s="7"/>
      <c r="C311" s="7"/>
    </row>
    <row r="312" spans="2:3" x14ac:dyDescent="0.25">
      <c r="B312" s="7"/>
      <c r="C312" s="7"/>
    </row>
    <row r="313" spans="2:3" x14ac:dyDescent="0.25">
      <c r="B313" s="7"/>
      <c r="C313" s="7"/>
    </row>
    <row r="314" spans="2:3" x14ac:dyDescent="0.25">
      <c r="B314" s="7"/>
      <c r="C314" s="7"/>
    </row>
    <row r="315" spans="2:3" x14ac:dyDescent="0.25">
      <c r="B315" s="7"/>
      <c r="C315" s="7"/>
    </row>
    <row r="316" spans="2:3" x14ac:dyDescent="0.25">
      <c r="B316" s="7"/>
      <c r="C316" s="7"/>
    </row>
    <row r="317" spans="2:3" x14ac:dyDescent="0.25">
      <c r="B317" s="7"/>
      <c r="C317" s="7"/>
    </row>
    <row r="318" spans="2:3" x14ac:dyDescent="0.25">
      <c r="B318" s="7"/>
      <c r="C318" s="7"/>
    </row>
    <row r="319" spans="2:3" x14ac:dyDescent="0.25">
      <c r="B319" s="7"/>
      <c r="C319" s="7"/>
    </row>
    <row r="320" spans="2:3" x14ac:dyDescent="0.25">
      <c r="B320" s="7"/>
      <c r="C320" s="7"/>
    </row>
    <row r="321" spans="2:3" x14ac:dyDescent="0.25">
      <c r="B321" s="7"/>
      <c r="C321" s="7"/>
    </row>
    <row r="322" spans="2:3" x14ac:dyDescent="0.25">
      <c r="B322" s="7"/>
      <c r="C322" s="7"/>
    </row>
    <row r="323" spans="2:3" x14ac:dyDescent="0.25">
      <c r="B323" s="7"/>
      <c r="C323" s="7"/>
    </row>
    <row r="324" spans="2:3" x14ac:dyDescent="0.25">
      <c r="B324" s="7"/>
      <c r="C324" s="7"/>
    </row>
    <row r="325" spans="2:3" x14ac:dyDescent="0.25">
      <c r="B325" s="7"/>
      <c r="C325" s="7"/>
    </row>
    <row r="326" spans="2:3" x14ac:dyDescent="0.25">
      <c r="B326" s="7"/>
      <c r="C326" s="7"/>
    </row>
    <row r="327" spans="2:3" x14ac:dyDescent="0.25">
      <c r="B327" s="7"/>
      <c r="C327" s="7"/>
    </row>
    <row r="328" spans="2:3" x14ac:dyDescent="0.25">
      <c r="B328" s="7"/>
      <c r="C328" s="7"/>
    </row>
    <row r="329" spans="2:3" x14ac:dyDescent="0.25">
      <c r="B329" s="7"/>
      <c r="C329" s="7"/>
    </row>
    <row r="330" spans="2:3" x14ac:dyDescent="0.25">
      <c r="B330" s="7"/>
      <c r="C330" s="7"/>
    </row>
    <row r="331" spans="2:3" x14ac:dyDescent="0.25">
      <c r="B331" s="7"/>
      <c r="C331" s="7"/>
    </row>
    <row r="332" spans="2:3" x14ac:dyDescent="0.25">
      <c r="B332" s="7"/>
      <c r="C332" s="7"/>
    </row>
    <row r="333" spans="2:3" x14ac:dyDescent="0.25">
      <c r="B333" s="7"/>
      <c r="C333" s="7"/>
    </row>
    <row r="334" spans="2:3" x14ac:dyDescent="0.25">
      <c r="B334" s="7"/>
      <c r="C334" s="7"/>
    </row>
    <row r="335" spans="2:3" x14ac:dyDescent="0.25">
      <c r="B335" s="7"/>
      <c r="C335" s="7"/>
    </row>
    <row r="336" spans="2:3" x14ac:dyDescent="0.25">
      <c r="B336" s="7"/>
      <c r="C336" s="7"/>
    </row>
    <row r="337" spans="2:3" x14ac:dyDescent="0.25">
      <c r="B337" s="7"/>
      <c r="C337" s="7"/>
    </row>
    <row r="338" spans="2:3" x14ac:dyDescent="0.25">
      <c r="B338" s="7"/>
      <c r="C338" s="7"/>
    </row>
    <row r="339" spans="2:3" x14ac:dyDescent="0.25">
      <c r="B339" s="7"/>
      <c r="C339" s="7"/>
    </row>
    <row r="340" spans="2:3" x14ac:dyDescent="0.25">
      <c r="B340" s="7"/>
      <c r="C340" s="7"/>
    </row>
    <row r="341" spans="2:3" x14ac:dyDescent="0.25">
      <c r="B341" s="7"/>
      <c r="C341" s="7"/>
    </row>
    <row r="342" spans="2:3" x14ac:dyDescent="0.25">
      <c r="B342" s="7"/>
      <c r="C342" s="7"/>
    </row>
    <row r="343" spans="2:3" x14ac:dyDescent="0.25">
      <c r="B343" s="7"/>
      <c r="C343" s="7"/>
    </row>
    <row r="344" spans="2:3" x14ac:dyDescent="0.25">
      <c r="B344" s="7"/>
      <c r="C344" s="7"/>
    </row>
    <row r="345" spans="2:3" x14ac:dyDescent="0.25">
      <c r="B345" s="7"/>
      <c r="C345" s="7"/>
    </row>
    <row r="346" spans="2:3" x14ac:dyDescent="0.25">
      <c r="B346" s="7"/>
      <c r="C346" s="7"/>
    </row>
    <row r="347" spans="2:3" x14ac:dyDescent="0.25">
      <c r="B347" s="7"/>
      <c r="C347" s="7"/>
    </row>
    <row r="348" spans="2:3" x14ac:dyDescent="0.25">
      <c r="B348" s="7"/>
      <c r="C348" s="7"/>
    </row>
    <row r="349" spans="2:3" x14ac:dyDescent="0.25">
      <c r="B349" s="7"/>
      <c r="C349" s="7"/>
    </row>
    <row r="350" spans="2:3" x14ac:dyDescent="0.25">
      <c r="B350" s="7"/>
      <c r="C350" s="7"/>
    </row>
    <row r="351" spans="2:3" x14ac:dyDescent="0.25">
      <c r="B351" s="7"/>
      <c r="C351" s="7"/>
    </row>
    <row r="352" spans="2:3" x14ac:dyDescent="0.25">
      <c r="B352" s="7"/>
      <c r="C352" s="7"/>
    </row>
    <row r="353" spans="2:3" x14ac:dyDescent="0.25">
      <c r="B353" s="7"/>
      <c r="C353" s="7"/>
    </row>
    <row r="354" spans="2:3" x14ac:dyDescent="0.25">
      <c r="B354" s="7"/>
      <c r="C354" s="7"/>
    </row>
    <row r="355" spans="2:3" x14ac:dyDescent="0.25">
      <c r="B355" s="7"/>
      <c r="C355" s="7"/>
    </row>
    <row r="356" spans="2:3" x14ac:dyDescent="0.25">
      <c r="B356" s="7"/>
      <c r="C356" s="7"/>
    </row>
    <row r="357" spans="2:3" x14ac:dyDescent="0.25">
      <c r="B357" s="7"/>
      <c r="C357" s="7"/>
    </row>
    <row r="358" spans="2:3" x14ac:dyDescent="0.25">
      <c r="B358" s="7"/>
      <c r="C358" s="7"/>
    </row>
    <row r="359" spans="2:3" x14ac:dyDescent="0.25">
      <c r="B359" s="7"/>
      <c r="C359" s="7"/>
    </row>
    <row r="360" spans="2:3" x14ac:dyDescent="0.25">
      <c r="B360" s="7"/>
      <c r="C360" s="7"/>
    </row>
    <row r="361" spans="2:3" x14ac:dyDescent="0.25">
      <c r="B361" s="7"/>
      <c r="C361" s="7"/>
    </row>
    <row r="362" spans="2:3" x14ac:dyDescent="0.25">
      <c r="B362" s="7"/>
      <c r="C362" s="7"/>
    </row>
    <row r="363" spans="2:3" x14ac:dyDescent="0.25">
      <c r="B363" s="7"/>
      <c r="C363" s="7"/>
    </row>
    <row r="364" spans="2:3" x14ac:dyDescent="0.25">
      <c r="B364" s="7"/>
      <c r="C364" s="7"/>
    </row>
    <row r="365" spans="2:3" x14ac:dyDescent="0.25">
      <c r="B365" s="7"/>
      <c r="C365" s="7"/>
    </row>
    <row r="366" spans="2:3" x14ac:dyDescent="0.25">
      <c r="B366" s="7"/>
      <c r="C366" s="7"/>
    </row>
    <row r="367" spans="2:3" x14ac:dyDescent="0.25">
      <c r="B367" s="7"/>
      <c r="C367" s="7"/>
    </row>
    <row r="368" spans="2:3" x14ac:dyDescent="0.25">
      <c r="B368" s="7"/>
      <c r="C368" s="7"/>
    </row>
    <row r="369" spans="2:3" x14ac:dyDescent="0.25">
      <c r="B369" s="7"/>
      <c r="C369" s="7"/>
    </row>
    <row r="370" spans="2:3" x14ac:dyDescent="0.25">
      <c r="B370" s="7"/>
      <c r="C370" s="7"/>
    </row>
    <row r="371" spans="2:3" x14ac:dyDescent="0.25">
      <c r="B371" s="7"/>
      <c r="C371" s="7"/>
    </row>
    <row r="372" spans="2:3" x14ac:dyDescent="0.25">
      <c r="B372" s="7"/>
      <c r="C372" s="7"/>
    </row>
    <row r="373" spans="2:3" x14ac:dyDescent="0.25">
      <c r="B373" s="7"/>
      <c r="C373" s="7"/>
    </row>
    <row r="374" spans="2:3" x14ac:dyDescent="0.25">
      <c r="B374" s="7"/>
      <c r="C374" s="7"/>
    </row>
    <row r="375" spans="2:3" x14ac:dyDescent="0.25">
      <c r="B375" s="7"/>
      <c r="C375" s="7"/>
    </row>
    <row r="376" spans="2:3" x14ac:dyDescent="0.25">
      <c r="B376" s="7"/>
      <c r="C376" s="7"/>
    </row>
    <row r="377" spans="2:3" x14ac:dyDescent="0.25">
      <c r="B377" s="7"/>
      <c r="C377" s="7"/>
    </row>
    <row r="378" spans="2:3" x14ac:dyDescent="0.25">
      <c r="B378" s="7"/>
      <c r="C378" s="7"/>
    </row>
    <row r="379" spans="2:3" x14ac:dyDescent="0.25">
      <c r="B379" s="7"/>
      <c r="C379" s="7"/>
    </row>
    <row r="380" spans="2:3" x14ac:dyDescent="0.25">
      <c r="B380" s="7"/>
      <c r="C380" s="7"/>
    </row>
    <row r="381" spans="2:3" x14ac:dyDescent="0.25">
      <c r="B381" s="7"/>
      <c r="C381" s="7"/>
    </row>
    <row r="382" spans="2:3" x14ac:dyDescent="0.25">
      <c r="B382" s="7"/>
      <c r="C382" s="7"/>
    </row>
    <row r="383" spans="2:3" x14ac:dyDescent="0.25">
      <c r="B383" s="7"/>
      <c r="C383" s="7"/>
    </row>
    <row r="384" spans="2:3" x14ac:dyDescent="0.25">
      <c r="B384" s="7"/>
      <c r="C384" s="7"/>
    </row>
    <row r="385" spans="2:3" x14ac:dyDescent="0.25">
      <c r="B385" s="7"/>
      <c r="C385" s="7"/>
    </row>
    <row r="386" spans="2:3" x14ac:dyDescent="0.25">
      <c r="B386" s="7"/>
      <c r="C386" s="7"/>
    </row>
    <row r="387" spans="2:3" x14ac:dyDescent="0.25">
      <c r="B387" s="7"/>
      <c r="C387" s="7"/>
    </row>
    <row r="388" spans="2:3" x14ac:dyDescent="0.25">
      <c r="B388" s="7"/>
      <c r="C388" s="7"/>
    </row>
    <row r="389" spans="2:3" x14ac:dyDescent="0.25">
      <c r="B389" s="7"/>
      <c r="C389" s="7"/>
    </row>
    <row r="390" spans="2:3" x14ac:dyDescent="0.25">
      <c r="B390" s="7"/>
      <c r="C390" s="7"/>
    </row>
    <row r="391" spans="2:3" x14ac:dyDescent="0.25">
      <c r="B391" s="7"/>
      <c r="C391" s="7"/>
    </row>
    <row r="392" spans="2:3" x14ac:dyDescent="0.25">
      <c r="B392" s="7"/>
      <c r="C392" s="7"/>
    </row>
    <row r="393" spans="2:3" x14ac:dyDescent="0.25">
      <c r="B393" s="7"/>
      <c r="C393" s="7"/>
    </row>
    <row r="394" spans="2:3" x14ac:dyDescent="0.25">
      <c r="B394" s="7"/>
      <c r="C394" s="7"/>
    </row>
    <row r="395" spans="2:3" x14ac:dyDescent="0.25">
      <c r="B395" s="7"/>
      <c r="C395" s="7"/>
    </row>
    <row r="396" spans="2:3" x14ac:dyDescent="0.25">
      <c r="B396" s="7"/>
      <c r="C396" s="7"/>
    </row>
    <row r="397" spans="2:3" x14ac:dyDescent="0.25">
      <c r="B397" s="7"/>
      <c r="C397" s="7"/>
    </row>
    <row r="398" spans="2:3" x14ac:dyDescent="0.25">
      <c r="B398" s="7"/>
      <c r="C398" s="7"/>
    </row>
    <row r="399" spans="2:3" x14ac:dyDescent="0.25">
      <c r="B399" s="7"/>
      <c r="C399" s="7"/>
    </row>
    <row r="400" spans="2:3" x14ac:dyDescent="0.25">
      <c r="B400" s="7"/>
      <c r="C400" s="7"/>
    </row>
    <row r="401" spans="2:3" x14ac:dyDescent="0.25">
      <c r="B401" s="7"/>
      <c r="C401" s="7"/>
    </row>
    <row r="402" spans="2:3" x14ac:dyDescent="0.25">
      <c r="B402" s="7"/>
      <c r="C402" s="7"/>
    </row>
    <row r="403" spans="2:3" x14ac:dyDescent="0.25">
      <c r="B403" s="7"/>
      <c r="C403" s="7"/>
    </row>
    <row r="404" spans="2:3" x14ac:dyDescent="0.25">
      <c r="B404" s="7"/>
      <c r="C404" s="7"/>
    </row>
    <row r="405" spans="2:3" x14ac:dyDescent="0.25">
      <c r="B405" s="7"/>
      <c r="C405" s="7"/>
    </row>
    <row r="406" spans="2:3" x14ac:dyDescent="0.25">
      <c r="B406" s="7"/>
      <c r="C406" s="7"/>
    </row>
    <row r="407" spans="2:3" x14ac:dyDescent="0.25">
      <c r="B407" s="7"/>
      <c r="C407" s="7"/>
    </row>
    <row r="408" spans="2:3" x14ac:dyDescent="0.25">
      <c r="B408" s="7"/>
      <c r="C408" s="7"/>
    </row>
    <row r="409" spans="2:3" x14ac:dyDescent="0.25">
      <c r="B409" s="7"/>
      <c r="C409" s="7"/>
    </row>
    <row r="410" spans="2:3" x14ac:dyDescent="0.25">
      <c r="B410" s="7"/>
      <c r="C410" s="7"/>
    </row>
    <row r="411" spans="2:3" x14ac:dyDescent="0.25">
      <c r="B411" s="7"/>
      <c r="C411" s="7"/>
    </row>
    <row r="412" spans="2:3" x14ac:dyDescent="0.25">
      <c r="B412" s="7"/>
      <c r="C412" s="7"/>
    </row>
    <row r="413" spans="2:3" x14ac:dyDescent="0.25">
      <c r="B413" s="7"/>
      <c r="C413" s="7"/>
    </row>
    <row r="414" spans="2:3" x14ac:dyDescent="0.25">
      <c r="B414" s="7"/>
      <c r="C414" s="7"/>
    </row>
    <row r="415" spans="2:3" x14ac:dyDescent="0.25">
      <c r="B415" s="7"/>
      <c r="C415" s="7"/>
    </row>
    <row r="416" spans="2:3" x14ac:dyDescent="0.25">
      <c r="B416" s="7"/>
      <c r="C416" s="7"/>
    </row>
    <row r="417" spans="2:3" x14ac:dyDescent="0.25">
      <c r="B417" s="7"/>
      <c r="C417" s="7"/>
    </row>
    <row r="418" spans="2:3" x14ac:dyDescent="0.25">
      <c r="B418" s="7"/>
      <c r="C418" s="7"/>
    </row>
    <row r="419" spans="2:3" x14ac:dyDescent="0.25">
      <c r="B419" s="7"/>
      <c r="C419" s="7"/>
    </row>
    <row r="420" spans="2:3" x14ac:dyDescent="0.25">
      <c r="B420" s="7"/>
      <c r="C420" s="7"/>
    </row>
    <row r="421" spans="2:3" x14ac:dyDescent="0.25">
      <c r="B421" s="7"/>
      <c r="C421" s="7"/>
    </row>
    <row r="422" spans="2:3" x14ac:dyDescent="0.25">
      <c r="B422" s="7"/>
      <c r="C422" s="7"/>
    </row>
    <row r="423" spans="2:3" x14ac:dyDescent="0.25">
      <c r="B423" s="7"/>
      <c r="C423" s="7"/>
    </row>
    <row r="424" spans="2:3" x14ac:dyDescent="0.25">
      <c r="B424" s="7"/>
      <c r="C424" s="7"/>
    </row>
    <row r="425" spans="2:3" x14ac:dyDescent="0.25">
      <c r="B425" s="7"/>
      <c r="C425" s="7"/>
    </row>
    <row r="426" spans="2:3" x14ac:dyDescent="0.25">
      <c r="B426" s="7"/>
      <c r="C426" s="7"/>
    </row>
    <row r="427" spans="2:3" x14ac:dyDescent="0.25">
      <c r="B427" s="7"/>
      <c r="C427" s="7"/>
    </row>
    <row r="428" spans="2:3" x14ac:dyDescent="0.25">
      <c r="B428" s="7"/>
      <c r="C428" s="7"/>
    </row>
    <row r="429" spans="2:3" x14ac:dyDescent="0.25">
      <c r="B429" s="7"/>
      <c r="C429" s="7"/>
    </row>
    <row r="430" spans="2:3" x14ac:dyDescent="0.25">
      <c r="B430" s="7"/>
      <c r="C430" s="7"/>
    </row>
    <row r="431" spans="2:3" x14ac:dyDescent="0.25">
      <c r="B431" s="7"/>
      <c r="C431" s="7"/>
    </row>
    <row r="432" spans="2:3" x14ac:dyDescent="0.25">
      <c r="B432" s="7"/>
      <c r="C432" s="7"/>
    </row>
    <row r="433" spans="2:3" x14ac:dyDescent="0.25">
      <c r="B433" s="7"/>
      <c r="C433" s="7"/>
    </row>
    <row r="434" spans="2:3" x14ac:dyDescent="0.25">
      <c r="B434" s="7"/>
      <c r="C434" s="7"/>
    </row>
    <row r="435" spans="2:3" x14ac:dyDescent="0.25">
      <c r="B435" s="7"/>
      <c r="C435" s="7"/>
    </row>
    <row r="436" spans="2:3" x14ac:dyDescent="0.25">
      <c r="B436" s="7"/>
      <c r="C436" s="7"/>
    </row>
    <row r="437" spans="2:3" x14ac:dyDescent="0.25">
      <c r="B437" s="7"/>
      <c r="C437" s="7"/>
    </row>
    <row r="438" spans="2:3" x14ac:dyDescent="0.25">
      <c r="B438" s="7"/>
      <c r="C438" s="7"/>
    </row>
    <row r="439" spans="2:3" x14ac:dyDescent="0.25">
      <c r="B439" s="7"/>
      <c r="C439" s="7"/>
    </row>
    <row r="440" spans="2:3" x14ac:dyDescent="0.25">
      <c r="B440" s="7"/>
      <c r="C440" s="7"/>
    </row>
    <row r="441" spans="2:3" x14ac:dyDescent="0.25">
      <c r="B441" s="7"/>
      <c r="C441" s="7"/>
    </row>
    <row r="442" spans="2:3" x14ac:dyDescent="0.25">
      <c r="B442" s="7"/>
      <c r="C442" s="7"/>
    </row>
    <row r="443" spans="2:3" x14ac:dyDescent="0.25">
      <c r="B443" s="7"/>
      <c r="C443" s="7"/>
    </row>
    <row r="444" spans="2:3" x14ac:dyDescent="0.25">
      <c r="B444" s="7"/>
      <c r="C444" s="7"/>
    </row>
    <row r="445" spans="2:3" x14ac:dyDescent="0.25">
      <c r="B445" s="7"/>
      <c r="C445" s="7"/>
    </row>
    <row r="446" spans="2:3" x14ac:dyDescent="0.25">
      <c r="B446" s="7"/>
      <c r="C446" s="7"/>
    </row>
    <row r="447" spans="2:3" x14ac:dyDescent="0.25">
      <c r="B447" s="7"/>
      <c r="C447" s="7"/>
    </row>
    <row r="448" spans="2:3" x14ac:dyDescent="0.25">
      <c r="B448" s="7"/>
      <c r="C448" s="7"/>
    </row>
    <row r="449" spans="2:3" x14ac:dyDescent="0.25">
      <c r="B449" s="7"/>
      <c r="C449" s="7"/>
    </row>
    <row r="450" spans="2:3" x14ac:dyDescent="0.25">
      <c r="B450" s="7"/>
      <c r="C450" s="7"/>
    </row>
    <row r="451" spans="2:3" x14ac:dyDescent="0.25">
      <c r="B451" s="7"/>
      <c r="C451" s="7"/>
    </row>
    <row r="452" spans="2:3" x14ac:dyDescent="0.25">
      <c r="B452" s="7"/>
      <c r="C452" s="7"/>
    </row>
    <row r="453" spans="2:3" x14ac:dyDescent="0.25">
      <c r="B453" s="7"/>
      <c r="C453" s="7"/>
    </row>
    <row r="454" spans="2:3" x14ac:dyDescent="0.25">
      <c r="B454" s="7"/>
      <c r="C454" s="7"/>
    </row>
    <row r="455" spans="2:3" x14ac:dyDescent="0.25">
      <c r="B455" s="7"/>
      <c r="C455" s="7"/>
    </row>
    <row r="456" spans="2:3" x14ac:dyDescent="0.25">
      <c r="B456" s="7"/>
      <c r="C456" s="7"/>
    </row>
    <row r="457" spans="2:3" x14ac:dyDescent="0.25">
      <c r="B457" s="7"/>
      <c r="C457" s="7"/>
    </row>
    <row r="458" spans="2:3" x14ac:dyDescent="0.25">
      <c r="B458" s="7"/>
      <c r="C458" s="7"/>
    </row>
    <row r="459" spans="2:3" x14ac:dyDescent="0.25">
      <c r="B459" s="7"/>
      <c r="C459" s="7"/>
    </row>
    <row r="460" spans="2:3" x14ac:dyDescent="0.25">
      <c r="B460" s="7"/>
      <c r="C460" s="7"/>
    </row>
    <row r="461" spans="2:3" x14ac:dyDescent="0.25">
      <c r="B461" s="7"/>
      <c r="C461" s="7"/>
    </row>
    <row r="462" spans="2:3" x14ac:dyDescent="0.25">
      <c r="B462" s="7"/>
      <c r="C462" s="7"/>
    </row>
    <row r="463" spans="2:3" x14ac:dyDescent="0.25">
      <c r="B463" s="7"/>
      <c r="C463" s="7"/>
    </row>
    <row r="464" spans="2:3" x14ac:dyDescent="0.25">
      <c r="B464" s="7"/>
      <c r="C464" s="7"/>
    </row>
    <row r="465" spans="2:3" x14ac:dyDescent="0.25">
      <c r="B465" s="7"/>
      <c r="C465" s="7"/>
    </row>
    <row r="466" spans="2:3" x14ac:dyDescent="0.25">
      <c r="B466" s="7"/>
      <c r="C466" s="7"/>
    </row>
    <row r="467" spans="2:3" x14ac:dyDescent="0.25">
      <c r="B467" s="7"/>
      <c r="C467" s="7"/>
    </row>
    <row r="468" spans="2:3" x14ac:dyDescent="0.25">
      <c r="B468" s="7"/>
      <c r="C468" s="7"/>
    </row>
    <row r="469" spans="2:3" x14ac:dyDescent="0.25">
      <c r="B469" s="7"/>
      <c r="C469" s="7"/>
    </row>
    <row r="470" spans="2:3" x14ac:dyDescent="0.25">
      <c r="B470" s="7"/>
      <c r="C470" s="7"/>
    </row>
    <row r="471" spans="2:3" x14ac:dyDescent="0.25">
      <c r="B471" s="7"/>
      <c r="C471" s="7"/>
    </row>
    <row r="472" spans="2:3" x14ac:dyDescent="0.25">
      <c r="B472" s="7"/>
      <c r="C472" s="7"/>
    </row>
    <row r="473" spans="2:3" x14ac:dyDescent="0.25">
      <c r="B473" s="7"/>
      <c r="C473" s="7"/>
    </row>
    <row r="474" spans="2:3" x14ac:dyDescent="0.25">
      <c r="B474" s="7"/>
      <c r="C474" s="7"/>
    </row>
    <row r="475" spans="2:3" x14ac:dyDescent="0.25">
      <c r="B475" s="7"/>
      <c r="C475" s="7"/>
    </row>
    <row r="476" spans="2:3" x14ac:dyDescent="0.25">
      <c r="B476" s="7"/>
      <c r="C476" s="7"/>
    </row>
    <row r="477" spans="2:3" x14ac:dyDescent="0.25">
      <c r="B477" s="7"/>
      <c r="C477" s="7"/>
    </row>
    <row r="478" spans="2:3" x14ac:dyDescent="0.25">
      <c r="B478" s="7"/>
      <c r="C478" s="7"/>
    </row>
    <row r="479" spans="2:3" x14ac:dyDescent="0.25">
      <c r="B479" s="7"/>
      <c r="C479" s="7"/>
    </row>
    <row r="480" spans="2:3" x14ac:dyDescent="0.25">
      <c r="B480" s="7"/>
      <c r="C480" s="7"/>
    </row>
    <row r="481" spans="2:3" x14ac:dyDescent="0.25">
      <c r="B481" s="7"/>
      <c r="C481" s="7"/>
    </row>
    <row r="482" spans="2:3" x14ac:dyDescent="0.25">
      <c r="B482" s="7"/>
      <c r="C482" s="7"/>
    </row>
    <row r="483" spans="2:3" x14ac:dyDescent="0.25">
      <c r="B483" s="7"/>
      <c r="C483" s="7"/>
    </row>
    <row r="484" spans="2:3" x14ac:dyDescent="0.25">
      <c r="B484" s="7"/>
      <c r="C484" s="7"/>
    </row>
    <row r="485" spans="2:3" x14ac:dyDescent="0.25">
      <c r="B485" s="7"/>
      <c r="C485" s="7"/>
    </row>
    <row r="486" spans="2:3" x14ac:dyDescent="0.25">
      <c r="B486" s="7"/>
      <c r="C486" s="7"/>
    </row>
    <row r="487" spans="2:3" x14ac:dyDescent="0.25">
      <c r="B487" s="7"/>
      <c r="C487" s="7"/>
    </row>
    <row r="488" spans="2:3" x14ac:dyDescent="0.25">
      <c r="B488" s="7"/>
      <c r="C488" s="7"/>
    </row>
    <row r="489" spans="2:3" x14ac:dyDescent="0.25">
      <c r="B489" s="7"/>
      <c r="C489" s="7"/>
    </row>
    <row r="490" spans="2:3" x14ac:dyDescent="0.25">
      <c r="B490" s="7"/>
      <c r="C490" s="7"/>
    </row>
    <row r="491" spans="2:3" x14ac:dyDescent="0.25">
      <c r="B491" s="7"/>
      <c r="C491" s="7"/>
    </row>
    <row r="492" spans="2:3" x14ac:dyDescent="0.25">
      <c r="B492" s="7"/>
      <c r="C492" s="7"/>
    </row>
    <row r="493" spans="2:3" x14ac:dyDescent="0.25">
      <c r="B493" s="7"/>
      <c r="C493" s="7"/>
    </row>
    <row r="494" spans="2:3" x14ac:dyDescent="0.25">
      <c r="B494" s="7"/>
      <c r="C494" s="7"/>
    </row>
    <row r="495" spans="2:3" x14ac:dyDescent="0.25">
      <c r="B495" s="7"/>
      <c r="C495" s="7"/>
    </row>
    <row r="496" spans="2:3" x14ac:dyDescent="0.25">
      <c r="B496" s="7"/>
      <c r="C496" s="7"/>
    </row>
    <row r="497" spans="2:3" x14ac:dyDescent="0.25">
      <c r="B497" s="7"/>
      <c r="C497" s="7"/>
    </row>
    <row r="498" spans="2:3" x14ac:dyDescent="0.25">
      <c r="B498" s="7"/>
      <c r="C498" s="7"/>
    </row>
    <row r="499" spans="2:3" x14ac:dyDescent="0.25">
      <c r="B499" s="7"/>
      <c r="C499" s="7"/>
    </row>
    <row r="500" spans="2:3" x14ac:dyDescent="0.25">
      <c r="B500" s="7"/>
      <c r="C500" s="7"/>
    </row>
    <row r="501" spans="2:3" x14ac:dyDescent="0.25">
      <c r="B501" s="7"/>
      <c r="C501" s="7"/>
    </row>
    <row r="502" spans="2:3" x14ac:dyDescent="0.25">
      <c r="B502" s="7"/>
      <c r="C502" s="7"/>
    </row>
    <row r="503" spans="2:3" x14ac:dyDescent="0.25">
      <c r="B503" s="7"/>
      <c r="C503" s="7"/>
    </row>
    <row r="504" spans="2:3" x14ac:dyDescent="0.25">
      <c r="B504" s="7"/>
      <c r="C504" s="7"/>
    </row>
    <row r="505" spans="2:3" x14ac:dyDescent="0.25">
      <c r="B505" s="7"/>
      <c r="C505" s="7"/>
    </row>
    <row r="506" spans="2:3" x14ac:dyDescent="0.25">
      <c r="B506" s="7"/>
      <c r="C506" s="7"/>
    </row>
    <row r="507" spans="2:3" x14ac:dyDescent="0.25">
      <c r="B507" s="7"/>
      <c r="C507" s="7"/>
    </row>
    <row r="508" spans="2:3" x14ac:dyDescent="0.25">
      <c r="B508" s="7"/>
      <c r="C508" s="7"/>
    </row>
    <row r="509" spans="2:3" x14ac:dyDescent="0.25">
      <c r="B509" s="7"/>
      <c r="C509" s="7"/>
    </row>
    <row r="510" spans="2:3" x14ac:dyDescent="0.25">
      <c r="B510" s="7"/>
      <c r="C510" s="7"/>
    </row>
    <row r="511" spans="2:3" x14ac:dyDescent="0.25">
      <c r="B511" s="7"/>
      <c r="C511" s="7"/>
    </row>
    <row r="512" spans="2:3" x14ac:dyDescent="0.25">
      <c r="B512" s="7"/>
      <c r="C512" s="7"/>
    </row>
    <row r="513" spans="2:3" x14ac:dyDescent="0.25">
      <c r="B513" s="7"/>
      <c r="C513" s="7"/>
    </row>
    <row r="514" spans="2:3" x14ac:dyDescent="0.25">
      <c r="B514" s="7"/>
      <c r="C514" s="7"/>
    </row>
    <row r="515" spans="2:3" x14ac:dyDescent="0.25">
      <c r="B515" s="7"/>
      <c r="C515" s="7"/>
    </row>
    <row r="516" spans="2:3" x14ac:dyDescent="0.25">
      <c r="B516" s="7"/>
      <c r="C516" s="7"/>
    </row>
    <row r="517" spans="2:3" x14ac:dyDescent="0.25">
      <c r="B517" s="7"/>
      <c r="C517" s="7"/>
    </row>
    <row r="518" spans="2:3" x14ac:dyDescent="0.25">
      <c r="B518" s="7"/>
      <c r="C518" s="7"/>
    </row>
    <row r="519" spans="2:3" x14ac:dyDescent="0.25">
      <c r="B519" s="7"/>
      <c r="C519" s="7"/>
    </row>
    <row r="520" spans="2:3" x14ac:dyDescent="0.25">
      <c r="B520" s="7"/>
      <c r="C520" s="7"/>
    </row>
    <row r="521" spans="2:3" x14ac:dyDescent="0.25">
      <c r="B521" s="7"/>
      <c r="C521" s="7"/>
    </row>
    <row r="522" spans="2:3" x14ac:dyDescent="0.25">
      <c r="B522" s="7"/>
      <c r="C522" s="7"/>
    </row>
    <row r="523" spans="2:3" x14ac:dyDescent="0.25">
      <c r="B523" s="7"/>
      <c r="C523" s="7"/>
    </row>
    <row r="524" spans="2:3" x14ac:dyDescent="0.25">
      <c r="B524" s="7"/>
      <c r="C524" s="7"/>
    </row>
    <row r="525" spans="2:3" x14ac:dyDescent="0.25">
      <c r="B525" s="7"/>
      <c r="C525" s="7"/>
    </row>
    <row r="526" spans="2:3" x14ac:dyDescent="0.25">
      <c r="B526" s="7"/>
      <c r="C526" s="7"/>
    </row>
    <row r="527" spans="2:3" x14ac:dyDescent="0.25">
      <c r="B527" s="7"/>
      <c r="C527" s="7"/>
    </row>
    <row r="528" spans="2:3" x14ac:dyDescent="0.25">
      <c r="B528" s="7"/>
      <c r="C528" s="7"/>
    </row>
    <row r="529" spans="2:3" x14ac:dyDescent="0.25">
      <c r="B529" s="7"/>
      <c r="C529" s="7"/>
    </row>
    <row r="530" spans="2:3" x14ac:dyDescent="0.25">
      <c r="B530" s="7"/>
      <c r="C530" s="7"/>
    </row>
    <row r="531" spans="2:3" x14ac:dyDescent="0.25">
      <c r="B531" s="7"/>
      <c r="C531" s="7"/>
    </row>
    <row r="532" spans="2:3" x14ac:dyDescent="0.25">
      <c r="B532" s="7"/>
      <c r="C532" s="7"/>
    </row>
    <row r="533" spans="2:3" x14ac:dyDescent="0.25">
      <c r="B533" s="7"/>
      <c r="C533" s="7"/>
    </row>
    <row r="534" spans="2:3" x14ac:dyDescent="0.25">
      <c r="B534" s="7"/>
      <c r="C534" s="7"/>
    </row>
    <row r="535" spans="2:3" x14ac:dyDescent="0.25">
      <c r="B535" s="7"/>
      <c r="C535" s="7"/>
    </row>
    <row r="536" spans="2:3" x14ac:dyDescent="0.25">
      <c r="B536" s="7"/>
      <c r="C536" s="7"/>
    </row>
    <row r="537" spans="2:3" x14ac:dyDescent="0.25">
      <c r="B537" s="7"/>
      <c r="C537" s="7"/>
    </row>
    <row r="538" spans="2:3" x14ac:dyDescent="0.25">
      <c r="B538" s="7"/>
      <c r="C538" s="7"/>
    </row>
    <row r="539" spans="2:3" x14ac:dyDescent="0.25">
      <c r="B539" s="7"/>
      <c r="C539" s="7"/>
    </row>
    <row r="540" spans="2:3" x14ac:dyDescent="0.25">
      <c r="B540" s="7"/>
      <c r="C540" s="7"/>
    </row>
  </sheetData>
  <mergeCells count="4">
    <mergeCell ref="A4:B4"/>
    <mergeCell ref="A1:F1"/>
    <mergeCell ref="A2:F2"/>
    <mergeCell ref="A3:B3"/>
  </mergeCells>
  <hyperlinks>
    <hyperlink ref="A240" location="Садржај!A1" display="САДРЖАЈ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S706"/>
  <sheetViews>
    <sheetView zoomScale="120" zoomScaleNormal="120" workbookViewId="0">
      <selection sqref="A1:J1"/>
    </sheetView>
  </sheetViews>
  <sheetFormatPr defaultRowHeight="23.25" customHeight="1" x14ac:dyDescent="0.25"/>
  <cols>
    <col min="1" max="1" width="40.5703125" customWidth="1"/>
    <col min="3" max="3" width="15" customWidth="1"/>
    <col min="4" max="10" width="14" customWidth="1"/>
  </cols>
  <sheetData>
    <row r="1" spans="1:11" ht="15" x14ac:dyDescent="0.25">
      <c r="A1" s="299" t="s">
        <v>121</v>
      </c>
      <c r="B1" s="299"/>
      <c r="C1" s="299"/>
      <c r="D1" s="299"/>
      <c r="E1" s="299"/>
      <c r="F1" s="299"/>
      <c r="G1" s="299"/>
      <c r="H1" s="299"/>
      <c r="I1" s="299"/>
      <c r="J1" s="299"/>
    </row>
    <row r="2" spans="1:11" ht="15" x14ac:dyDescent="0.25">
      <c r="A2" s="323" t="s">
        <v>122</v>
      </c>
      <c r="B2" s="323"/>
      <c r="C2" s="323"/>
      <c r="D2" s="323"/>
      <c r="E2" s="323"/>
      <c r="F2" s="323"/>
      <c r="G2" s="323"/>
      <c r="H2" s="323"/>
      <c r="I2" s="323"/>
      <c r="J2" s="323"/>
    </row>
    <row r="3" spans="1:11" ht="17.25" customHeight="1" x14ac:dyDescent="0.25">
      <c r="A3" s="315" t="s">
        <v>553</v>
      </c>
      <c r="B3" s="315"/>
      <c r="C3" s="305"/>
      <c r="D3" s="306" t="s">
        <v>552</v>
      </c>
      <c r="E3" s="309" t="s">
        <v>83</v>
      </c>
      <c r="F3" s="309"/>
      <c r="G3" s="309"/>
      <c r="H3" s="309"/>
      <c r="I3" s="309"/>
      <c r="J3" s="310"/>
    </row>
    <row r="4" spans="1:11" ht="17.25" customHeight="1" x14ac:dyDescent="0.25">
      <c r="A4" s="316"/>
      <c r="B4" s="316"/>
      <c r="C4" s="317"/>
      <c r="D4" s="320"/>
      <c r="E4" s="304" t="s">
        <v>84</v>
      </c>
      <c r="F4" s="304"/>
      <c r="G4" s="304"/>
      <c r="H4" s="304"/>
      <c r="I4" s="304"/>
      <c r="J4" s="322"/>
    </row>
    <row r="5" spans="1:11" ht="29.25" customHeight="1" x14ac:dyDescent="0.25">
      <c r="A5" s="318"/>
      <c r="B5" s="318"/>
      <c r="C5" s="319"/>
      <c r="D5" s="321"/>
      <c r="E5" s="73" t="s">
        <v>123</v>
      </c>
      <c r="F5" s="73" t="s">
        <v>124</v>
      </c>
      <c r="G5" s="73" t="s">
        <v>125</v>
      </c>
      <c r="H5" s="73" t="s">
        <v>126</v>
      </c>
      <c r="I5" s="73" t="s">
        <v>127</v>
      </c>
      <c r="J5" s="101" t="s">
        <v>551</v>
      </c>
    </row>
    <row r="6" spans="1:11" ht="15" x14ac:dyDescent="0.25">
      <c r="A6" s="81" t="s">
        <v>8</v>
      </c>
      <c r="B6" s="102">
        <v>2018</v>
      </c>
      <c r="C6" s="87" t="s">
        <v>89</v>
      </c>
      <c r="D6" s="183">
        <v>130702</v>
      </c>
      <c r="E6" s="184">
        <v>6918</v>
      </c>
      <c r="F6" s="184">
        <v>10879</v>
      </c>
      <c r="G6" s="184">
        <v>25827</v>
      </c>
      <c r="H6" s="184">
        <v>31004</v>
      </c>
      <c r="I6" s="184">
        <v>28006</v>
      </c>
      <c r="J6" s="184">
        <v>28068</v>
      </c>
      <c r="K6" s="14"/>
    </row>
    <row r="7" spans="1:11" ht="15" x14ac:dyDescent="0.25">
      <c r="A7" s="82" t="s">
        <v>9</v>
      </c>
      <c r="B7" s="102"/>
      <c r="C7" s="89" t="s">
        <v>90</v>
      </c>
      <c r="D7" s="183">
        <v>63286</v>
      </c>
      <c r="E7" s="184">
        <v>3232</v>
      </c>
      <c r="F7" s="184">
        <v>5291</v>
      </c>
      <c r="G7" s="184">
        <v>12519</v>
      </c>
      <c r="H7" s="184">
        <v>15120</v>
      </c>
      <c r="I7" s="184">
        <v>13961</v>
      </c>
      <c r="J7" s="184">
        <v>13163</v>
      </c>
      <c r="K7" s="14"/>
    </row>
    <row r="8" spans="1:11" ht="15" x14ac:dyDescent="0.25">
      <c r="A8" s="93"/>
      <c r="B8" s="102"/>
      <c r="C8" s="89" t="s">
        <v>91</v>
      </c>
      <c r="D8" s="183">
        <v>67416</v>
      </c>
      <c r="E8" s="184">
        <v>3686</v>
      </c>
      <c r="F8" s="184">
        <v>5588</v>
      </c>
      <c r="G8" s="184">
        <v>13308</v>
      </c>
      <c r="H8" s="184">
        <v>15884</v>
      </c>
      <c r="I8" s="184">
        <v>14045</v>
      </c>
      <c r="J8" s="184">
        <v>14905</v>
      </c>
      <c r="K8" s="14"/>
    </row>
    <row r="9" spans="1:11" ht="15" x14ac:dyDescent="0.25">
      <c r="A9" s="93"/>
      <c r="B9" s="102">
        <v>2019</v>
      </c>
      <c r="C9" s="89" t="s">
        <v>89</v>
      </c>
      <c r="D9" s="183">
        <v>124145</v>
      </c>
      <c r="E9" s="184">
        <v>7080</v>
      </c>
      <c r="F9" s="184">
        <v>10947</v>
      </c>
      <c r="G9" s="184">
        <v>23139</v>
      </c>
      <c r="H9" s="184">
        <v>28331</v>
      </c>
      <c r="I9" s="184">
        <v>27687</v>
      </c>
      <c r="J9" s="184">
        <v>26961</v>
      </c>
      <c r="K9" s="14"/>
    </row>
    <row r="10" spans="1:11" ht="15" x14ac:dyDescent="0.25">
      <c r="A10" s="93"/>
      <c r="B10" s="102"/>
      <c r="C10" s="89" t="s">
        <v>90</v>
      </c>
      <c r="D10" s="183">
        <v>60567</v>
      </c>
      <c r="E10" s="184">
        <v>3996</v>
      </c>
      <c r="F10" s="184">
        <v>5980</v>
      </c>
      <c r="G10" s="184">
        <v>11592</v>
      </c>
      <c r="H10" s="184">
        <v>13830</v>
      </c>
      <c r="I10" s="184">
        <v>13339</v>
      </c>
      <c r="J10" s="184">
        <v>11830</v>
      </c>
      <c r="K10" s="14"/>
    </row>
    <row r="11" spans="1:11" ht="15" x14ac:dyDescent="0.25">
      <c r="A11" s="93"/>
      <c r="B11" s="102"/>
      <c r="C11" s="89" t="s">
        <v>91</v>
      </c>
      <c r="D11" s="183">
        <v>63578</v>
      </c>
      <c r="E11" s="184">
        <v>3084</v>
      </c>
      <c r="F11" s="184">
        <v>4967</v>
      </c>
      <c r="G11" s="184">
        <v>11547</v>
      </c>
      <c r="H11" s="184">
        <v>14501</v>
      </c>
      <c r="I11" s="184">
        <v>14348</v>
      </c>
      <c r="J11" s="184">
        <v>15131</v>
      </c>
      <c r="K11" s="14"/>
    </row>
    <row r="12" spans="1:11" ht="15" x14ac:dyDescent="0.25">
      <c r="A12" s="93"/>
      <c r="B12" s="102">
        <v>2020</v>
      </c>
      <c r="C12" s="89" t="s">
        <v>89</v>
      </c>
      <c r="D12" s="183">
        <v>126720</v>
      </c>
      <c r="E12" s="184">
        <v>6315</v>
      </c>
      <c r="F12" s="184">
        <v>9068</v>
      </c>
      <c r="G12" s="184">
        <v>25003</v>
      </c>
      <c r="H12" s="184">
        <v>28712</v>
      </c>
      <c r="I12" s="184">
        <v>26764</v>
      </c>
      <c r="J12" s="184">
        <v>30858</v>
      </c>
      <c r="K12" s="14"/>
    </row>
    <row r="13" spans="1:11" ht="15" x14ac:dyDescent="0.25">
      <c r="A13" s="93"/>
      <c r="B13" s="102"/>
      <c r="C13" s="89" t="s">
        <v>90</v>
      </c>
      <c r="D13" s="183">
        <v>64310</v>
      </c>
      <c r="E13" s="184">
        <v>3684</v>
      </c>
      <c r="F13" s="184">
        <v>4768</v>
      </c>
      <c r="G13" s="184">
        <v>12379</v>
      </c>
      <c r="H13" s="184">
        <v>14740</v>
      </c>
      <c r="I13" s="184">
        <v>13351</v>
      </c>
      <c r="J13" s="184">
        <v>15388</v>
      </c>
      <c r="K13" s="14"/>
    </row>
    <row r="14" spans="1:11" ht="15" x14ac:dyDescent="0.25">
      <c r="A14" s="93"/>
      <c r="B14" s="102"/>
      <c r="C14" s="89" t="s">
        <v>91</v>
      </c>
      <c r="D14" s="183">
        <v>62410</v>
      </c>
      <c r="E14" s="184">
        <v>2631</v>
      </c>
      <c r="F14" s="184">
        <v>4300</v>
      </c>
      <c r="G14" s="184">
        <v>12624</v>
      </c>
      <c r="H14" s="184">
        <v>13972</v>
      </c>
      <c r="I14" s="184">
        <v>13413</v>
      </c>
      <c r="J14" s="184">
        <v>15470</v>
      </c>
      <c r="K14" s="14"/>
    </row>
    <row r="15" spans="1:11" ht="15" x14ac:dyDescent="0.25">
      <c r="A15" s="93"/>
      <c r="B15" s="102">
        <v>2021</v>
      </c>
      <c r="C15" s="89" t="s">
        <v>89</v>
      </c>
      <c r="D15" s="183">
        <v>111966</v>
      </c>
      <c r="E15" s="184">
        <v>5101</v>
      </c>
      <c r="F15" s="184">
        <v>7765</v>
      </c>
      <c r="G15" s="184">
        <v>20258</v>
      </c>
      <c r="H15" s="184">
        <v>25770</v>
      </c>
      <c r="I15" s="184">
        <v>24203</v>
      </c>
      <c r="J15" s="184">
        <v>28869</v>
      </c>
      <c r="K15" s="14"/>
    </row>
    <row r="16" spans="1:11" ht="15" x14ac:dyDescent="0.25">
      <c r="A16" s="93"/>
      <c r="B16" s="102"/>
      <c r="C16" s="89" t="s">
        <v>90</v>
      </c>
      <c r="D16" s="183">
        <v>55910</v>
      </c>
      <c r="E16" s="184">
        <v>2753</v>
      </c>
      <c r="F16" s="184">
        <v>4093</v>
      </c>
      <c r="G16" s="184">
        <v>10026</v>
      </c>
      <c r="H16" s="184">
        <v>13000</v>
      </c>
      <c r="I16" s="184">
        <v>12794</v>
      </c>
      <c r="J16" s="184">
        <v>13244</v>
      </c>
      <c r="K16" s="14"/>
    </row>
    <row r="17" spans="1:19" ht="15" x14ac:dyDescent="0.25">
      <c r="A17" s="93"/>
      <c r="B17" s="102"/>
      <c r="C17" s="89" t="s">
        <v>91</v>
      </c>
      <c r="D17" s="183">
        <v>56056</v>
      </c>
      <c r="E17" s="184">
        <v>2348</v>
      </c>
      <c r="F17" s="184">
        <v>3672</v>
      </c>
      <c r="G17" s="184">
        <v>10232</v>
      </c>
      <c r="H17" s="184">
        <v>12770</v>
      </c>
      <c r="I17" s="184">
        <v>11409</v>
      </c>
      <c r="J17" s="184">
        <v>15625</v>
      </c>
      <c r="K17" s="14"/>
    </row>
    <row r="18" spans="1:19" ht="15" x14ac:dyDescent="0.25">
      <c r="A18" s="93"/>
      <c r="B18" s="102">
        <v>2022</v>
      </c>
      <c r="C18" s="89" t="s">
        <v>89</v>
      </c>
      <c r="D18" s="183">
        <v>104952</v>
      </c>
      <c r="E18" s="184">
        <v>4621</v>
      </c>
      <c r="F18" s="184">
        <v>7303</v>
      </c>
      <c r="G18" s="184">
        <v>19618</v>
      </c>
      <c r="H18" s="184">
        <v>22347</v>
      </c>
      <c r="I18" s="184">
        <v>21269</v>
      </c>
      <c r="J18" s="184">
        <v>29794</v>
      </c>
      <c r="K18" s="14"/>
    </row>
    <row r="19" spans="1:19" ht="15" x14ac:dyDescent="0.25">
      <c r="A19" s="93"/>
      <c r="B19" s="102"/>
      <c r="C19" s="89" t="s">
        <v>90</v>
      </c>
      <c r="D19" s="183">
        <v>51204</v>
      </c>
      <c r="E19" s="184">
        <v>2466</v>
      </c>
      <c r="F19" s="184">
        <v>3882</v>
      </c>
      <c r="G19" s="184">
        <v>9254</v>
      </c>
      <c r="H19" s="184">
        <v>11088</v>
      </c>
      <c r="I19" s="184">
        <v>10829</v>
      </c>
      <c r="J19" s="184">
        <v>13685</v>
      </c>
      <c r="K19" s="14"/>
    </row>
    <row r="20" spans="1:19" ht="15" x14ac:dyDescent="0.25">
      <c r="A20" s="93"/>
      <c r="B20" s="102"/>
      <c r="C20" s="89" t="s">
        <v>91</v>
      </c>
      <c r="D20" s="183">
        <v>53748</v>
      </c>
      <c r="E20" s="184">
        <v>2155</v>
      </c>
      <c r="F20" s="184">
        <v>3421</v>
      </c>
      <c r="G20" s="184">
        <v>10364</v>
      </c>
      <c r="H20" s="184">
        <v>11259</v>
      </c>
      <c r="I20" s="184">
        <v>10440</v>
      </c>
      <c r="J20" s="184">
        <v>16109</v>
      </c>
      <c r="K20" s="14"/>
    </row>
    <row r="21" spans="1:19" ht="15" x14ac:dyDescent="0.25">
      <c r="A21" s="93"/>
      <c r="B21" s="102">
        <v>2023</v>
      </c>
      <c r="C21" s="89" t="s">
        <v>89</v>
      </c>
      <c r="D21" s="118">
        <v>97694</v>
      </c>
      <c r="E21" s="118">
        <v>3624</v>
      </c>
      <c r="F21" s="118">
        <v>6620</v>
      </c>
      <c r="G21" s="118">
        <v>18764</v>
      </c>
      <c r="H21" s="118">
        <v>21550</v>
      </c>
      <c r="I21" s="118">
        <v>21296</v>
      </c>
      <c r="J21" s="118">
        <v>25840</v>
      </c>
      <c r="K21" s="14"/>
    </row>
    <row r="22" spans="1:19" ht="15" x14ac:dyDescent="0.25">
      <c r="A22" s="93"/>
      <c r="B22" s="102"/>
      <c r="C22" s="89" t="s">
        <v>90</v>
      </c>
      <c r="D22" s="118">
        <v>48287</v>
      </c>
      <c r="E22" s="118">
        <v>1939</v>
      </c>
      <c r="F22" s="118">
        <v>3609</v>
      </c>
      <c r="G22" s="118">
        <v>8975</v>
      </c>
      <c r="H22" s="118">
        <v>10625</v>
      </c>
      <c r="I22" s="118">
        <v>10927</v>
      </c>
      <c r="J22" s="118">
        <v>12212</v>
      </c>
      <c r="K22" s="14"/>
    </row>
    <row r="23" spans="1:19" ht="15" x14ac:dyDescent="0.25">
      <c r="A23" s="93"/>
      <c r="B23" s="102"/>
      <c r="C23" s="89" t="s">
        <v>91</v>
      </c>
      <c r="D23" s="118">
        <v>49407</v>
      </c>
      <c r="E23" s="118">
        <v>1685</v>
      </c>
      <c r="F23" s="118">
        <v>3011</v>
      </c>
      <c r="G23" s="118">
        <v>9789</v>
      </c>
      <c r="H23" s="118">
        <v>10925</v>
      </c>
      <c r="I23" s="118">
        <v>10369</v>
      </c>
      <c r="J23" s="118">
        <v>13628</v>
      </c>
      <c r="K23" s="14"/>
    </row>
    <row r="24" spans="1:19" ht="15" x14ac:dyDescent="0.25">
      <c r="A24" s="93"/>
      <c r="B24" s="102" t="s">
        <v>687</v>
      </c>
      <c r="C24" s="89" t="s">
        <v>89</v>
      </c>
      <c r="D24" s="118">
        <f>+D45+D66+D234+D381+D402+D549+D696</f>
        <v>97328</v>
      </c>
      <c r="E24" s="118">
        <f t="shared" ref="E24:J24" si="0">+E45+E66+E234+E381+E402+E549+E696</f>
        <v>3463</v>
      </c>
      <c r="F24" s="118">
        <f t="shared" si="0"/>
        <v>6072</v>
      </c>
      <c r="G24" s="118">
        <f t="shared" si="0"/>
        <v>18023</v>
      </c>
      <c r="H24" s="118">
        <f t="shared" si="0"/>
        <v>21438</v>
      </c>
      <c r="I24" s="118">
        <f t="shared" si="0"/>
        <v>20718</v>
      </c>
      <c r="J24" s="118">
        <f t="shared" si="0"/>
        <v>27614</v>
      </c>
      <c r="K24" s="14"/>
      <c r="L24" s="118"/>
      <c r="M24" s="118"/>
      <c r="N24" s="118"/>
      <c r="O24" s="118"/>
      <c r="P24" s="118"/>
      <c r="Q24" s="118"/>
      <c r="R24" s="118"/>
      <c r="S24" s="118"/>
    </row>
    <row r="25" spans="1:19" ht="15" x14ac:dyDescent="0.25">
      <c r="A25" s="93"/>
      <c r="B25" s="102"/>
      <c r="C25" s="89" t="s">
        <v>90</v>
      </c>
      <c r="D25" s="118">
        <v>47861</v>
      </c>
      <c r="E25" s="118">
        <v>1945</v>
      </c>
      <c r="F25" s="118">
        <v>3389</v>
      </c>
      <c r="G25" s="118">
        <v>8824</v>
      </c>
      <c r="H25" s="118">
        <v>10747</v>
      </c>
      <c r="I25" s="118">
        <v>10768</v>
      </c>
      <c r="J25" s="118">
        <v>12188</v>
      </c>
      <c r="K25" s="14"/>
      <c r="L25" s="118"/>
      <c r="M25" s="118"/>
      <c r="N25" s="118"/>
      <c r="O25" s="118"/>
      <c r="P25" s="118"/>
      <c r="Q25" s="118"/>
      <c r="R25" s="118"/>
    </row>
    <row r="26" spans="1:19" ht="15" x14ac:dyDescent="0.25">
      <c r="A26" s="93"/>
      <c r="B26" s="102"/>
      <c r="C26" s="89" t="s">
        <v>91</v>
      </c>
      <c r="D26" s="118">
        <v>49467</v>
      </c>
      <c r="E26" s="118">
        <v>1518</v>
      </c>
      <c r="F26" s="118">
        <v>2683</v>
      </c>
      <c r="G26" s="118">
        <v>9199</v>
      </c>
      <c r="H26" s="118">
        <v>10691</v>
      </c>
      <c r="I26" s="118">
        <v>9950</v>
      </c>
      <c r="J26" s="118">
        <v>15426</v>
      </c>
      <c r="K26" s="14"/>
      <c r="L26" s="118"/>
      <c r="M26" s="118"/>
      <c r="N26" s="118"/>
      <c r="O26" s="118"/>
      <c r="P26" s="118"/>
      <c r="Q26" s="118"/>
      <c r="R26" s="118"/>
    </row>
    <row r="27" spans="1:19" ht="15" x14ac:dyDescent="0.25">
      <c r="A27" s="81" t="s">
        <v>101</v>
      </c>
      <c r="B27" s="102">
        <v>2018</v>
      </c>
      <c r="C27" s="89" t="s">
        <v>89</v>
      </c>
      <c r="D27" s="183">
        <v>4349</v>
      </c>
      <c r="E27" s="184">
        <v>271</v>
      </c>
      <c r="F27" s="184">
        <v>304</v>
      </c>
      <c r="G27" s="184">
        <v>611</v>
      </c>
      <c r="H27" s="184">
        <v>973</v>
      </c>
      <c r="I27" s="184">
        <v>1181</v>
      </c>
      <c r="J27" s="184">
        <v>1009</v>
      </c>
      <c r="K27" s="14"/>
      <c r="L27" s="118"/>
      <c r="M27" s="118"/>
      <c r="N27" s="118"/>
      <c r="O27" s="118"/>
      <c r="P27" s="118"/>
      <c r="Q27" s="118"/>
      <c r="R27" s="118"/>
    </row>
    <row r="28" spans="1:19" ht="15" x14ac:dyDescent="0.25">
      <c r="A28" s="82" t="s">
        <v>102</v>
      </c>
      <c r="B28" s="102"/>
      <c r="C28" s="89" t="s">
        <v>90</v>
      </c>
      <c r="D28" s="183">
        <v>2275</v>
      </c>
      <c r="E28" s="184">
        <v>160</v>
      </c>
      <c r="F28" s="184">
        <v>145</v>
      </c>
      <c r="G28" s="184">
        <v>233</v>
      </c>
      <c r="H28" s="184">
        <v>592</v>
      </c>
      <c r="I28" s="184">
        <v>700</v>
      </c>
      <c r="J28" s="184">
        <v>445</v>
      </c>
      <c r="K28" s="14"/>
      <c r="L28" s="118"/>
      <c r="M28" s="118"/>
      <c r="N28" s="118"/>
      <c r="O28" s="118"/>
      <c r="P28" s="118"/>
      <c r="Q28" s="118"/>
      <c r="R28" s="118"/>
    </row>
    <row r="29" spans="1:19" ht="15" x14ac:dyDescent="0.25">
      <c r="A29" s="93"/>
      <c r="B29" s="102"/>
      <c r="C29" s="89" t="s">
        <v>91</v>
      </c>
      <c r="D29" s="183">
        <v>2074</v>
      </c>
      <c r="E29" s="184">
        <v>111</v>
      </c>
      <c r="F29" s="184">
        <v>159</v>
      </c>
      <c r="G29" s="184">
        <v>378</v>
      </c>
      <c r="H29" s="184">
        <v>381</v>
      </c>
      <c r="I29" s="184">
        <v>481</v>
      </c>
      <c r="J29" s="184">
        <v>564</v>
      </c>
      <c r="K29" s="14"/>
      <c r="L29" s="118"/>
      <c r="M29" s="118"/>
      <c r="N29" s="118"/>
      <c r="O29" s="118"/>
      <c r="P29" s="118"/>
      <c r="Q29" s="118"/>
      <c r="R29" s="118"/>
    </row>
    <row r="30" spans="1:19" ht="15" x14ac:dyDescent="0.25">
      <c r="A30" s="93"/>
      <c r="B30" s="102">
        <v>2019</v>
      </c>
      <c r="C30" s="89" t="s">
        <v>89</v>
      </c>
      <c r="D30" s="183">
        <v>4175</v>
      </c>
      <c r="E30" s="184">
        <v>139</v>
      </c>
      <c r="F30" s="184">
        <v>216</v>
      </c>
      <c r="G30" s="184">
        <v>515</v>
      </c>
      <c r="H30" s="184">
        <v>981</v>
      </c>
      <c r="I30" s="184">
        <v>1221</v>
      </c>
      <c r="J30" s="184">
        <v>1103</v>
      </c>
      <c r="K30" s="14"/>
      <c r="L30" s="118"/>
    </row>
    <row r="31" spans="1:19" ht="15" x14ac:dyDescent="0.25">
      <c r="A31" s="93"/>
      <c r="B31" s="102"/>
      <c r="C31" s="89" t="s">
        <v>90</v>
      </c>
      <c r="D31" s="183">
        <v>2153</v>
      </c>
      <c r="E31" s="184">
        <v>100</v>
      </c>
      <c r="F31" s="184">
        <v>114</v>
      </c>
      <c r="G31" s="184">
        <v>239</v>
      </c>
      <c r="H31" s="184">
        <v>536</v>
      </c>
      <c r="I31" s="184">
        <v>680</v>
      </c>
      <c r="J31" s="184">
        <v>484</v>
      </c>
      <c r="K31" s="14"/>
      <c r="L31" s="118"/>
    </row>
    <row r="32" spans="1:19" ht="15" x14ac:dyDescent="0.25">
      <c r="A32" s="93"/>
      <c r="B32" s="102"/>
      <c r="C32" s="89" t="s">
        <v>91</v>
      </c>
      <c r="D32" s="183">
        <v>2022</v>
      </c>
      <c r="E32" s="184">
        <v>39</v>
      </c>
      <c r="F32" s="184">
        <v>102</v>
      </c>
      <c r="G32" s="184">
        <v>276</v>
      </c>
      <c r="H32" s="184">
        <v>445</v>
      </c>
      <c r="I32" s="184">
        <v>541</v>
      </c>
      <c r="J32" s="184">
        <v>619</v>
      </c>
      <c r="K32" s="14"/>
      <c r="L32" s="118"/>
    </row>
    <row r="33" spans="1:12" ht="15" x14ac:dyDescent="0.25">
      <c r="A33" s="93"/>
      <c r="B33" s="102">
        <v>2020</v>
      </c>
      <c r="C33" s="89" t="s">
        <v>89</v>
      </c>
      <c r="D33" s="183">
        <v>3565</v>
      </c>
      <c r="E33" s="184">
        <v>165</v>
      </c>
      <c r="F33" s="184">
        <v>144</v>
      </c>
      <c r="G33" s="184">
        <v>352</v>
      </c>
      <c r="H33" s="184">
        <v>688</v>
      </c>
      <c r="I33" s="184">
        <v>1010</v>
      </c>
      <c r="J33" s="184">
        <v>1206</v>
      </c>
      <c r="K33" s="14"/>
      <c r="L33" s="118"/>
    </row>
    <row r="34" spans="1:12" ht="15" x14ac:dyDescent="0.25">
      <c r="A34" s="93"/>
      <c r="B34" s="102"/>
      <c r="C34" s="89" t="s">
        <v>90</v>
      </c>
      <c r="D34" s="183">
        <v>2088</v>
      </c>
      <c r="E34" s="184">
        <v>112</v>
      </c>
      <c r="F34" s="184">
        <v>76</v>
      </c>
      <c r="G34" s="184">
        <v>176</v>
      </c>
      <c r="H34" s="184">
        <v>489</v>
      </c>
      <c r="I34" s="184">
        <v>648</v>
      </c>
      <c r="J34" s="184">
        <v>587</v>
      </c>
      <c r="K34" s="14"/>
      <c r="L34" s="118"/>
    </row>
    <row r="35" spans="1:12" ht="15" x14ac:dyDescent="0.25">
      <c r="A35" s="93"/>
      <c r="B35" s="102"/>
      <c r="C35" s="89" t="s">
        <v>91</v>
      </c>
      <c r="D35" s="183">
        <v>1477</v>
      </c>
      <c r="E35" s="184">
        <v>53</v>
      </c>
      <c r="F35" s="184">
        <v>68</v>
      </c>
      <c r="G35" s="184">
        <v>176</v>
      </c>
      <c r="H35" s="184">
        <v>199</v>
      </c>
      <c r="I35" s="184">
        <v>362</v>
      </c>
      <c r="J35" s="184">
        <v>619</v>
      </c>
      <c r="K35" s="14"/>
      <c r="L35" s="118"/>
    </row>
    <row r="36" spans="1:12" ht="15" x14ac:dyDescent="0.25">
      <c r="A36" s="93"/>
      <c r="B36" s="102">
        <v>2021</v>
      </c>
      <c r="C36" s="89" t="s">
        <v>89</v>
      </c>
      <c r="D36" s="183">
        <v>3402</v>
      </c>
      <c r="E36" s="184">
        <v>136</v>
      </c>
      <c r="F36" s="184">
        <v>130</v>
      </c>
      <c r="G36" s="184">
        <v>332</v>
      </c>
      <c r="H36" s="184">
        <v>680</v>
      </c>
      <c r="I36" s="184">
        <v>987</v>
      </c>
      <c r="J36" s="184">
        <v>1137</v>
      </c>
      <c r="K36" s="14"/>
      <c r="L36" s="118"/>
    </row>
    <row r="37" spans="1:12" ht="15" x14ac:dyDescent="0.25">
      <c r="A37" s="93"/>
      <c r="B37" s="102"/>
      <c r="C37" s="89" t="s">
        <v>90</v>
      </c>
      <c r="D37" s="183">
        <v>1925</v>
      </c>
      <c r="E37" s="184">
        <v>88</v>
      </c>
      <c r="F37" s="184">
        <v>73</v>
      </c>
      <c r="G37" s="184">
        <v>164</v>
      </c>
      <c r="H37" s="184">
        <v>461</v>
      </c>
      <c r="I37" s="184">
        <v>649</v>
      </c>
      <c r="J37" s="184">
        <v>490</v>
      </c>
      <c r="K37" s="14"/>
      <c r="L37" s="118"/>
    </row>
    <row r="38" spans="1:12" ht="15" x14ac:dyDescent="0.25">
      <c r="A38" s="93"/>
      <c r="B38" s="102"/>
      <c r="C38" s="89" t="s">
        <v>91</v>
      </c>
      <c r="D38" s="183">
        <v>1477</v>
      </c>
      <c r="E38" s="184">
        <v>48</v>
      </c>
      <c r="F38" s="184">
        <v>57</v>
      </c>
      <c r="G38" s="184">
        <v>168</v>
      </c>
      <c r="H38" s="184">
        <v>219</v>
      </c>
      <c r="I38" s="184">
        <v>338</v>
      </c>
      <c r="J38" s="184">
        <v>647</v>
      </c>
      <c r="K38" s="14"/>
      <c r="L38" s="118"/>
    </row>
    <row r="39" spans="1:12" ht="15" x14ac:dyDescent="0.25">
      <c r="A39" s="93"/>
      <c r="B39" s="102">
        <v>2022</v>
      </c>
      <c r="C39" s="89" t="s">
        <v>89</v>
      </c>
      <c r="D39" s="183">
        <v>1840</v>
      </c>
      <c r="E39" s="184">
        <v>67</v>
      </c>
      <c r="F39" s="184">
        <v>68</v>
      </c>
      <c r="G39" s="184">
        <v>264</v>
      </c>
      <c r="H39" s="184">
        <v>453</v>
      </c>
      <c r="I39" s="184">
        <v>430</v>
      </c>
      <c r="J39" s="184">
        <v>558</v>
      </c>
      <c r="K39" s="14"/>
      <c r="L39" s="118"/>
    </row>
    <row r="40" spans="1:12" ht="15" x14ac:dyDescent="0.25">
      <c r="A40" s="93"/>
      <c r="B40" s="102"/>
      <c r="C40" s="89" t="s">
        <v>90</v>
      </c>
      <c r="D40" s="183">
        <v>835</v>
      </c>
      <c r="E40" s="184">
        <v>32</v>
      </c>
      <c r="F40" s="184">
        <v>26</v>
      </c>
      <c r="G40" s="184">
        <v>118</v>
      </c>
      <c r="H40" s="184">
        <v>223</v>
      </c>
      <c r="I40" s="184">
        <v>180</v>
      </c>
      <c r="J40" s="184">
        <v>256</v>
      </c>
      <c r="K40" s="14"/>
      <c r="L40" s="118"/>
    </row>
    <row r="41" spans="1:12" ht="15" x14ac:dyDescent="0.25">
      <c r="A41" s="93"/>
      <c r="B41" s="102"/>
      <c r="C41" s="89" t="s">
        <v>91</v>
      </c>
      <c r="D41" s="183">
        <v>1005</v>
      </c>
      <c r="E41" s="184">
        <v>35</v>
      </c>
      <c r="F41" s="184">
        <v>42</v>
      </c>
      <c r="G41" s="184">
        <v>146</v>
      </c>
      <c r="H41" s="184">
        <v>230</v>
      </c>
      <c r="I41" s="184">
        <v>250</v>
      </c>
      <c r="J41" s="184">
        <v>302</v>
      </c>
      <c r="K41" s="14"/>
      <c r="L41" s="118"/>
    </row>
    <row r="42" spans="1:12" ht="15" x14ac:dyDescent="0.25">
      <c r="A42" s="93"/>
      <c r="B42" s="102">
        <v>2023</v>
      </c>
      <c r="C42" s="89" t="s">
        <v>89</v>
      </c>
      <c r="D42" s="185">
        <v>1867</v>
      </c>
      <c r="E42" s="185">
        <v>22</v>
      </c>
      <c r="F42" s="185">
        <v>72</v>
      </c>
      <c r="G42" s="185">
        <v>335</v>
      </c>
      <c r="H42" s="185">
        <v>400</v>
      </c>
      <c r="I42" s="185">
        <v>396</v>
      </c>
      <c r="J42" s="185">
        <v>642</v>
      </c>
      <c r="K42" s="14"/>
      <c r="L42" s="118"/>
    </row>
    <row r="43" spans="1:12" ht="15" x14ac:dyDescent="0.25">
      <c r="A43" s="93"/>
      <c r="B43" s="102"/>
      <c r="C43" s="89" t="s">
        <v>90</v>
      </c>
      <c r="D43" s="185">
        <v>805</v>
      </c>
      <c r="E43" s="185">
        <v>9</v>
      </c>
      <c r="F43" s="185">
        <v>26</v>
      </c>
      <c r="G43" s="185">
        <v>148</v>
      </c>
      <c r="H43" s="185">
        <v>192</v>
      </c>
      <c r="I43" s="185">
        <v>179</v>
      </c>
      <c r="J43" s="185">
        <v>251</v>
      </c>
      <c r="K43" s="14"/>
      <c r="L43" s="118"/>
    </row>
    <row r="44" spans="1:12" ht="15" x14ac:dyDescent="0.25">
      <c r="A44" s="93"/>
      <c r="B44" s="102"/>
      <c r="C44" s="89" t="s">
        <v>91</v>
      </c>
      <c r="D44" s="185">
        <v>1062</v>
      </c>
      <c r="E44" s="185">
        <v>13</v>
      </c>
      <c r="F44" s="185">
        <v>46</v>
      </c>
      <c r="G44" s="185">
        <v>187</v>
      </c>
      <c r="H44" s="185">
        <v>208</v>
      </c>
      <c r="I44" s="185">
        <v>217</v>
      </c>
      <c r="J44" s="185">
        <v>391</v>
      </c>
      <c r="K44" s="14"/>
      <c r="L44" s="118"/>
    </row>
    <row r="45" spans="1:12" ht="15" x14ac:dyDescent="0.25">
      <c r="A45" s="93"/>
      <c r="B45" s="102">
        <v>2024</v>
      </c>
      <c r="C45" s="89" t="s">
        <v>89</v>
      </c>
      <c r="D45" s="118">
        <v>1450</v>
      </c>
      <c r="E45" s="118">
        <v>13</v>
      </c>
      <c r="F45" s="118">
        <v>40</v>
      </c>
      <c r="G45" s="118">
        <v>249</v>
      </c>
      <c r="H45" s="118">
        <v>312</v>
      </c>
      <c r="I45" s="118">
        <v>357</v>
      </c>
      <c r="J45" s="118">
        <v>479</v>
      </c>
      <c r="K45" s="14"/>
      <c r="L45" s="118"/>
    </row>
    <row r="46" spans="1:12" ht="15" x14ac:dyDescent="0.25">
      <c r="A46" s="93"/>
      <c r="B46" s="102"/>
      <c r="C46" s="89" t="s">
        <v>90</v>
      </c>
      <c r="D46" s="118">
        <v>692</v>
      </c>
      <c r="E46" s="118">
        <v>4</v>
      </c>
      <c r="F46" s="118">
        <v>14</v>
      </c>
      <c r="G46" s="118">
        <v>125</v>
      </c>
      <c r="H46" s="118">
        <v>141</v>
      </c>
      <c r="I46" s="118">
        <v>161</v>
      </c>
      <c r="J46" s="118">
        <v>247</v>
      </c>
      <c r="K46" s="14"/>
      <c r="L46" s="118"/>
    </row>
    <row r="47" spans="1:12" ht="15" x14ac:dyDescent="0.25">
      <c r="A47" s="93"/>
      <c r="B47" s="102"/>
      <c r="C47" s="89" t="s">
        <v>91</v>
      </c>
      <c r="D47" s="118">
        <v>758</v>
      </c>
      <c r="E47" s="118">
        <v>9</v>
      </c>
      <c r="F47" s="118">
        <v>26</v>
      </c>
      <c r="G47" s="118">
        <v>124</v>
      </c>
      <c r="H47" s="118">
        <v>171</v>
      </c>
      <c r="I47" s="118">
        <v>196</v>
      </c>
      <c r="J47" s="118">
        <v>232</v>
      </c>
      <c r="K47" s="14"/>
      <c r="L47" s="118"/>
    </row>
    <row r="48" spans="1:12" ht="15" x14ac:dyDescent="0.25">
      <c r="A48" s="81" t="s">
        <v>29</v>
      </c>
      <c r="B48" s="102">
        <v>2018</v>
      </c>
      <c r="C48" s="89" t="s">
        <v>89</v>
      </c>
      <c r="D48" s="183">
        <v>21354</v>
      </c>
      <c r="E48" s="184">
        <v>1187</v>
      </c>
      <c r="F48" s="184">
        <v>1622</v>
      </c>
      <c r="G48" s="184">
        <v>4091</v>
      </c>
      <c r="H48" s="184">
        <v>4561</v>
      </c>
      <c r="I48" s="184">
        <v>4152</v>
      </c>
      <c r="J48" s="184">
        <v>5741</v>
      </c>
      <c r="K48" s="14"/>
      <c r="L48" s="118"/>
    </row>
    <row r="49" spans="1:12" ht="15" x14ac:dyDescent="0.25">
      <c r="A49" s="82" t="s">
        <v>30</v>
      </c>
      <c r="B49" s="102"/>
      <c r="C49" s="89" t="s">
        <v>90</v>
      </c>
      <c r="D49" s="183">
        <v>10738</v>
      </c>
      <c r="E49" s="184">
        <v>611</v>
      </c>
      <c r="F49" s="184">
        <v>765</v>
      </c>
      <c r="G49" s="184">
        <v>2110</v>
      </c>
      <c r="H49" s="184">
        <v>2438</v>
      </c>
      <c r="I49" s="184">
        <v>2113</v>
      </c>
      <c r="J49" s="184">
        <v>2701</v>
      </c>
      <c r="K49" s="14"/>
      <c r="L49" s="118"/>
    </row>
    <row r="50" spans="1:12" ht="15" x14ac:dyDescent="0.25">
      <c r="A50" s="93"/>
      <c r="B50" s="102"/>
      <c r="C50" s="89" t="s">
        <v>91</v>
      </c>
      <c r="D50" s="183">
        <v>10616</v>
      </c>
      <c r="E50" s="184">
        <v>576</v>
      </c>
      <c r="F50" s="184">
        <v>857</v>
      </c>
      <c r="G50" s="184">
        <v>1981</v>
      </c>
      <c r="H50" s="184">
        <v>2123</v>
      </c>
      <c r="I50" s="184">
        <v>2039</v>
      </c>
      <c r="J50" s="184">
        <v>3040</v>
      </c>
      <c r="K50" s="14"/>
      <c r="L50" s="118"/>
    </row>
    <row r="51" spans="1:12" ht="15" x14ac:dyDescent="0.25">
      <c r="A51" s="95"/>
      <c r="B51" s="102">
        <v>2019</v>
      </c>
      <c r="C51" s="89" t="s">
        <v>89</v>
      </c>
      <c r="D51" s="183">
        <v>20446</v>
      </c>
      <c r="E51" s="184">
        <v>1134</v>
      </c>
      <c r="F51" s="184">
        <v>1594</v>
      </c>
      <c r="G51" s="184">
        <v>4449</v>
      </c>
      <c r="H51" s="184">
        <v>4466</v>
      </c>
      <c r="I51" s="184">
        <v>3659</v>
      </c>
      <c r="J51" s="184">
        <v>5144</v>
      </c>
      <c r="K51" s="14"/>
      <c r="L51" s="118"/>
    </row>
    <row r="52" spans="1:12" ht="15" x14ac:dyDescent="0.25">
      <c r="A52" s="95"/>
      <c r="B52" s="102"/>
      <c r="C52" s="89" t="s">
        <v>90</v>
      </c>
      <c r="D52" s="183">
        <v>10429</v>
      </c>
      <c r="E52" s="184">
        <v>624</v>
      </c>
      <c r="F52" s="184">
        <v>751</v>
      </c>
      <c r="G52" s="184">
        <v>2448</v>
      </c>
      <c r="H52" s="184">
        <v>2337</v>
      </c>
      <c r="I52" s="184">
        <v>1866</v>
      </c>
      <c r="J52" s="184">
        <v>2403</v>
      </c>
      <c r="K52" s="14"/>
      <c r="L52" s="118"/>
    </row>
    <row r="53" spans="1:12" ht="15" x14ac:dyDescent="0.25">
      <c r="A53" s="95"/>
      <c r="B53" s="102"/>
      <c r="C53" s="89" t="s">
        <v>91</v>
      </c>
      <c r="D53" s="183">
        <v>10017</v>
      </c>
      <c r="E53" s="184">
        <v>510</v>
      </c>
      <c r="F53" s="184">
        <v>843</v>
      </c>
      <c r="G53" s="184">
        <v>2001</v>
      </c>
      <c r="H53" s="184">
        <v>2129</v>
      </c>
      <c r="I53" s="184">
        <v>1793</v>
      </c>
      <c r="J53" s="184">
        <v>2741</v>
      </c>
      <c r="K53" s="14"/>
      <c r="L53" s="118"/>
    </row>
    <row r="54" spans="1:12" ht="15" x14ac:dyDescent="0.25">
      <c r="A54" s="95"/>
      <c r="B54" s="102">
        <v>2020</v>
      </c>
      <c r="C54" s="89" t="s">
        <v>89</v>
      </c>
      <c r="D54" s="183">
        <v>20770</v>
      </c>
      <c r="E54" s="184">
        <v>933</v>
      </c>
      <c r="F54" s="184">
        <v>1516</v>
      </c>
      <c r="G54" s="184">
        <v>4047</v>
      </c>
      <c r="H54" s="184">
        <v>4210</v>
      </c>
      <c r="I54" s="184">
        <v>4020</v>
      </c>
      <c r="J54" s="184">
        <v>6044</v>
      </c>
      <c r="K54" s="14"/>
      <c r="L54" s="118"/>
    </row>
    <row r="55" spans="1:12" ht="15" x14ac:dyDescent="0.25">
      <c r="A55" s="95"/>
      <c r="B55" s="102"/>
      <c r="C55" s="89" t="s">
        <v>90</v>
      </c>
      <c r="D55" s="183">
        <v>10818</v>
      </c>
      <c r="E55" s="184">
        <v>525</v>
      </c>
      <c r="F55" s="184">
        <v>798</v>
      </c>
      <c r="G55" s="184">
        <v>2293</v>
      </c>
      <c r="H55" s="184">
        <v>2190</v>
      </c>
      <c r="I55" s="184">
        <v>1913</v>
      </c>
      <c r="J55" s="184">
        <v>3099</v>
      </c>
      <c r="K55" s="14"/>
      <c r="L55" s="118"/>
    </row>
    <row r="56" spans="1:12" ht="15" x14ac:dyDescent="0.25">
      <c r="A56" s="95"/>
      <c r="B56" s="102"/>
      <c r="C56" s="89" t="s">
        <v>91</v>
      </c>
      <c r="D56" s="183">
        <v>9952</v>
      </c>
      <c r="E56" s="184">
        <v>408</v>
      </c>
      <c r="F56" s="184">
        <v>718</v>
      </c>
      <c r="G56" s="184">
        <v>1754</v>
      </c>
      <c r="H56" s="184">
        <v>2020</v>
      </c>
      <c r="I56" s="184">
        <v>2107</v>
      </c>
      <c r="J56" s="184">
        <v>2945</v>
      </c>
      <c r="K56" s="14"/>
      <c r="L56" s="118"/>
    </row>
    <row r="57" spans="1:12" ht="15" x14ac:dyDescent="0.25">
      <c r="A57" s="95"/>
      <c r="B57" s="102">
        <v>2021</v>
      </c>
      <c r="C57" s="89" t="s">
        <v>89</v>
      </c>
      <c r="D57" s="183">
        <v>20784</v>
      </c>
      <c r="E57" s="184">
        <v>943</v>
      </c>
      <c r="F57" s="184">
        <v>1617</v>
      </c>
      <c r="G57" s="184">
        <v>3949</v>
      </c>
      <c r="H57" s="184">
        <v>4647</v>
      </c>
      <c r="I57" s="184">
        <v>3475</v>
      </c>
      <c r="J57" s="184">
        <v>6153</v>
      </c>
      <c r="K57" s="14"/>
      <c r="L57" s="118"/>
    </row>
    <row r="58" spans="1:12" ht="15" x14ac:dyDescent="0.25">
      <c r="A58" s="95"/>
      <c r="B58" s="102"/>
      <c r="C58" s="89" t="s">
        <v>90</v>
      </c>
      <c r="D58" s="183">
        <v>10685</v>
      </c>
      <c r="E58" s="184">
        <v>563</v>
      </c>
      <c r="F58" s="184">
        <v>891</v>
      </c>
      <c r="G58" s="184">
        <v>2156</v>
      </c>
      <c r="H58" s="184">
        <v>2560</v>
      </c>
      <c r="I58" s="184">
        <v>1885</v>
      </c>
      <c r="J58" s="184">
        <v>2630</v>
      </c>
      <c r="K58" s="14"/>
      <c r="L58" s="118"/>
    </row>
    <row r="59" spans="1:12" ht="15" x14ac:dyDescent="0.25">
      <c r="A59" s="95"/>
      <c r="B59" s="102"/>
      <c r="C59" s="89" t="s">
        <v>91</v>
      </c>
      <c r="D59" s="183">
        <v>10099</v>
      </c>
      <c r="E59" s="184">
        <v>380</v>
      </c>
      <c r="F59" s="184">
        <v>726</v>
      </c>
      <c r="G59" s="184">
        <v>1793</v>
      </c>
      <c r="H59" s="184">
        <v>2087</v>
      </c>
      <c r="I59" s="184">
        <v>1590</v>
      </c>
      <c r="J59" s="184">
        <v>3523</v>
      </c>
      <c r="K59" s="14"/>
      <c r="L59" s="118"/>
    </row>
    <row r="60" spans="1:12" ht="15" x14ac:dyDescent="0.25">
      <c r="A60" s="95"/>
      <c r="B60" s="102">
        <v>2022</v>
      </c>
      <c r="C60" s="89" t="s">
        <v>89</v>
      </c>
      <c r="D60" s="183">
        <v>21703</v>
      </c>
      <c r="E60" s="184">
        <v>1128</v>
      </c>
      <c r="F60" s="184">
        <v>1772</v>
      </c>
      <c r="G60" s="184">
        <v>4217</v>
      </c>
      <c r="H60" s="184">
        <v>4343</v>
      </c>
      <c r="I60" s="184">
        <v>3789</v>
      </c>
      <c r="J60" s="184">
        <v>6454</v>
      </c>
      <c r="K60" s="14"/>
      <c r="L60" s="118"/>
    </row>
    <row r="61" spans="1:12" ht="15" x14ac:dyDescent="0.25">
      <c r="A61" s="95"/>
      <c r="B61" s="102"/>
      <c r="C61" s="89" t="s">
        <v>90</v>
      </c>
      <c r="D61" s="183">
        <v>11207</v>
      </c>
      <c r="E61" s="184">
        <v>645</v>
      </c>
      <c r="F61" s="184">
        <v>966</v>
      </c>
      <c r="G61" s="184">
        <v>2198</v>
      </c>
      <c r="H61" s="184">
        <v>2342</v>
      </c>
      <c r="I61" s="184">
        <v>2111</v>
      </c>
      <c r="J61" s="184">
        <v>2945</v>
      </c>
      <c r="K61" s="14"/>
      <c r="L61" s="118"/>
    </row>
    <row r="62" spans="1:12" ht="15" x14ac:dyDescent="0.25">
      <c r="A62" s="95"/>
      <c r="B62" s="102"/>
      <c r="C62" s="89" t="s">
        <v>91</v>
      </c>
      <c r="D62" s="183">
        <v>10496</v>
      </c>
      <c r="E62" s="184">
        <v>483</v>
      </c>
      <c r="F62" s="184">
        <v>806</v>
      </c>
      <c r="G62" s="184">
        <v>2019</v>
      </c>
      <c r="H62" s="184">
        <v>2001</v>
      </c>
      <c r="I62" s="184">
        <v>1678</v>
      </c>
      <c r="J62" s="184">
        <v>3509</v>
      </c>
      <c r="K62" s="14"/>
      <c r="L62" s="118"/>
    </row>
    <row r="63" spans="1:12" ht="15" x14ac:dyDescent="0.25">
      <c r="A63" s="95"/>
      <c r="B63" s="102">
        <v>2023</v>
      </c>
      <c r="C63" s="89" t="s">
        <v>89</v>
      </c>
      <c r="D63" s="185">
        <v>22752</v>
      </c>
      <c r="E63" s="185">
        <v>1058</v>
      </c>
      <c r="F63" s="185">
        <v>1668</v>
      </c>
      <c r="G63" s="185">
        <v>4473</v>
      </c>
      <c r="H63" s="185">
        <v>4397</v>
      </c>
      <c r="I63" s="185">
        <v>4383</v>
      </c>
      <c r="J63" s="185">
        <v>6773</v>
      </c>
      <c r="K63" s="14"/>
      <c r="L63" s="118"/>
    </row>
    <row r="64" spans="1:12" ht="15" x14ac:dyDescent="0.25">
      <c r="A64" s="95"/>
      <c r="B64" s="102"/>
      <c r="C64" s="89" t="s">
        <v>90</v>
      </c>
      <c r="D64" s="185">
        <v>11446</v>
      </c>
      <c r="E64" s="185">
        <v>621</v>
      </c>
      <c r="F64" s="185">
        <v>946</v>
      </c>
      <c r="G64" s="185">
        <v>2381</v>
      </c>
      <c r="H64" s="185">
        <v>2201</v>
      </c>
      <c r="I64" s="185">
        <v>2398</v>
      </c>
      <c r="J64" s="185">
        <v>2899</v>
      </c>
      <c r="K64" s="14"/>
      <c r="L64" s="118"/>
    </row>
    <row r="65" spans="1:12" ht="15" x14ac:dyDescent="0.25">
      <c r="A65" s="95"/>
      <c r="B65" s="102"/>
      <c r="C65" s="89" t="s">
        <v>91</v>
      </c>
      <c r="D65" s="185">
        <v>11306</v>
      </c>
      <c r="E65" s="185">
        <v>437</v>
      </c>
      <c r="F65" s="185">
        <v>722</v>
      </c>
      <c r="G65" s="185">
        <v>2092</v>
      </c>
      <c r="H65" s="185">
        <v>2196</v>
      </c>
      <c r="I65" s="185">
        <v>1985</v>
      </c>
      <c r="J65" s="185">
        <v>3874</v>
      </c>
      <c r="K65" s="14"/>
      <c r="L65" s="118"/>
    </row>
    <row r="66" spans="1:12" ht="15" x14ac:dyDescent="0.25">
      <c r="A66" s="93"/>
      <c r="B66" s="102">
        <v>2024</v>
      </c>
      <c r="C66" s="89" t="s">
        <v>89</v>
      </c>
      <c r="D66" s="118">
        <v>24213</v>
      </c>
      <c r="E66" s="118">
        <v>1200</v>
      </c>
      <c r="F66" s="118">
        <v>1913</v>
      </c>
      <c r="G66" s="118">
        <v>4791</v>
      </c>
      <c r="H66" s="118">
        <v>4626</v>
      </c>
      <c r="I66" s="118">
        <v>4365</v>
      </c>
      <c r="J66" s="118">
        <v>7318</v>
      </c>
      <c r="K66" s="14"/>
      <c r="L66" s="118"/>
    </row>
    <row r="67" spans="1:12" ht="15" x14ac:dyDescent="0.25">
      <c r="A67" s="93"/>
      <c r="B67" s="102"/>
      <c r="C67" s="89" t="s">
        <v>90</v>
      </c>
      <c r="D67" s="118">
        <v>12056</v>
      </c>
      <c r="E67" s="118">
        <v>706</v>
      </c>
      <c r="F67" s="118">
        <v>1113</v>
      </c>
      <c r="G67" s="118">
        <v>2534</v>
      </c>
      <c r="H67" s="118">
        <v>2277</v>
      </c>
      <c r="I67" s="118">
        <v>2442</v>
      </c>
      <c r="J67" s="118">
        <v>2984</v>
      </c>
      <c r="K67" s="14"/>
      <c r="L67" s="118"/>
    </row>
    <row r="68" spans="1:12" ht="15" x14ac:dyDescent="0.25">
      <c r="A68" s="93"/>
      <c r="B68" s="102"/>
      <c r="C68" s="89" t="s">
        <v>91</v>
      </c>
      <c r="D68" s="118">
        <v>12157</v>
      </c>
      <c r="E68" s="118">
        <v>494</v>
      </c>
      <c r="F68" s="118">
        <v>800</v>
      </c>
      <c r="G68" s="118">
        <v>2257</v>
      </c>
      <c r="H68" s="118">
        <v>2349</v>
      </c>
      <c r="I68" s="118">
        <v>1923</v>
      </c>
      <c r="J68" s="118">
        <v>4334</v>
      </c>
      <c r="K68" s="14"/>
      <c r="L68" s="118"/>
    </row>
    <row r="69" spans="1:12" ht="15" x14ac:dyDescent="0.25">
      <c r="A69" s="95" t="s">
        <v>31</v>
      </c>
      <c r="B69" s="102">
        <v>2018</v>
      </c>
      <c r="C69" s="89" t="s">
        <v>89</v>
      </c>
      <c r="D69" s="183">
        <v>1751</v>
      </c>
      <c r="E69" s="184">
        <v>76</v>
      </c>
      <c r="F69" s="184">
        <v>143</v>
      </c>
      <c r="G69" s="184">
        <v>291</v>
      </c>
      <c r="H69" s="184">
        <v>361</v>
      </c>
      <c r="I69" s="184">
        <v>386</v>
      </c>
      <c r="J69" s="184">
        <v>494</v>
      </c>
      <c r="K69" s="14"/>
      <c r="L69" s="118"/>
    </row>
    <row r="70" spans="1:12" ht="15" x14ac:dyDescent="0.25">
      <c r="A70" s="96" t="s">
        <v>32</v>
      </c>
      <c r="B70" s="102"/>
      <c r="C70" s="89" t="s">
        <v>90</v>
      </c>
      <c r="D70" s="183">
        <v>952</v>
      </c>
      <c r="E70" s="184">
        <v>42</v>
      </c>
      <c r="F70" s="184">
        <v>77</v>
      </c>
      <c r="G70" s="184">
        <v>130</v>
      </c>
      <c r="H70" s="184">
        <v>206</v>
      </c>
      <c r="I70" s="184">
        <v>211</v>
      </c>
      <c r="J70" s="184">
        <v>286</v>
      </c>
      <c r="K70" s="14"/>
      <c r="L70" s="118"/>
    </row>
    <row r="71" spans="1:12" ht="15" x14ac:dyDescent="0.25">
      <c r="A71" s="95"/>
      <c r="B71" s="102"/>
      <c r="C71" s="89" t="s">
        <v>91</v>
      </c>
      <c r="D71" s="183">
        <v>799</v>
      </c>
      <c r="E71" s="184">
        <v>34</v>
      </c>
      <c r="F71" s="184">
        <v>66</v>
      </c>
      <c r="G71" s="184">
        <v>161</v>
      </c>
      <c r="H71" s="184">
        <v>155</v>
      </c>
      <c r="I71" s="184">
        <v>175</v>
      </c>
      <c r="J71" s="184">
        <v>208</v>
      </c>
      <c r="K71" s="14"/>
      <c r="L71" s="118"/>
    </row>
    <row r="72" spans="1:12" ht="15" x14ac:dyDescent="0.25">
      <c r="A72" s="95"/>
      <c r="B72" s="102">
        <v>2019</v>
      </c>
      <c r="C72" s="89" t="s">
        <v>89</v>
      </c>
      <c r="D72" s="183">
        <v>1643</v>
      </c>
      <c r="E72" s="184">
        <v>87</v>
      </c>
      <c r="F72" s="184">
        <v>132</v>
      </c>
      <c r="G72" s="184">
        <v>309</v>
      </c>
      <c r="H72" s="184">
        <v>349</v>
      </c>
      <c r="I72" s="184">
        <v>344</v>
      </c>
      <c r="J72" s="184">
        <v>422</v>
      </c>
      <c r="K72" s="14"/>
      <c r="L72" s="118"/>
    </row>
    <row r="73" spans="1:12" ht="15" x14ac:dyDescent="0.25">
      <c r="A73" s="95"/>
      <c r="B73" s="102"/>
      <c r="C73" s="89" t="s">
        <v>90</v>
      </c>
      <c r="D73" s="183">
        <v>911</v>
      </c>
      <c r="E73" s="184">
        <v>53</v>
      </c>
      <c r="F73" s="184">
        <v>66</v>
      </c>
      <c r="G73" s="184">
        <v>166</v>
      </c>
      <c r="H73" s="184">
        <v>187</v>
      </c>
      <c r="I73" s="184">
        <v>191</v>
      </c>
      <c r="J73" s="184">
        <v>248</v>
      </c>
      <c r="K73" s="14"/>
      <c r="L73" s="118"/>
    </row>
    <row r="74" spans="1:12" ht="15" x14ac:dyDescent="0.25">
      <c r="A74" s="95"/>
      <c r="B74" s="102"/>
      <c r="C74" s="89" t="s">
        <v>91</v>
      </c>
      <c r="D74" s="183">
        <v>732</v>
      </c>
      <c r="E74" s="184">
        <v>34</v>
      </c>
      <c r="F74" s="184">
        <v>66</v>
      </c>
      <c r="G74" s="184">
        <v>143</v>
      </c>
      <c r="H74" s="184">
        <v>162</v>
      </c>
      <c r="I74" s="184">
        <v>153</v>
      </c>
      <c r="J74" s="184">
        <v>174</v>
      </c>
      <c r="K74" s="14"/>
      <c r="L74" s="118"/>
    </row>
    <row r="75" spans="1:12" ht="15" x14ac:dyDescent="0.25">
      <c r="A75" s="95"/>
      <c r="B75" s="102">
        <v>2020</v>
      </c>
      <c r="C75" s="89" t="s">
        <v>89</v>
      </c>
      <c r="D75" s="183">
        <v>1686</v>
      </c>
      <c r="E75" s="184">
        <v>74</v>
      </c>
      <c r="F75" s="184">
        <v>130</v>
      </c>
      <c r="G75" s="184">
        <v>261</v>
      </c>
      <c r="H75" s="184">
        <v>374</v>
      </c>
      <c r="I75" s="184">
        <v>396</v>
      </c>
      <c r="J75" s="184">
        <v>451</v>
      </c>
      <c r="K75" s="14"/>
      <c r="L75" s="118"/>
    </row>
    <row r="76" spans="1:12" ht="15" x14ac:dyDescent="0.25">
      <c r="A76" s="95"/>
      <c r="B76" s="102"/>
      <c r="C76" s="89" t="s">
        <v>90</v>
      </c>
      <c r="D76" s="183">
        <v>939</v>
      </c>
      <c r="E76" s="184">
        <v>56</v>
      </c>
      <c r="F76" s="184">
        <v>66</v>
      </c>
      <c r="G76" s="184">
        <v>126</v>
      </c>
      <c r="H76" s="184">
        <v>202</v>
      </c>
      <c r="I76" s="184">
        <v>231</v>
      </c>
      <c r="J76" s="184">
        <v>258</v>
      </c>
      <c r="K76" s="14"/>
      <c r="L76" s="118"/>
    </row>
    <row r="77" spans="1:12" ht="15" x14ac:dyDescent="0.25">
      <c r="A77" s="95"/>
      <c r="B77" s="102"/>
      <c r="C77" s="89" t="s">
        <v>91</v>
      </c>
      <c r="D77" s="183">
        <v>747</v>
      </c>
      <c r="E77" s="184">
        <v>18</v>
      </c>
      <c r="F77" s="184">
        <v>64</v>
      </c>
      <c r="G77" s="184">
        <v>135</v>
      </c>
      <c r="H77" s="184">
        <v>172</v>
      </c>
      <c r="I77" s="184">
        <v>165</v>
      </c>
      <c r="J77" s="184">
        <v>193</v>
      </c>
      <c r="K77" s="14"/>
      <c r="L77" s="118"/>
    </row>
    <row r="78" spans="1:12" ht="15" x14ac:dyDescent="0.25">
      <c r="A78" s="95"/>
      <c r="B78" s="102">
        <v>2021</v>
      </c>
      <c r="C78" s="89" t="s">
        <v>89</v>
      </c>
      <c r="D78" s="183">
        <v>1554</v>
      </c>
      <c r="E78" s="184">
        <v>48</v>
      </c>
      <c r="F78" s="184">
        <v>118</v>
      </c>
      <c r="G78" s="184">
        <v>254</v>
      </c>
      <c r="H78" s="184">
        <v>354</v>
      </c>
      <c r="I78" s="184">
        <v>349</v>
      </c>
      <c r="J78" s="184">
        <v>431</v>
      </c>
      <c r="K78" s="14"/>
      <c r="L78" s="118"/>
    </row>
    <row r="79" spans="1:12" ht="15" x14ac:dyDescent="0.25">
      <c r="A79" s="95"/>
      <c r="B79" s="102"/>
      <c r="C79" s="89" t="s">
        <v>90</v>
      </c>
      <c r="D79" s="183">
        <v>834</v>
      </c>
      <c r="E79" s="184">
        <v>35</v>
      </c>
      <c r="F79" s="184">
        <v>66</v>
      </c>
      <c r="G79" s="184">
        <v>126</v>
      </c>
      <c r="H79" s="184">
        <v>178</v>
      </c>
      <c r="I79" s="184">
        <v>206</v>
      </c>
      <c r="J79" s="184">
        <v>223</v>
      </c>
      <c r="K79" s="14"/>
      <c r="L79" s="118"/>
    </row>
    <row r="80" spans="1:12" ht="15" x14ac:dyDescent="0.25">
      <c r="A80" s="95"/>
      <c r="B80" s="102"/>
      <c r="C80" s="89" t="s">
        <v>91</v>
      </c>
      <c r="D80" s="183">
        <v>720</v>
      </c>
      <c r="E80" s="184">
        <v>13</v>
      </c>
      <c r="F80" s="184">
        <v>52</v>
      </c>
      <c r="G80" s="184">
        <v>128</v>
      </c>
      <c r="H80" s="184">
        <v>176</v>
      </c>
      <c r="I80" s="184">
        <v>143</v>
      </c>
      <c r="J80" s="184">
        <v>208</v>
      </c>
      <c r="K80" s="14"/>
      <c r="L80" s="118"/>
    </row>
    <row r="81" spans="1:12" ht="15" x14ac:dyDescent="0.25">
      <c r="A81" s="95"/>
      <c r="B81" s="102">
        <v>2022</v>
      </c>
      <c r="C81" s="89" t="s">
        <v>89</v>
      </c>
      <c r="D81" s="183">
        <v>1747</v>
      </c>
      <c r="E81" s="184">
        <v>58</v>
      </c>
      <c r="F81" s="184">
        <v>98</v>
      </c>
      <c r="G81" s="184">
        <v>309</v>
      </c>
      <c r="H81" s="184">
        <v>367</v>
      </c>
      <c r="I81" s="184">
        <v>386</v>
      </c>
      <c r="J81" s="184">
        <v>529</v>
      </c>
      <c r="K81" s="14"/>
      <c r="L81" s="118"/>
    </row>
    <row r="82" spans="1:12" ht="15" x14ac:dyDescent="0.25">
      <c r="A82" s="95"/>
      <c r="B82" s="102"/>
      <c r="C82" s="89" t="s">
        <v>90</v>
      </c>
      <c r="D82" s="183">
        <v>938</v>
      </c>
      <c r="E82" s="184">
        <v>34</v>
      </c>
      <c r="F82" s="184">
        <v>55</v>
      </c>
      <c r="G82" s="184">
        <v>156</v>
      </c>
      <c r="H82" s="184">
        <v>185</v>
      </c>
      <c r="I82" s="184">
        <v>244</v>
      </c>
      <c r="J82" s="184">
        <v>264</v>
      </c>
      <c r="K82" s="14"/>
      <c r="L82" s="118"/>
    </row>
    <row r="83" spans="1:12" ht="15" x14ac:dyDescent="0.25">
      <c r="A83" s="95"/>
      <c r="B83" s="102"/>
      <c r="C83" s="89" t="s">
        <v>91</v>
      </c>
      <c r="D83" s="183">
        <v>809</v>
      </c>
      <c r="E83" s="184">
        <v>24</v>
      </c>
      <c r="F83" s="184">
        <v>43</v>
      </c>
      <c r="G83" s="184">
        <v>153</v>
      </c>
      <c r="H83" s="184">
        <v>182</v>
      </c>
      <c r="I83" s="184">
        <v>142</v>
      </c>
      <c r="J83" s="184">
        <v>265</v>
      </c>
      <c r="K83" s="14"/>
      <c r="L83" s="118"/>
    </row>
    <row r="84" spans="1:12" ht="15" x14ac:dyDescent="0.25">
      <c r="A84" s="95"/>
      <c r="B84" s="102">
        <v>2023</v>
      </c>
      <c r="C84" s="89" t="s">
        <v>89</v>
      </c>
      <c r="D84" s="185">
        <v>1801</v>
      </c>
      <c r="E84" s="185">
        <v>61</v>
      </c>
      <c r="F84" s="185">
        <v>90</v>
      </c>
      <c r="G84" s="185">
        <v>321</v>
      </c>
      <c r="H84" s="185">
        <v>391</v>
      </c>
      <c r="I84" s="185">
        <v>385</v>
      </c>
      <c r="J84" s="185">
        <v>553</v>
      </c>
      <c r="K84" s="14"/>
      <c r="L84" s="118"/>
    </row>
    <row r="85" spans="1:12" ht="15" x14ac:dyDescent="0.25">
      <c r="A85" s="95"/>
      <c r="B85" s="102"/>
      <c r="C85" s="89" t="s">
        <v>90</v>
      </c>
      <c r="D85" s="185">
        <v>984</v>
      </c>
      <c r="E85" s="185">
        <v>36</v>
      </c>
      <c r="F85" s="185">
        <v>54</v>
      </c>
      <c r="G85" s="185">
        <v>184</v>
      </c>
      <c r="H85" s="185">
        <v>193</v>
      </c>
      <c r="I85" s="185">
        <v>239</v>
      </c>
      <c r="J85" s="185">
        <v>278</v>
      </c>
      <c r="K85" s="14"/>
      <c r="L85" s="118"/>
    </row>
    <row r="86" spans="1:12" ht="15" x14ac:dyDescent="0.25">
      <c r="A86" s="95"/>
      <c r="B86" s="102"/>
      <c r="C86" s="89" t="s">
        <v>91</v>
      </c>
      <c r="D86" s="185">
        <v>817</v>
      </c>
      <c r="E86" s="185">
        <v>25</v>
      </c>
      <c r="F86" s="185">
        <v>36</v>
      </c>
      <c r="G86" s="185">
        <v>137</v>
      </c>
      <c r="H86" s="185">
        <v>198</v>
      </c>
      <c r="I86" s="185">
        <v>146</v>
      </c>
      <c r="J86" s="185">
        <v>275</v>
      </c>
      <c r="K86" s="14"/>
      <c r="L86" s="118"/>
    </row>
    <row r="87" spans="1:12" ht="15" x14ac:dyDescent="0.25">
      <c r="A87" s="93"/>
      <c r="B87" s="102">
        <v>2024</v>
      </c>
      <c r="C87" s="89" t="s">
        <v>89</v>
      </c>
      <c r="D87" s="118">
        <v>1993</v>
      </c>
      <c r="E87" s="118">
        <v>74</v>
      </c>
      <c r="F87" s="118">
        <v>193</v>
      </c>
      <c r="G87" s="118">
        <v>293</v>
      </c>
      <c r="H87" s="118">
        <v>381</v>
      </c>
      <c r="I87" s="118">
        <v>401</v>
      </c>
      <c r="J87" s="118">
        <v>651</v>
      </c>
      <c r="K87" s="14"/>
      <c r="L87" s="118"/>
    </row>
    <row r="88" spans="1:12" ht="15" x14ac:dyDescent="0.25">
      <c r="A88" s="93"/>
      <c r="B88" s="102"/>
      <c r="C88" s="89" t="s">
        <v>90</v>
      </c>
      <c r="D88" s="118">
        <v>1053</v>
      </c>
      <c r="E88" s="118">
        <v>42</v>
      </c>
      <c r="F88" s="118">
        <v>135</v>
      </c>
      <c r="G88" s="118">
        <v>161</v>
      </c>
      <c r="H88" s="118">
        <v>193</v>
      </c>
      <c r="I88" s="118">
        <v>219</v>
      </c>
      <c r="J88" s="118">
        <v>303</v>
      </c>
      <c r="K88" s="14"/>
      <c r="L88" s="118"/>
    </row>
    <row r="89" spans="1:12" ht="15" x14ac:dyDescent="0.25">
      <c r="A89" s="93"/>
      <c r="B89" s="102"/>
      <c r="C89" s="89" t="s">
        <v>91</v>
      </c>
      <c r="D89" s="118">
        <v>940</v>
      </c>
      <c r="E89" s="118">
        <v>32</v>
      </c>
      <c r="F89" s="118">
        <v>58</v>
      </c>
      <c r="G89" s="118">
        <v>132</v>
      </c>
      <c r="H89" s="118">
        <v>188</v>
      </c>
      <c r="I89" s="118">
        <v>182</v>
      </c>
      <c r="J89" s="118">
        <v>348</v>
      </c>
      <c r="K89" s="14"/>
      <c r="L89" s="118"/>
    </row>
    <row r="90" spans="1:12" ht="15" x14ac:dyDescent="0.25">
      <c r="A90" s="95" t="s">
        <v>33</v>
      </c>
      <c r="B90" s="102">
        <v>2018</v>
      </c>
      <c r="C90" s="89" t="s">
        <v>89</v>
      </c>
      <c r="D90" s="183">
        <v>1246</v>
      </c>
      <c r="E90" s="184">
        <v>87</v>
      </c>
      <c r="F90" s="184">
        <v>100</v>
      </c>
      <c r="G90" s="184">
        <v>284</v>
      </c>
      <c r="H90" s="184">
        <v>228</v>
      </c>
      <c r="I90" s="184">
        <v>254</v>
      </c>
      <c r="J90" s="184">
        <v>293</v>
      </c>
      <c r="K90" s="14"/>
      <c r="L90" s="118"/>
    </row>
    <row r="91" spans="1:12" ht="15" x14ac:dyDescent="0.25">
      <c r="A91" s="96" t="s">
        <v>34</v>
      </c>
      <c r="B91" s="102"/>
      <c r="C91" s="89" t="s">
        <v>90</v>
      </c>
      <c r="D91" s="183">
        <v>721</v>
      </c>
      <c r="E91" s="184">
        <v>50</v>
      </c>
      <c r="F91" s="184">
        <v>62</v>
      </c>
      <c r="G91" s="184">
        <v>185</v>
      </c>
      <c r="H91" s="184">
        <v>129</v>
      </c>
      <c r="I91" s="184">
        <v>142</v>
      </c>
      <c r="J91" s="184">
        <v>153</v>
      </c>
      <c r="K91" s="14"/>
      <c r="L91" s="118"/>
    </row>
    <row r="92" spans="1:12" ht="15" x14ac:dyDescent="0.25">
      <c r="A92" s="95"/>
      <c r="B92" s="102"/>
      <c r="C92" s="89" t="s">
        <v>91</v>
      </c>
      <c r="D92" s="183">
        <v>525</v>
      </c>
      <c r="E92" s="184">
        <v>37</v>
      </c>
      <c r="F92" s="184">
        <v>38</v>
      </c>
      <c r="G92" s="184">
        <v>99</v>
      </c>
      <c r="H92" s="184">
        <v>99</v>
      </c>
      <c r="I92" s="184">
        <v>112</v>
      </c>
      <c r="J92" s="184">
        <v>140</v>
      </c>
      <c r="K92" s="14"/>
      <c r="L92" s="118"/>
    </row>
    <row r="93" spans="1:12" ht="15" x14ac:dyDescent="0.25">
      <c r="A93" s="95"/>
      <c r="B93" s="102">
        <v>2019</v>
      </c>
      <c r="C93" s="89" t="s">
        <v>89</v>
      </c>
      <c r="D93" s="183">
        <v>1168</v>
      </c>
      <c r="E93" s="184">
        <v>80</v>
      </c>
      <c r="F93" s="184">
        <v>96</v>
      </c>
      <c r="G93" s="184">
        <v>286</v>
      </c>
      <c r="H93" s="184">
        <v>252</v>
      </c>
      <c r="I93" s="184">
        <v>203</v>
      </c>
      <c r="J93" s="184">
        <v>251</v>
      </c>
      <c r="K93" s="14"/>
      <c r="L93" s="118"/>
    </row>
    <row r="94" spans="1:12" ht="15" x14ac:dyDescent="0.25">
      <c r="A94" s="95"/>
      <c r="B94" s="102"/>
      <c r="C94" s="89" t="s">
        <v>90</v>
      </c>
      <c r="D94" s="183">
        <v>682</v>
      </c>
      <c r="E94" s="184">
        <v>50</v>
      </c>
      <c r="F94" s="184">
        <v>58</v>
      </c>
      <c r="G94" s="184">
        <v>197</v>
      </c>
      <c r="H94" s="184">
        <v>147</v>
      </c>
      <c r="I94" s="184">
        <v>93</v>
      </c>
      <c r="J94" s="184">
        <v>137</v>
      </c>
      <c r="K94" s="14"/>
      <c r="L94" s="118"/>
    </row>
    <row r="95" spans="1:12" ht="15" x14ac:dyDescent="0.25">
      <c r="A95" s="95"/>
      <c r="B95" s="102"/>
      <c r="C95" s="89" t="s">
        <v>91</v>
      </c>
      <c r="D95" s="183">
        <v>486</v>
      </c>
      <c r="E95" s="184">
        <v>30</v>
      </c>
      <c r="F95" s="184">
        <v>38</v>
      </c>
      <c r="G95" s="184">
        <v>89</v>
      </c>
      <c r="H95" s="184">
        <v>105</v>
      </c>
      <c r="I95" s="184">
        <v>110</v>
      </c>
      <c r="J95" s="184">
        <v>114</v>
      </c>
      <c r="K95" s="14"/>
      <c r="L95" s="118"/>
    </row>
    <row r="96" spans="1:12" ht="15" x14ac:dyDescent="0.25">
      <c r="A96" s="95"/>
      <c r="B96" s="102">
        <v>2020</v>
      </c>
      <c r="C96" s="89" t="s">
        <v>89</v>
      </c>
      <c r="D96" s="183">
        <v>1191</v>
      </c>
      <c r="E96" s="184">
        <v>58</v>
      </c>
      <c r="F96" s="184">
        <v>64</v>
      </c>
      <c r="G96" s="184">
        <v>139</v>
      </c>
      <c r="H96" s="184">
        <v>284</v>
      </c>
      <c r="I96" s="184">
        <v>262</v>
      </c>
      <c r="J96" s="184">
        <v>384</v>
      </c>
      <c r="K96" s="14"/>
      <c r="L96" s="118"/>
    </row>
    <row r="97" spans="1:12" ht="15" x14ac:dyDescent="0.25">
      <c r="A97" s="95"/>
      <c r="B97" s="102"/>
      <c r="C97" s="89" t="s">
        <v>90</v>
      </c>
      <c r="D97" s="183">
        <v>666</v>
      </c>
      <c r="E97" s="184">
        <v>34</v>
      </c>
      <c r="F97" s="184">
        <v>39</v>
      </c>
      <c r="G97" s="184">
        <v>78</v>
      </c>
      <c r="H97" s="184">
        <v>171</v>
      </c>
      <c r="I97" s="184">
        <v>137</v>
      </c>
      <c r="J97" s="184">
        <v>207</v>
      </c>
      <c r="K97" s="14"/>
      <c r="L97" s="118"/>
    </row>
    <row r="98" spans="1:12" ht="15" x14ac:dyDescent="0.25">
      <c r="A98" s="95"/>
      <c r="B98" s="102"/>
      <c r="C98" s="89" t="s">
        <v>91</v>
      </c>
      <c r="D98" s="183">
        <v>525</v>
      </c>
      <c r="E98" s="184">
        <v>24</v>
      </c>
      <c r="F98" s="184">
        <v>25</v>
      </c>
      <c r="G98" s="184">
        <v>61</v>
      </c>
      <c r="H98" s="184">
        <v>113</v>
      </c>
      <c r="I98" s="184">
        <v>125</v>
      </c>
      <c r="J98" s="184">
        <v>177</v>
      </c>
      <c r="K98" s="14"/>
      <c r="L98" s="118"/>
    </row>
    <row r="99" spans="1:12" ht="15" x14ac:dyDescent="0.25">
      <c r="A99" s="95"/>
      <c r="B99" s="102">
        <v>2021</v>
      </c>
      <c r="C99" s="89" t="s">
        <v>89</v>
      </c>
      <c r="D99" s="183">
        <v>1208</v>
      </c>
      <c r="E99" s="184">
        <v>43</v>
      </c>
      <c r="F99" s="184">
        <v>84</v>
      </c>
      <c r="G99" s="184">
        <v>155</v>
      </c>
      <c r="H99" s="184">
        <v>287</v>
      </c>
      <c r="I99" s="184">
        <v>280</v>
      </c>
      <c r="J99" s="184">
        <v>359</v>
      </c>
      <c r="K99" s="14"/>
      <c r="L99" s="118"/>
    </row>
    <row r="100" spans="1:12" ht="15" x14ac:dyDescent="0.25">
      <c r="A100" s="95"/>
      <c r="B100" s="102"/>
      <c r="C100" s="89" t="s">
        <v>90</v>
      </c>
      <c r="D100" s="183">
        <v>649</v>
      </c>
      <c r="E100" s="184">
        <v>24</v>
      </c>
      <c r="F100" s="184">
        <v>41</v>
      </c>
      <c r="G100" s="184">
        <v>83</v>
      </c>
      <c r="H100" s="184">
        <v>165</v>
      </c>
      <c r="I100" s="184">
        <v>162</v>
      </c>
      <c r="J100" s="184">
        <v>174</v>
      </c>
      <c r="K100" s="14"/>
      <c r="L100" s="118"/>
    </row>
    <row r="101" spans="1:12" ht="15" x14ac:dyDescent="0.25">
      <c r="A101" s="95"/>
      <c r="B101" s="102"/>
      <c r="C101" s="89" t="s">
        <v>91</v>
      </c>
      <c r="D101" s="183">
        <v>559</v>
      </c>
      <c r="E101" s="184">
        <v>19</v>
      </c>
      <c r="F101" s="184">
        <v>43</v>
      </c>
      <c r="G101" s="184">
        <v>72</v>
      </c>
      <c r="H101" s="184">
        <v>122</v>
      </c>
      <c r="I101" s="184">
        <v>118</v>
      </c>
      <c r="J101" s="184">
        <v>185</v>
      </c>
      <c r="K101" s="14"/>
      <c r="L101" s="118"/>
    </row>
    <row r="102" spans="1:12" ht="15" x14ac:dyDescent="0.25">
      <c r="A102" s="95"/>
      <c r="B102" s="102">
        <v>2022</v>
      </c>
      <c r="C102" s="89" t="s">
        <v>89</v>
      </c>
      <c r="D102" s="183">
        <v>1170</v>
      </c>
      <c r="E102" s="184">
        <v>42</v>
      </c>
      <c r="F102" s="184">
        <v>75</v>
      </c>
      <c r="G102" s="184">
        <v>113</v>
      </c>
      <c r="H102" s="184">
        <v>270</v>
      </c>
      <c r="I102" s="184">
        <v>266</v>
      </c>
      <c r="J102" s="184">
        <v>404</v>
      </c>
      <c r="K102" s="14"/>
      <c r="L102" s="118"/>
    </row>
    <row r="103" spans="1:12" ht="15" x14ac:dyDescent="0.25">
      <c r="A103" s="95"/>
      <c r="B103" s="102"/>
      <c r="C103" s="89" t="s">
        <v>90</v>
      </c>
      <c r="D103" s="183">
        <v>640</v>
      </c>
      <c r="E103" s="184">
        <v>22</v>
      </c>
      <c r="F103" s="184">
        <v>37</v>
      </c>
      <c r="G103" s="184">
        <v>66</v>
      </c>
      <c r="H103" s="184">
        <v>166</v>
      </c>
      <c r="I103" s="184">
        <v>147</v>
      </c>
      <c r="J103" s="184">
        <v>202</v>
      </c>
      <c r="K103" s="14"/>
      <c r="L103" s="118"/>
    </row>
    <row r="104" spans="1:12" ht="15" x14ac:dyDescent="0.25">
      <c r="A104" s="95"/>
      <c r="B104" s="102"/>
      <c r="C104" s="89" t="s">
        <v>91</v>
      </c>
      <c r="D104" s="183">
        <v>530</v>
      </c>
      <c r="E104" s="184">
        <v>20</v>
      </c>
      <c r="F104" s="184">
        <v>38</v>
      </c>
      <c r="G104" s="184">
        <v>47</v>
      </c>
      <c r="H104" s="184">
        <v>104</v>
      </c>
      <c r="I104" s="184">
        <v>119</v>
      </c>
      <c r="J104" s="184">
        <v>202</v>
      </c>
      <c r="K104" s="14"/>
      <c r="L104" s="118"/>
    </row>
    <row r="105" spans="1:12" ht="15" x14ac:dyDescent="0.25">
      <c r="A105" s="95"/>
      <c r="B105" s="102">
        <v>2023</v>
      </c>
      <c r="C105" s="89" t="s">
        <v>89</v>
      </c>
      <c r="D105" s="185">
        <v>1201</v>
      </c>
      <c r="E105" s="185">
        <v>48</v>
      </c>
      <c r="F105" s="185">
        <v>68</v>
      </c>
      <c r="G105" s="185">
        <v>235</v>
      </c>
      <c r="H105" s="185">
        <v>266</v>
      </c>
      <c r="I105" s="185">
        <v>199</v>
      </c>
      <c r="J105" s="185">
        <v>385</v>
      </c>
      <c r="K105" s="14"/>
      <c r="L105" s="118"/>
    </row>
    <row r="106" spans="1:12" ht="15" x14ac:dyDescent="0.25">
      <c r="A106" s="95"/>
      <c r="B106" s="102"/>
      <c r="C106" s="89" t="s">
        <v>90</v>
      </c>
      <c r="D106" s="185">
        <v>696</v>
      </c>
      <c r="E106" s="185">
        <v>32</v>
      </c>
      <c r="F106" s="185">
        <v>34</v>
      </c>
      <c r="G106" s="185">
        <v>140</v>
      </c>
      <c r="H106" s="185">
        <v>132</v>
      </c>
      <c r="I106" s="185">
        <v>118</v>
      </c>
      <c r="J106" s="185">
        <v>240</v>
      </c>
      <c r="K106" s="14"/>
      <c r="L106" s="118"/>
    </row>
    <row r="107" spans="1:12" ht="15" x14ac:dyDescent="0.25">
      <c r="A107" s="95"/>
      <c r="B107" s="102"/>
      <c r="C107" s="89" t="s">
        <v>91</v>
      </c>
      <c r="D107" s="185">
        <v>505</v>
      </c>
      <c r="E107" s="185">
        <v>16</v>
      </c>
      <c r="F107" s="185">
        <v>34</v>
      </c>
      <c r="G107" s="185">
        <v>95</v>
      </c>
      <c r="H107" s="185">
        <v>134</v>
      </c>
      <c r="I107" s="185">
        <v>81</v>
      </c>
      <c r="J107" s="185">
        <v>145</v>
      </c>
      <c r="K107" s="14"/>
      <c r="L107" s="118"/>
    </row>
    <row r="108" spans="1:12" ht="15" x14ac:dyDescent="0.25">
      <c r="A108" s="93"/>
      <c r="B108" s="102">
        <v>2024</v>
      </c>
      <c r="C108" s="89" t="s">
        <v>89</v>
      </c>
      <c r="D108" s="118">
        <v>1222</v>
      </c>
      <c r="E108" s="118">
        <v>76</v>
      </c>
      <c r="F108" s="118">
        <v>102</v>
      </c>
      <c r="G108" s="118">
        <v>227</v>
      </c>
      <c r="H108" s="118">
        <v>256</v>
      </c>
      <c r="I108" s="118">
        <v>197</v>
      </c>
      <c r="J108" s="118">
        <v>364</v>
      </c>
      <c r="K108" s="14"/>
      <c r="L108" s="118"/>
    </row>
    <row r="109" spans="1:12" ht="15" x14ac:dyDescent="0.25">
      <c r="A109" s="93"/>
      <c r="B109" s="102"/>
      <c r="C109" s="89" t="s">
        <v>90</v>
      </c>
      <c r="D109" s="118">
        <v>695</v>
      </c>
      <c r="E109" s="118">
        <v>36</v>
      </c>
      <c r="F109" s="118">
        <v>60</v>
      </c>
      <c r="G109" s="118">
        <v>124</v>
      </c>
      <c r="H109" s="118">
        <v>151</v>
      </c>
      <c r="I109" s="118">
        <v>120</v>
      </c>
      <c r="J109" s="118">
        <v>204</v>
      </c>
      <c r="K109" s="14"/>
      <c r="L109" s="118"/>
    </row>
    <row r="110" spans="1:12" ht="15" x14ac:dyDescent="0.25">
      <c r="A110" s="93"/>
      <c r="B110" s="102"/>
      <c r="C110" s="89" t="s">
        <v>91</v>
      </c>
      <c r="D110" s="118">
        <v>527</v>
      </c>
      <c r="E110" s="118">
        <v>40</v>
      </c>
      <c r="F110" s="118">
        <v>42</v>
      </c>
      <c r="G110" s="118">
        <v>103</v>
      </c>
      <c r="H110" s="118">
        <v>105</v>
      </c>
      <c r="I110" s="118">
        <v>77</v>
      </c>
      <c r="J110" s="118">
        <v>160</v>
      </c>
      <c r="K110" s="14"/>
      <c r="L110" s="118"/>
    </row>
    <row r="111" spans="1:12" ht="15" x14ac:dyDescent="0.25">
      <c r="A111" s="95" t="s">
        <v>35</v>
      </c>
      <c r="B111" s="102">
        <v>2018</v>
      </c>
      <c r="C111" s="89" t="s">
        <v>89</v>
      </c>
      <c r="D111" s="183">
        <v>571</v>
      </c>
      <c r="E111" s="184">
        <v>62</v>
      </c>
      <c r="F111" s="184">
        <v>76</v>
      </c>
      <c r="G111" s="184">
        <v>94</v>
      </c>
      <c r="H111" s="184">
        <v>104</v>
      </c>
      <c r="I111" s="184">
        <v>107</v>
      </c>
      <c r="J111" s="184">
        <v>128</v>
      </c>
      <c r="K111" s="14"/>
      <c r="L111" s="118"/>
    </row>
    <row r="112" spans="1:12" ht="15" x14ac:dyDescent="0.25">
      <c r="A112" s="96" t="s">
        <v>36</v>
      </c>
      <c r="B112" s="102"/>
      <c r="C112" s="89" t="s">
        <v>90</v>
      </c>
      <c r="D112" s="183">
        <v>304</v>
      </c>
      <c r="E112" s="184">
        <v>39</v>
      </c>
      <c r="F112" s="184">
        <v>40</v>
      </c>
      <c r="G112" s="184">
        <v>48</v>
      </c>
      <c r="H112" s="184">
        <v>56</v>
      </c>
      <c r="I112" s="184">
        <v>54</v>
      </c>
      <c r="J112" s="184">
        <v>67</v>
      </c>
      <c r="K112" s="14"/>
      <c r="L112" s="118"/>
    </row>
    <row r="113" spans="1:12" ht="15" x14ac:dyDescent="0.25">
      <c r="A113" s="93"/>
      <c r="B113" s="102"/>
      <c r="C113" s="89" t="s">
        <v>91</v>
      </c>
      <c r="D113" s="183">
        <v>267</v>
      </c>
      <c r="E113" s="184">
        <v>23</v>
      </c>
      <c r="F113" s="184">
        <v>36</v>
      </c>
      <c r="G113" s="184">
        <v>46</v>
      </c>
      <c r="H113" s="184">
        <v>48</v>
      </c>
      <c r="I113" s="184">
        <v>53</v>
      </c>
      <c r="J113" s="184">
        <v>61</v>
      </c>
      <c r="K113" s="14"/>
      <c r="L113" s="118"/>
    </row>
    <row r="114" spans="1:12" ht="15" x14ac:dyDescent="0.25">
      <c r="A114" s="95"/>
      <c r="B114" s="102">
        <v>2019</v>
      </c>
      <c r="C114" s="89" t="s">
        <v>89</v>
      </c>
      <c r="D114" s="183">
        <v>349</v>
      </c>
      <c r="E114" s="184">
        <v>37</v>
      </c>
      <c r="F114" s="184">
        <v>53</v>
      </c>
      <c r="G114" s="184">
        <v>81</v>
      </c>
      <c r="H114" s="184">
        <v>80</v>
      </c>
      <c r="I114" s="184">
        <v>49</v>
      </c>
      <c r="J114" s="184">
        <v>49</v>
      </c>
      <c r="K114" s="14"/>
      <c r="L114" s="118"/>
    </row>
    <row r="115" spans="1:12" ht="15" x14ac:dyDescent="0.25">
      <c r="A115" s="95"/>
      <c r="B115" s="102"/>
      <c r="C115" s="89" t="s">
        <v>90</v>
      </c>
      <c r="D115" s="183">
        <v>187</v>
      </c>
      <c r="E115" s="184">
        <v>19</v>
      </c>
      <c r="F115" s="184">
        <v>25</v>
      </c>
      <c r="G115" s="184">
        <v>43</v>
      </c>
      <c r="H115" s="184">
        <v>49</v>
      </c>
      <c r="I115" s="184">
        <v>27</v>
      </c>
      <c r="J115" s="184">
        <v>24</v>
      </c>
      <c r="K115" s="14"/>
      <c r="L115" s="118"/>
    </row>
    <row r="116" spans="1:12" ht="15" x14ac:dyDescent="0.25">
      <c r="A116" s="95"/>
      <c r="B116" s="102"/>
      <c r="C116" s="89" t="s">
        <v>91</v>
      </c>
      <c r="D116" s="183">
        <v>162</v>
      </c>
      <c r="E116" s="184">
        <v>18</v>
      </c>
      <c r="F116" s="184">
        <v>28</v>
      </c>
      <c r="G116" s="184">
        <v>38</v>
      </c>
      <c r="H116" s="184">
        <v>31</v>
      </c>
      <c r="I116" s="184">
        <v>22</v>
      </c>
      <c r="J116" s="184">
        <v>25</v>
      </c>
      <c r="K116" s="14"/>
      <c r="L116" s="118"/>
    </row>
    <row r="117" spans="1:12" ht="15" x14ac:dyDescent="0.25">
      <c r="A117" s="95"/>
      <c r="B117" s="102">
        <v>2020</v>
      </c>
      <c r="C117" s="89" t="s">
        <v>89</v>
      </c>
      <c r="D117" s="183">
        <v>366</v>
      </c>
      <c r="E117" s="184">
        <v>29</v>
      </c>
      <c r="F117" s="184">
        <v>45</v>
      </c>
      <c r="G117" s="184">
        <v>79</v>
      </c>
      <c r="H117" s="184">
        <v>97</v>
      </c>
      <c r="I117" s="184">
        <v>58</v>
      </c>
      <c r="J117" s="184">
        <v>58</v>
      </c>
      <c r="K117" s="14"/>
      <c r="L117" s="118"/>
    </row>
    <row r="118" spans="1:12" ht="15" x14ac:dyDescent="0.25">
      <c r="A118" s="95"/>
      <c r="B118" s="102"/>
      <c r="C118" s="89" t="s">
        <v>90</v>
      </c>
      <c r="D118" s="183">
        <v>211</v>
      </c>
      <c r="E118" s="184">
        <v>12</v>
      </c>
      <c r="F118" s="184">
        <v>28</v>
      </c>
      <c r="G118" s="184">
        <v>43</v>
      </c>
      <c r="H118" s="184">
        <v>59</v>
      </c>
      <c r="I118" s="184">
        <v>34</v>
      </c>
      <c r="J118" s="184">
        <v>35</v>
      </c>
      <c r="K118" s="14"/>
      <c r="L118" s="118"/>
    </row>
    <row r="119" spans="1:12" ht="15" x14ac:dyDescent="0.25">
      <c r="A119" s="95"/>
      <c r="B119" s="102"/>
      <c r="C119" s="89" t="s">
        <v>91</v>
      </c>
      <c r="D119" s="183">
        <v>155</v>
      </c>
      <c r="E119" s="184">
        <v>17</v>
      </c>
      <c r="F119" s="184">
        <v>17</v>
      </c>
      <c r="G119" s="184">
        <v>36</v>
      </c>
      <c r="H119" s="184">
        <v>38</v>
      </c>
      <c r="I119" s="184">
        <v>24</v>
      </c>
      <c r="J119" s="184">
        <v>23</v>
      </c>
      <c r="K119" s="14"/>
      <c r="L119" s="118"/>
    </row>
    <row r="120" spans="1:12" ht="15" x14ac:dyDescent="0.25">
      <c r="A120" s="95"/>
      <c r="B120" s="102">
        <v>2021</v>
      </c>
      <c r="C120" s="89" t="s">
        <v>89</v>
      </c>
      <c r="D120" s="183">
        <v>380</v>
      </c>
      <c r="E120" s="184">
        <v>42</v>
      </c>
      <c r="F120" s="184">
        <v>47</v>
      </c>
      <c r="G120" s="184">
        <v>70</v>
      </c>
      <c r="H120" s="184">
        <v>94</v>
      </c>
      <c r="I120" s="184">
        <v>56</v>
      </c>
      <c r="J120" s="184">
        <v>71</v>
      </c>
      <c r="K120" s="14"/>
      <c r="L120" s="118"/>
    </row>
    <row r="121" spans="1:12" ht="15" x14ac:dyDescent="0.25">
      <c r="A121" s="95"/>
      <c r="B121" s="102"/>
      <c r="C121" s="89" t="s">
        <v>90</v>
      </c>
      <c r="D121" s="183">
        <v>214</v>
      </c>
      <c r="E121" s="184">
        <v>24</v>
      </c>
      <c r="F121" s="184">
        <v>31</v>
      </c>
      <c r="G121" s="184">
        <v>40</v>
      </c>
      <c r="H121" s="184">
        <v>55</v>
      </c>
      <c r="I121" s="184">
        <v>31</v>
      </c>
      <c r="J121" s="184">
        <v>33</v>
      </c>
      <c r="K121" s="14"/>
      <c r="L121" s="118"/>
    </row>
    <row r="122" spans="1:12" ht="15" x14ac:dyDescent="0.25">
      <c r="A122" s="95"/>
      <c r="B122" s="102"/>
      <c r="C122" s="89" t="s">
        <v>91</v>
      </c>
      <c r="D122" s="183">
        <v>166</v>
      </c>
      <c r="E122" s="184">
        <v>18</v>
      </c>
      <c r="F122" s="184">
        <v>16</v>
      </c>
      <c r="G122" s="184">
        <v>30</v>
      </c>
      <c r="H122" s="184">
        <v>39</v>
      </c>
      <c r="I122" s="184">
        <v>25</v>
      </c>
      <c r="J122" s="184">
        <v>38</v>
      </c>
      <c r="K122" s="14"/>
      <c r="L122" s="118"/>
    </row>
    <row r="123" spans="1:12" ht="15" x14ac:dyDescent="0.25">
      <c r="A123" s="95"/>
      <c r="B123" s="102">
        <v>2022</v>
      </c>
      <c r="C123" s="89" t="s">
        <v>89</v>
      </c>
      <c r="D123" s="183">
        <v>455</v>
      </c>
      <c r="E123" s="184">
        <v>41</v>
      </c>
      <c r="F123" s="184">
        <v>54</v>
      </c>
      <c r="G123" s="184">
        <v>79</v>
      </c>
      <c r="H123" s="184">
        <v>96</v>
      </c>
      <c r="I123" s="184">
        <v>75</v>
      </c>
      <c r="J123" s="184">
        <v>110</v>
      </c>
      <c r="K123" s="14"/>
      <c r="L123" s="118"/>
    </row>
    <row r="124" spans="1:12" ht="15" x14ac:dyDescent="0.25">
      <c r="A124" s="95"/>
      <c r="B124" s="102"/>
      <c r="C124" s="89" t="s">
        <v>90</v>
      </c>
      <c r="D124" s="183">
        <v>264</v>
      </c>
      <c r="E124" s="184">
        <v>27</v>
      </c>
      <c r="F124" s="184">
        <v>32</v>
      </c>
      <c r="G124" s="184">
        <v>51</v>
      </c>
      <c r="H124" s="184">
        <v>53</v>
      </c>
      <c r="I124" s="184">
        <v>51</v>
      </c>
      <c r="J124" s="184">
        <v>50</v>
      </c>
      <c r="K124" s="14"/>
      <c r="L124" s="118"/>
    </row>
    <row r="125" spans="1:12" ht="15" x14ac:dyDescent="0.25">
      <c r="A125" s="95"/>
      <c r="B125" s="102"/>
      <c r="C125" s="89" t="s">
        <v>91</v>
      </c>
      <c r="D125" s="183">
        <v>191</v>
      </c>
      <c r="E125" s="184">
        <v>14</v>
      </c>
      <c r="F125" s="184">
        <v>22</v>
      </c>
      <c r="G125" s="184">
        <v>28</v>
      </c>
      <c r="H125" s="184">
        <v>43</v>
      </c>
      <c r="I125" s="184">
        <v>24</v>
      </c>
      <c r="J125" s="184">
        <v>60</v>
      </c>
      <c r="K125" s="14"/>
      <c r="L125" s="118"/>
    </row>
    <row r="126" spans="1:12" ht="15" x14ac:dyDescent="0.25">
      <c r="A126" s="95"/>
      <c r="B126" s="102">
        <v>2023</v>
      </c>
      <c r="C126" s="89" t="s">
        <v>89</v>
      </c>
      <c r="D126" s="185">
        <v>490</v>
      </c>
      <c r="E126" s="185">
        <v>43</v>
      </c>
      <c r="F126" s="185">
        <v>65</v>
      </c>
      <c r="G126" s="185">
        <v>82</v>
      </c>
      <c r="H126" s="185">
        <v>90</v>
      </c>
      <c r="I126" s="185">
        <v>75</v>
      </c>
      <c r="J126" s="185">
        <v>135</v>
      </c>
      <c r="K126" s="14"/>
      <c r="L126" s="118"/>
    </row>
    <row r="127" spans="1:12" ht="15" x14ac:dyDescent="0.25">
      <c r="A127" s="95"/>
      <c r="B127" s="102"/>
      <c r="C127" s="89" t="s">
        <v>90</v>
      </c>
      <c r="D127" s="185">
        <v>296</v>
      </c>
      <c r="E127" s="185">
        <v>27</v>
      </c>
      <c r="F127" s="185">
        <v>41</v>
      </c>
      <c r="G127" s="185">
        <v>53</v>
      </c>
      <c r="H127" s="185">
        <v>54</v>
      </c>
      <c r="I127" s="185">
        <v>52</v>
      </c>
      <c r="J127" s="185">
        <v>69</v>
      </c>
      <c r="K127" s="14"/>
      <c r="L127" s="118"/>
    </row>
    <row r="128" spans="1:12" ht="15" x14ac:dyDescent="0.25">
      <c r="A128" s="95"/>
      <c r="B128" s="102"/>
      <c r="C128" s="89" t="s">
        <v>91</v>
      </c>
      <c r="D128" s="185">
        <v>194</v>
      </c>
      <c r="E128" s="185">
        <v>16</v>
      </c>
      <c r="F128" s="185">
        <v>24</v>
      </c>
      <c r="G128" s="185">
        <v>29</v>
      </c>
      <c r="H128" s="185">
        <v>36</v>
      </c>
      <c r="I128" s="185">
        <v>23</v>
      </c>
      <c r="J128" s="185">
        <v>66</v>
      </c>
      <c r="K128" s="14"/>
      <c r="L128" s="118"/>
    </row>
    <row r="129" spans="1:12" ht="15" x14ac:dyDescent="0.25">
      <c r="A129" s="93"/>
      <c r="B129" s="102">
        <v>2024</v>
      </c>
      <c r="C129" s="89" t="s">
        <v>89</v>
      </c>
      <c r="D129" s="118">
        <v>481</v>
      </c>
      <c r="E129" s="118">
        <v>59</v>
      </c>
      <c r="F129" s="118">
        <v>59</v>
      </c>
      <c r="G129" s="118">
        <v>78</v>
      </c>
      <c r="H129" s="118">
        <v>86</v>
      </c>
      <c r="I129" s="118">
        <v>67</v>
      </c>
      <c r="J129" s="118">
        <v>132</v>
      </c>
      <c r="K129" s="14"/>
      <c r="L129" s="118"/>
    </row>
    <row r="130" spans="1:12" ht="15" x14ac:dyDescent="0.25">
      <c r="A130" s="93"/>
      <c r="B130" s="102"/>
      <c r="C130" s="89" t="s">
        <v>90</v>
      </c>
      <c r="D130" s="118">
        <v>279</v>
      </c>
      <c r="E130" s="118">
        <v>45</v>
      </c>
      <c r="F130" s="118">
        <v>39</v>
      </c>
      <c r="G130" s="118">
        <v>47</v>
      </c>
      <c r="H130" s="118">
        <v>46</v>
      </c>
      <c r="I130" s="118">
        <v>39</v>
      </c>
      <c r="J130" s="118">
        <v>63</v>
      </c>
      <c r="K130" s="14"/>
      <c r="L130" s="118"/>
    </row>
    <row r="131" spans="1:12" ht="15" x14ac:dyDescent="0.25">
      <c r="A131" s="93"/>
      <c r="B131" s="102"/>
      <c r="C131" s="89" t="s">
        <v>91</v>
      </c>
      <c r="D131" s="118">
        <v>202</v>
      </c>
      <c r="E131" s="118">
        <v>14</v>
      </c>
      <c r="F131" s="118">
        <v>20</v>
      </c>
      <c r="G131" s="118">
        <v>31</v>
      </c>
      <c r="H131" s="118">
        <v>40</v>
      </c>
      <c r="I131" s="118">
        <v>28</v>
      </c>
      <c r="J131" s="118">
        <v>69</v>
      </c>
      <c r="K131" s="14"/>
      <c r="L131" s="118"/>
    </row>
    <row r="132" spans="1:12" ht="15" x14ac:dyDescent="0.25">
      <c r="A132" s="95" t="s">
        <v>128</v>
      </c>
      <c r="B132" s="102">
        <v>2018</v>
      </c>
      <c r="C132" s="89" t="s">
        <v>89</v>
      </c>
      <c r="D132" s="183">
        <v>9665</v>
      </c>
      <c r="E132" s="184">
        <v>429</v>
      </c>
      <c r="F132" s="184">
        <v>575</v>
      </c>
      <c r="G132" s="184">
        <v>1628</v>
      </c>
      <c r="H132" s="184">
        <v>1990</v>
      </c>
      <c r="I132" s="184">
        <v>1807</v>
      </c>
      <c r="J132" s="184">
        <v>3236</v>
      </c>
      <c r="K132" s="14"/>
      <c r="L132" s="118"/>
    </row>
    <row r="133" spans="1:12" ht="15" x14ac:dyDescent="0.25">
      <c r="A133" s="96" t="s">
        <v>38</v>
      </c>
      <c r="B133" s="102"/>
      <c r="C133" s="89" t="s">
        <v>90</v>
      </c>
      <c r="D133" s="183">
        <v>4810</v>
      </c>
      <c r="E133" s="184">
        <v>234</v>
      </c>
      <c r="F133" s="184">
        <v>266</v>
      </c>
      <c r="G133" s="184">
        <v>855</v>
      </c>
      <c r="H133" s="184">
        <v>1098</v>
      </c>
      <c r="I133" s="184">
        <v>873</v>
      </c>
      <c r="J133" s="184">
        <v>1484</v>
      </c>
      <c r="K133" s="14"/>
      <c r="L133" s="118"/>
    </row>
    <row r="134" spans="1:12" ht="15" x14ac:dyDescent="0.25">
      <c r="A134" s="95"/>
      <c r="B134" s="102"/>
      <c r="C134" s="89" t="s">
        <v>91</v>
      </c>
      <c r="D134" s="183">
        <v>4855</v>
      </c>
      <c r="E134" s="184">
        <v>195</v>
      </c>
      <c r="F134" s="184">
        <v>309</v>
      </c>
      <c r="G134" s="184">
        <v>773</v>
      </c>
      <c r="H134" s="184">
        <v>892</v>
      </c>
      <c r="I134" s="184">
        <v>934</v>
      </c>
      <c r="J134" s="184">
        <v>1752</v>
      </c>
      <c r="K134" s="14"/>
      <c r="L134" s="118"/>
    </row>
    <row r="135" spans="1:12" ht="15" x14ac:dyDescent="0.25">
      <c r="A135" s="95"/>
      <c r="B135" s="102">
        <v>2019</v>
      </c>
      <c r="C135" s="89" t="s">
        <v>89</v>
      </c>
      <c r="D135" s="183">
        <v>9634</v>
      </c>
      <c r="E135" s="184">
        <v>362</v>
      </c>
      <c r="F135" s="184">
        <v>436</v>
      </c>
      <c r="G135" s="184">
        <v>2063</v>
      </c>
      <c r="H135" s="184">
        <v>1942</v>
      </c>
      <c r="I135" s="184">
        <v>1680</v>
      </c>
      <c r="J135" s="184">
        <v>3151</v>
      </c>
      <c r="K135" s="14"/>
      <c r="L135" s="118"/>
    </row>
    <row r="136" spans="1:12" ht="15" x14ac:dyDescent="0.25">
      <c r="A136" s="95"/>
      <c r="B136" s="102"/>
      <c r="C136" s="89" t="s">
        <v>90</v>
      </c>
      <c r="D136" s="183">
        <v>4837</v>
      </c>
      <c r="E136" s="184">
        <v>195</v>
      </c>
      <c r="F136" s="184">
        <v>200</v>
      </c>
      <c r="G136" s="184">
        <v>1195</v>
      </c>
      <c r="H136" s="184">
        <v>989</v>
      </c>
      <c r="I136" s="184">
        <v>772</v>
      </c>
      <c r="J136" s="184">
        <v>1486</v>
      </c>
      <c r="K136" s="14"/>
      <c r="L136" s="118"/>
    </row>
    <row r="137" spans="1:12" ht="15" x14ac:dyDescent="0.25">
      <c r="A137" s="95"/>
      <c r="B137" s="102"/>
      <c r="C137" s="89" t="s">
        <v>91</v>
      </c>
      <c r="D137" s="183">
        <v>4797</v>
      </c>
      <c r="E137" s="184">
        <v>167</v>
      </c>
      <c r="F137" s="184">
        <v>236</v>
      </c>
      <c r="G137" s="184">
        <v>868</v>
      </c>
      <c r="H137" s="184">
        <v>953</v>
      </c>
      <c r="I137" s="184">
        <v>908</v>
      </c>
      <c r="J137" s="184">
        <v>1665</v>
      </c>
      <c r="K137" s="14"/>
      <c r="L137" s="118"/>
    </row>
    <row r="138" spans="1:12" ht="15" x14ac:dyDescent="0.25">
      <c r="A138" s="95"/>
      <c r="B138" s="102">
        <v>2020</v>
      </c>
      <c r="C138" s="89" t="s">
        <v>89</v>
      </c>
      <c r="D138" s="183">
        <v>10188</v>
      </c>
      <c r="E138" s="184">
        <v>276</v>
      </c>
      <c r="F138" s="184">
        <v>471</v>
      </c>
      <c r="G138" s="184">
        <v>2021</v>
      </c>
      <c r="H138" s="184">
        <v>1842</v>
      </c>
      <c r="I138" s="184">
        <v>2064</v>
      </c>
      <c r="J138" s="184">
        <v>3514</v>
      </c>
      <c r="K138" s="14"/>
      <c r="L138" s="118"/>
    </row>
    <row r="139" spans="1:12" ht="15" x14ac:dyDescent="0.25">
      <c r="A139" s="95"/>
      <c r="B139" s="102"/>
      <c r="C139" s="89" t="s">
        <v>90</v>
      </c>
      <c r="D139" s="183">
        <v>5199</v>
      </c>
      <c r="E139" s="184">
        <v>151</v>
      </c>
      <c r="F139" s="184">
        <v>251</v>
      </c>
      <c r="G139" s="184">
        <v>1181</v>
      </c>
      <c r="H139" s="184">
        <v>936</v>
      </c>
      <c r="I139" s="184">
        <v>876</v>
      </c>
      <c r="J139" s="184">
        <v>1804</v>
      </c>
      <c r="K139" s="14"/>
      <c r="L139" s="118"/>
    </row>
    <row r="140" spans="1:12" ht="15" x14ac:dyDescent="0.25">
      <c r="A140" s="95"/>
      <c r="B140" s="102"/>
      <c r="C140" s="89" t="s">
        <v>91</v>
      </c>
      <c r="D140" s="183">
        <v>4989</v>
      </c>
      <c r="E140" s="184">
        <v>125</v>
      </c>
      <c r="F140" s="184">
        <v>220</v>
      </c>
      <c r="G140" s="184">
        <v>840</v>
      </c>
      <c r="H140" s="184">
        <v>906</v>
      </c>
      <c r="I140" s="184">
        <v>1188</v>
      </c>
      <c r="J140" s="184">
        <v>1710</v>
      </c>
      <c r="K140" s="14"/>
      <c r="L140" s="118"/>
    </row>
    <row r="141" spans="1:12" ht="15" x14ac:dyDescent="0.25">
      <c r="A141" s="95"/>
      <c r="B141" s="102">
        <v>2021</v>
      </c>
      <c r="C141" s="89" t="s">
        <v>89</v>
      </c>
      <c r="D141" s="183">
        <v>10137</v>
      </c>
      <c r="E141" s="184">
        <v>307</v>
      </c>
      <c r="F141" s="184">
        <v>553</v>
      </c>
      <c r="G141" s="184">
        <v>1873</v>
      </c>
      <c r="H141" s="184">
        <v>2112</v>
      </c>
      <c r="I141" s="184">
        <v>1626</v>
      </c>
      <c r="J141" s="184">
        <v>3666</v>
      </c>
      <c r="K141" s="14"/>
      <c r="L141" s="118"/>
    </row>
    <row r="142" spans="1:12" ht="15" x14ac:dyDescent="0.25">
      <c r="A142" s="95"/>
      <c r="B142" s="102"/>
      <c r="C142" s="89" t="s">
        <v>90</v>
      </c>
      <c r="D142" s="183">
        <v>5149</v>
      </c>
      <c r="E142" s="184">
        <v>185</v>
      </c>
      <c r="F142" s="184">
        <v>327</v>
      </c>
      <c r="G142" s="184">
        <v>1048</v>
      </c>
      <c r="H142" s="184">
        <v>1175</v>
      </c>
      <c r="I142" s="184">
        <v>868</v>
      </c>
      <c r="J142" s="184">
        <v>1546</v>
      </c>
      <c r="K142" s="14"/>
      <c r="L142" s="118"/>
    </row>
    <row r="143" spans="1:12" ht="15" x14ac:dyDescent="0.25">
      <c r="A143" s="95"/>
      <c r="B143" s="102"/>
      <c r="C143" s="89" t="s">
        <v>91</v>
      </c>
      <c r="D143" s="183">
        <v>4988</v>
      </c>
      <c r="E143" s="184">
        <v>122</v>
      </c>
      <c r="F143" s="184">
        <v>226</v>
      </c>
      <c r="G143" s="184">
        <v>825</v>
      </c>
      <c r="H143" s="184">
        <v>937</v>
      </c>
      <c r="I143" s="184">
        <v>758</v>
      </c>
      <c r="J143" s="184">
        <v>2120</v>
      </c>
      <c r="K143" s="14"/>
      <c r="L143" s="118"/>
    </row>
    <row r="144" spans="1:12" ht="15" x14ac:dyDescent="0.25">
      <c r="A144" s="95"/>
      <c r="B144" s="102">
        <v>2022</v>
      </c>
      <c r="C144" s="89" t="s">
        <v>89</v>
      </c>
      <c r="D144" s="183">
        <v>10478</v>
      </c>
      <c r="E144" s="184">
        <v>385</v>
      </c>
      <c r="F144" s="184">
        <v>678</v>
      </c>
      <c r="G144" s="184">
        <v>2088</v>
      </c>
      <c r="H144" s="184">
        <v>2005</v>
      </c>
      <c r="I144" s="184">
        <v>1895</v>
      </c>
      <c r="J144" s="184">
        <v>3427</v>
      </c>
      <c r="K144" s="14"/>
      <c r="L144" s="118"/>
    </row>
    <row r="145" spans="1:12" ht="15" x14ac:dyDescent="0.25">
      <c r="A145" s="95"/>
      <c r="B145" s="102"/>
      <c r="C145" s="89" t="s">
        <v>90</v>
      </c>
      <c r="D145" s="183">
        <v>5186</v>
      </c>
      <c r="E145" s="184">
        <v>214</v>
      </c>
      <c r="F145" s="184">
        <v>375</v>
      </c>
      <c r="G145" s="184">
        <v>1071</v>
      </c>
      <c r="H145" s="184">
        <v>1036</v>
      </c>
      <c r="I145" s="184">
        <v>1019</v>
      </c>
      <c r="J145" s="184">
        <v>1471</v>
      </c>
      <c r="K145" s="14"/>
      <c r="L145" s="118"/>
    </row>
    <row r="146" spans="1:12" ht="15" x14ac:dyDescent="0.25">
      <c r="A146" s="95"/>
      <c r="B146" s="102"/>
      <c r="C146" s="89" t="s">
        <v>91</v>
      </c>
      <c r="D146" s="183">
        <v>5292</v>
      </c>
      <c r="E146" s="184">
        <v>171</v>
      </c>
      <c r="F146" s="184">
        <v>303</v>
      </c>
      <c r="G146" s="184">
        <v>1017</v>
      </c>
      <c r="H146" s="184">
        <v>969</v>
      </c>
      <c r="I146" s="184">
        <v>876</v>
      </c>
      <c r="J146" s="184">
        <v>1956</v>
      </c>
      <c r="K146" s="14"/>
      <c r="L146" s="118"/>
    </row>
    <row r="147" spans="1:12" ht="15" x14ac:dyDescent="0.25">
      <c r="A147" s="95"/>
      <c r="B147" s="102">
        <v>2023</v>
      </c>
      <c r="C147" s="89" t="s">
        <v>89</v>
      </c>
      <c r="D147" s="185">
        <v>10630</v>
      </c>
      <c r="E147" s="185">
        <v>355</v>
      </c>
      <c r="F147" s="185">
        <v>628</v>
      </c>
      <c r="G147" s="185">
        <v>2105</v>
      </c>
      <c r="H147" s="185">
        <v>1821</v>
      </c>
      <c r="I147" s="185">
        <v>2356</v>
      </c>
      <c r="J147" s="185">
        <v>3365</v>
      </c>
      <c r="K147" s="14"/>
      <c r="L147" s="118"/>
    </row>
    <row r="148" spans="1:12" ht="15" x14ac:dyDescent="0.25">
      <c r="A148" s="95"/>
      <c r="B148" s="102"/>
      <c r="C148" s="89" t="s">
        <v>90</v>
      </c>
      <c r="D148" s="185">
        <v>5070</v>
      </c>
      <c r="E148" s="185">
        <v>196</v>
      </c>
      <c r="F148" s="185">
        <v>348</v>
      </c>
      <c r="G148" s="185">
        <v>1057</v>
      </c>
      <c r="H148" s="185">
        <v>803</v>
      </c>
      <c r="I148" s="185">
        <v>1255</v>
      </c>
      <c r="J148" s="185">
        <v>1411</v>
      </c>
      <c r="K148" s="14"/>
      <c r="L148" s="118"/>
    </row>
    <row r="149" spans="1:12" ht="15" x14ac:dyDescent="0.25">
      <c r="A149" s="95"/>
      <c r="B149" s="102"/>
      <c r="C149" s="89" t="s">
        <v>91</v>
      </c>
      <c r="D149" s="185">
        <v>5560</v>
      </c>
      <c r="E149" s="185">
        <v>159</v>
      </c>
      <c r="F149" s="185">
        <v>280</v>
      </c>
      <c r="G149" s="185">
        <v>1048</v>
      </c>
      <c r="H149" s="185">
        <v>1018</v>
      </c>
      <c r="I149" s="185">
        <v>1101</v>
      </c>
      <c r="J149" s="185">
        <v>1954</v>
      </c>
      <c r="K149" s="14"/>
      <c r="L149" s="118"/>
    </row>
    <row r="150" spans="1:12" ht="15" x14ac:dyDescent="0.25">
      <c r="A150" s="93"/>
      <c r="B150" s="102">
        <v>2024</v>
      </c>
      <c r="C150" s="89" t="s">
        <v>89</v>
      </c>
      <c r="D150" s="118">
        <v>11045</v>
      </c>
      <c r="E150" s="118">
        <v>394</v>
      </c>
      <c r="F150" s="118">
        <v>572</v>
      </c>
      <c r="G150" s="118">
        <v>2375</v>
      </c>
      <c r="H150" s="118">
        <v>1917</v>
      </c>
      <c r="I150" s="118">
        <v>2228</v>
      </c>
      <c r="J150" s="118">
        <v>3559</v>
      </c>
      <c r="K150" s="14"/>
      <c r="L150" s="118"/>
    </row>
    <row r="151" spans="1:12" ht="15" x14ac:dyDescent="0.25">
      <c r="A151" s="93"/>
      <c r="B151" s="102"/>
      <c r="C151" s="89" t="s">
        <v>90</v>
      </c>
      <c r="D151" s="118">
        <v>5237</v>
      </c>
      <c r="E151" s="118">
        <v>225</v>
      </c>
      <c r="F151" s="118">
        <v>328</v>
      </c>
      <c r="G151" s="118">
        <v>1244</v>
      </c>
      <c r="H151" s="118">
        <v>826</v>
      </c>
      <c r="I151" s="118">
        <v>1262</v>
      </c>
      <c r="J151" s="118">
        <v>1352</v>
      </c>
      <c r="K151" s="14"/>
      <c r="L151" s="118"/>
    </row>
    <row r="152" spans="1:12" ht="15" x14ac:dyDescent="0.25">
      <c r="A152" s="93"/>
      <c r="B152" s="102"/>
      <c r="C152" s="89" t="s">
        <v>91</v>
      </c>
      <c r="D152" s="118">
        <v>5808</v>
      </c>
      <c r="E152" s="118">
        <v>169</v>
      </c>
      <c r="F152" s="118">
        <v>244</v>
      </c>
      <c r="G152" s="118">
        <v>1131</v>
      </c>
      <c r="H152" s="118">
        <v>1091</v>
      </c>
      <c r="I152" s="118">
        <v>966</v>
      </c>
      <c r="J152" s="118">
        <v>2207</v>
      </c>
      <c r="K152" s="14"/>
      <c r="L152" s="118"/>
    </row>
    <row r="153" spans="1:12" ht="15" x14ac:dyDescent="0.25">
      <c r="A153" s="95" t="s">
        <v>39</v>
      </c>
      <c r="B153" s="102">
        <v>2018</v>
      </c>
      <c r="C153" s="89" t="s">
        <v>89</v>
      </c>
      <c r="D153" s="183">
        <v>3396</v>
      </c>
      <c r="E153" s="184">
        <v>185</v>
      </c>
      <c r="F153" s="184">
        <v>286</v>
      </c>
      <c r="G153" s="184">
        <v>965</v>
      </c>
      <c r="H153" s="184">
        <v>890</v>
      </c>
      <c r="I153" s="184">
        <v>563</v>
      </c>
      <c r="J153" s="184">
        <v>507</v>
      </c>
      <c r="K153" s="14"/>
      <c r="L153" s="118"/>
    </row>
    <row r="154" spans="1:12" ht="15" x14ac:dyDescent="0.25">
      <c r="A154" s="96" t="s">
        <v>40</v>
      </c>
      <c r="B154" s="102"/>
      <c r="C154" s="89" t="s">
        <v>90</v>
      </c>
      <c r="D154" s="183">
        <v>1629</v>
      </c>
      <c r="E154" s="184">
        <v>78</v>
      </c>
      <c r="F154" s="184">
        <v>121</v>
      </c>
      <c r="G154" s="184">
        <v>452</v>
      </c>
      <c r="H154" s="184">
        <v>461</v>
      </c>
      <c r="I154" s="184">
        <v>288</v>
      </c>
      <c r="J154" s="184">
        <v>229</v>
      </c>
      <c r="K154" s="14"/>
      <c r="L154" s="118"/>
    </row>
    <row r="155" spans="1:12" ht="15" x14ac:dyDescent="0.25">
      <c r="A155" s="95"/>
      <c r="B155" s="102"/>
      <c r="C155" s="89" t="s">
        <v>91</v>
      </c>
      <c r="D155" s="183">
        <v>1767</v>
      </c>
      <c r="E155" s="184">
        <v>107</v>
      </c>
      <c r="F155" s="184">
        <v>165</v>
      </c>
      <c r="G155" s="184">
        <v>513</v>
      </c>
      <c r="H155" s="184">
        <v>429</v>
      </c>
      <c r="I155" s="184">
        <v>275</v>
      </c>
      <c r="J155" s="184">
        <v>278</v>
      </c>
      <c r="K155" s="14"/>
      <c r="L155" s="118"/>
    </row>
    <row r="156" spans="1:12" ht="15" x14ac:dyDescent="0.25">
      <c r="A156" s="95"/>
      <c r="B156" s="102">
        <v>2019</v>
      </c>
      <c r="C156" s="89" t="s">
        <v>89</v>
      </c>
      <c r="D156" s="183">
        <v>3121</v>
      </c>
      <c r="E156" s="184">
        <v>244</v>
      </c>
      <c r="F156" s="184">
        <v>404</v>
      </c>
      <c r="G156" s="184">
        <v>719</v>
      </c>
      <c r="H156" s="184">
        <v>867</v>
      </c>
      <c r="I156" s="184">
        <v>448</v>
      </c>
      <c r="J156" s="184">
        <v>439</v>
      </c>
      <c r="K156" s="14"/>
      <c r="L156" s="118"/>
    </row>
    <row r="157" spans="1:12" ht="15" x14ac:dyDescent="0.25">
      <c r="A157" s="95"/>
      <c r="B157" s="102"/>
      <c r="C157" s="89" t="s">
        <v>90</v>
      </c>
      <c r="D157" s="183">
        <v>1650</v>
      </c>
      <c r="E157" s="184">
        <v>146</v>
      </c>
      <c r="F157" s="184">
        <v>189</v>
      </c>
      <c r="G157" s="184">
        <v>363</v>
      </c>
      <c r="H157" s="184">
        <v>443</v>
      </c>
      <c r="I157" s="184">
        <v>291</v>
      </c>
      <c r="J157" s="184">
        <v>218</v>
      </c>
      <c r="K157" s="14"/>
      <c r="L157" s="118"/>
    </row>
    <row r="158" spans="1:12" ht="15" x14ac:dyDescent="0.25">
      <c r="A158" s="95"/>
      <c r="B158" s="102"/>
      <c r="C158" s="89" t="s">
        <v>91</v>
      </c>
      <c r="D158" s="183">
        <v>1471</v>
      </c>
      <c r="E158" s="184">
        <v>98</v>
      </c>
      <c r="F158" s="184">
        <v>215</v>
      </c>
      <c r="G158" s="184">
        <v>356</v>
      </c>
      <c r="H158" s="184">
        <v>424</v>
      </c>
      <c r="I158" s="184">
        <v>157</v>
      </c>
      <c r="J158" s="184">
        <v>221</v>
      </c>
      <c r="K158" s="14"/>
      <c r="L158" s="118"/>
    </row>
    <row r="159" spans="1:12" ht="15" x14ac:dyDescent="0.25">
      <c r="A159" s="95"/>
      <c r="B159" s="102">
        <v>2020</v>
      </c>
      <c r="C159" s="89" t="s">
        <v>89</v>
      </c>
      <c r="D159" s="183">
        <v>2843</v>
      </c>
      <c r="E159" s="184">
        <v>255</v>
      </c>
      <c r="F159" s="184">
        <v>409</v>
      </c>
      <c r="G159" s="184">
        <v>669</v>
      </c>
      <c r="H159" s="184">
        <v>607</v>
      </c>
      <c r="I159" s="184">
        <v>347</v>
      </c>
      <c r="J159" s="184">
        <v>556</v>
      </c>
      <c r="K159" s="14"/>
      <c r="L159" s="118"/>
    </row>
    <row r="160" spans="1:12" ht="15" x14ac:dyDescent="0.25">
      <c r="A160" s="95"/>
      <c r="B160" s="102"/>
      <c r="C160" s="89" t="s">
        <v>90</v>
      </c>
      <c r="D160" s="183">
        <v>1553</v>
      </c>
      <c r="E160" s="184">
        <v>148</v>
      </c>
      <c r="F160" s="184">
        <v>213</v>
      </c>
      <c r="G160" s="184">
        <v>359</v>
      </c>
      <c r="H160" s="184">
        <v>346</v>
      </c>
      <c r="I160" s="184">
        <v>208</v>
      </c>
      <c r="J160" s="184">
        <v>279</v>
      </c>
      <c r="K160" s="14"/>
      <c r="L160" s="118"/>
    </row>
    <row r="161" spans="1:12" ht="15" x14ac:dyDescent="0.25">
      <c r="A161" s="95"/>
      <c r="B161" s="102"/>
      <c r="C161" s="89" t="s">
        <v>91</v>
      </c>
      <c r="D161" s="183">
        <v>1290</v>
      </c>
      <c r="E161" s="184">
        <v>107</v>
      </c>
      <c r="F161" s="184">
        <v>196</v>
      </c>
      <c r="G161" s="184">
        <v>310</v>
      </c>
      <c r="H161" s="184">
        <v>261</v>
      </c>
      <c r="I161" s="184">
        <v>139</v>
      </c>
      <c r="J161" s="184">
        <v>277</v>
      </c>
      <c r="K161" s="14"/>
      <c r="L161" s="118"/>
    </row>
    <row r="162" spans="1:12" ht="15" x14ac:dyDescent="0.25">
      <c r="A162" s="95"/>
      <c r="B162" s="102">
        <v>2021</v>
      </c>
      <c r="C162" s="89" t="s">
        <v>89</v>
      </c>
      <c r="D162" s="183">
        <v>2832</v>
      </c>
      <c r="E162" s="184">
        <v>264</v>
      </c>
      <c r="F162" s="184">
        <v>422</v>
      </c>
      <c r="G162" s="184">
        <v>697</v>
      </c>
      <c r="H162" s="184">
        <v>655</v>
      </c>
      <c r="I162" s="184">
        <v>344</v>
      </c>
      <c r="J162" s="184">
        <v>450</v>
      </c>
      <c r="K162" s="14"/>
      <c r="L162" s="118"/>
    </row>
    <row r="163" spans="1:12" ht="15" x14ac:dyDescent="0.25">
      <c r="A163" s="95"/>
      <c r="B163" s="102"/>
      <c r="C163" s="89" t="s">
        <v>90</v>
      </c>
      <c r="D163" s="183">
        <v>1535</v>
      </c>
      <c r="E163" s="184">
        <v>156</v>
      </c>
      <c r="F163" s="184">
        <v>218</v>
      </c>
      <c r="G163" s="184">
        <v>361</v>
      </c>
      <c r="H163" s="184">
        <v>367</v>
      </c>
      <c r="I163" s="184">
        <v>212</v>
      </c>
      <c r="J163" s="184">
        <v>221</v>
      </c>
      <c r="K163" s="14"/>
      <c r="L163" s="118"/>
    </row>
    <row r="164" spans="1:12" ht="15" x14ac:dyDescent="0.25">
      <c r="A164" s="95"/>
      <c r="B164" s="102"/>
      <c r="C164" s="89" t="s">
        <v>91</v>
      </c>
      <c r="D164" s="183">
        <v>1297</v>
      </c>
      <c r="E164" s="184">
        <v>108</v>
      </c>
      <c r="F164" s="184">
        <v>204</v>
      </c>
      <c r="G164" s="184">
        <v>336</v>
      </c>
      <c r="H164" s="184">
        <v>288</v>
      </c>
      <c r="I164" s="184">
        <v>132</v>
      </c>
      <c r="J164" s="184">
        <v>229</v>
      </c>
      <c r="K164" s="14"/>
      <c r="L164" s="118"/>
    </row>
    <row r="165" spans="1:12" ht="15" x14ac:dyDescent="0.25">
      <c r="A165" s="95"/>
      <c r="B165" s="102">
        <v>2022</v>
      </c>
      <c r="C165" s="89" t="s">
        <v>89</v>
      </c>
      <c r="D165" s="183">
        <v>2912</v>
      </c>
      <c r="E165" s="184">
        <v>309</v>
      </c>
      <c r="F165" s="184">
        <v>425</v>
      </c>
      <c r="G165" s="184">
        <v>733</v>
      </c>
      <c r="H165" s="184">
        <v>559</v>
      </c>
      <c r="I165" s="184">
        <v>373</v>
      </c>
      <c r="J165" s="184">
        <v>513</v>
      </c>
      <c r="K165" s="14"/>
      <c r="L165" s="118"/>
    </row>
    <row r="166" spans="1:12" ht="15" x14ac:dyDescent="0.25">
      <c r="A166" s="95"/>
      <c r="B166" s="102"/>
      <c r="C166" s="89" t="s">
        <v>90</v>
      </c>
      <c r="D166" s="183">
        <v>1571</v>
      </c>
      <c r="E166" s="184">
        <v>174</v>
      </c>
      <c r="F166" s="184">
        <v>239</v>
      </c>
      <c r="G166" s="184">
        <v>375</v>
      </c>
      <c r="H166" s="184">
        <v>315</v>
      </c>
      <c r="I166" s="184">
        <v>230</v>
      </c>
      <c r="J166" s="184">
        <v>238</v>
      </c>
      <c r="K166" s="14"/>
      <c r="L166" s="118"/>
    </row>
    <row r="167" spans="1:12" ht="15" x14ac:dyDescent="0.25">
      <c r="A167" s="95"/>
      <c r="B167" s="102"/>
      <c r="C167" s="89" t="s">
        <v>91</v>
      </c>
      <c r="D167" s="183">
        <v>1341</v>
      </c>
      <c r="E167" s="184">
        <v>135</v>
      </c>
      <c r="F167" s="184">
        <v>186</v>
      </c>
      <c r="G167" s="184">
        <v>358</v>
      </c>
      <c r="H167" s="184">
        <v>244</v>
      </c>
      <c r="I167" s="184">
        <v>143</v>
      </c>
      <c r="J167" s="184">
        <v>275</v>
      </c>
      <c r="K167" s="14"/>
      <c r="L167" s="118"/>
    </row>
    <row r="168" spans="1:12" ht="15" x14ac:dyDescent="0.25">
      <c r="A168" s="95"/>
      <c r="B168" s="102">
        <v>2023</v>
      </c>
      <c r="C168" s="89" t="s">
        <v>89</v>
      </c>
      <c r="D168" s="185">
        <v>3015</v>
      </c>
      <c r="E168" s="185">
        <v>316</v>
      </c>
      <c r="F168" s="185">
        <v>394</v>
      </c>
      <c r="G168" s="185">
        <v>704</v>
      </c>
      <c r="H168" s="185">
        <v>613</v>
      </c>
      <c r="I168" s="185">
        <v>468</v>
      </c>
      <c r="J168" s="185">
        <v>520</v>
      </c>
      <c r="K168" s="14"/>
      <c r="L168" s="118"/>
    </row>
    <row r="169" spans="1:12" ht="15" x14ac:dyDescent="0.25">
      <c r="A169" s="95"/>
      <c r="B169" s="102"/>
      <c r="C169" s="89" t="s">
        <v>90</v>
      </c>
      <c r="D169" s="185">
        <v>1630</v>
      </c>
      <c r="E169" s="185">
        <v>188</v>
      </c>
      <c r="F169" s="185">
        <v>234</v>
      </c>
      <c r="G169" s="185">
        <v>367</v>
      </c>
      <c r="H169" s="185">
        <v>347</v>
      </c>
      <c r="I169" s="185">
        <v>280</v>
      </c>
      <c r="J169" s="185">
        <v>214</v>
      </c>
      <c r="K169" s="14"/>
      <c r="L169" s="118"/>
    </row>
    <row r="170" spans="1:12" ht="15" x14ac:dyDescent="0.25">
      <c r="A170" s="95"/>
      <c r="B170" s="102"/>
      <c r="C170" s="89" t="s">
        <v>91</v>
      </c>
      <c r="D170" s="185">
        <v>1385</v>
      </c>
      <c r="E170" s="185">
        <v>128</v>
      </c>
      <c r="F170" s="185">
        <v>160</v>
      </c>
      <c r="G170" s="185">
        <v>337</v>
      </c>
      <c r="H170" s="185">
        <v>266</v>
      </c>
      <c r="I170" s="185">
        <v>188</v>
      </c>
      <c r="J170" s="185">
        <v>306</v>
      </c>
      <c r="K170" s="14"/>
      <c r="L170" s="118"/>
    </row>
    <row r="171" spans="1:12" ht="15" x14ac:dyDescent="0.25">
      <c r="A171" s="93"/>
      <c r="B171" s="102">
        <v>2024</v>
      </c>
      <c r="C171" s="89" t="s">
        <v>89</v>
      </c>
      <c r="D171" s="118">
        <v>3032</v>
      </c>
      <c r="E171" s="118">
        <v>307</v>
      </c>
      <c r="F171" s="118">
        <v>422</v>
      </c>
      <c r="G171" s="118">
        <v>730</v>
      </c>
      <c r="H171" s="118">
        <v>691</v>
      </c>
      <c r="I171" s="118">
        <v>464</v>
      </c>
      <c r="J171" s="118">
        <v>418</v>
      </c>
      <c r="K171" s="14"/>
      <c r="L171" s="118"/>
    </row>
    <row r="172" spans="1:12" ht="15" x14ac:dyDescent="0.25">
      <c r="A172" s="93"/>
      <c r="B172" s="102"/>
      <c r="C172" s="89" t="s">
        <v>90</v>
      </c>
      <c r="D172" s="118">
        <v>1571</v>
      </c>
      <c r="E172" s="118">
        <v>181</v>
      </c>
      <c r="F172" s="118">
        <v>242</v>
      </c>
      <c r="G172" s="118">
        <v>395</v>
      </c>
      <c r="H172" s="118">
        <v>375</v>
      </c>
      <c r="I172" s="118">
        <v>238</v>
      </c>
      <c r="J172" s="118">
        <v>140</v>
      </c>
      <c r="K172" s="14"/>
      <c r="L172" s="118"/>
    </row>
    <row r="173" spans="1:12" ht="15" x14ac:dyDescent="0.25">
      <c r="A173" s="93"/>
      <c r="B173" s="102"/>
      <c r="C173" s="89" t="s">
        <v>91</v>
      </c>
      <c r="D173" s="118">
        <v>1461</v>
      </c>
      <c r="E173" s="118">
        <v>126</v>
      </c>
      <c r="F173" s="118">
        <v>180</v>
      </c>
      <c r="G173" s="118">
        <v>335</v>
      </c>
      <c r="H173" s="118">
        <v>316</v>
      </c>
      <c r="I173" s="118">
        <v>226</v>
      </c>
      <c r="J173" s="118">
        <v>278</v>
      </c>
      <c r="K173" s="14"/>
      <c r="L173" s="118"/>
    </row>
    <row r="174" spans="1:12" ht="15" x14ac:dyDescent="0.25">
      <c r="A174" s="95" t="s">
        <v>104</v>
      </c>
      <c r="B174" s="102">
        <v>2018</v>
      </c>
      <c r="C174" s="89" t="s">
        <v>89</v>
      </c>
      <c r="D174" s="183">
        <v>896</v>
      </c>
      <c r="E174" s="184">
        <v>70</v>
      </c>
      <c r="F174" s="184">
        <v>118</v>
      </c>
      <c r="G174" s="184">
        <v>237</v>
      </c>
      <c r="H174" s="184">
        <v>200</v>
      </c>
      <c r="I174" s="184">
        <v>141</v>
      </c>
      <c r="J174" s="184">
        <v>130</v>
      </c>
      <c r="K174" s="14"/>
      <c r="L174" s="118"/>
    </row>
    <row r="175" spans="1:12" ht="15" x14ac:dyDescent="0.25">
      <c r="A175" s="96" t="s">
        <v>42</v>
      </c>
      <c r="B175" s="102"/>
      <c r="C175" s="89" t="s">
        <v>90</v>
      </c>
      <c r="D175" s="183">
        <v>416</v>
      </c>
      <c r="E175" s="184">
        <v>28</v>
      </c>
      <c r="F175" s="184">
        <v>47</v>
      </c>
      <c r="G175" s="184">
        <v>127</v>
      </c>
      <c r="H175" s="184">
        <v>88</v>
      </c>
      <c r="I175" s="184">
        <v>59</v>
      </c>
      <c r="J175" s="184">
        <v>67</v>
      </c>
      <c r="K175" s="14"/>
      <c r="L175" s="118"/>
    </row>
    <row r="176" spans="1:12" ht="15" x14ac:dyDescent="0.25">
      <c r="A176" s="95"/>
      <c r="B176" s="102"/>
      <c r="C176" s="89" t="s">
        <v>91</v>
      </c>
      <c r="D176" s="183">
        <v>480</v>
      </c>
      <c r="E176" s="184">
        <v>42</v>
      </c>
      <c r="F176" s="184">
        <v>71</v>
      </c>
      <c r="G176" s="184">
        <v>110</v>
      </c>
      <c r="H176" s="184">
        <v>112</v>
      </c>
      <c r="I176" s="184">
        <v>82</v>
      </c>
      <c r="J176" s="184">
        <v>63</v>
      </c>
      <c r="K176" s="14"/>
      <c r="L176" s="118"/>
    </row>
    <row r="177" spans="1:12" ht="15" x14ac:dyDescent="0.25">
      <c r="A177" s="95"/>
      <c r="B177" s="102">
        <v>2019</v>
      </c>
      <c r="C177" s="89" t="s">
        <v>89</v>
      </c>
      <c r="D177" s="183">
        <v>1715</v>
      </c>
      <c r="E177" s="184">
        <v>94</v>
      </c>
      <c r="F177" s="184">
        <v>153</v>
      </c>
      <c r="G177" s="184">
        <v>535</v>
      </c>
      <c r="H177" s="184">
        <v>451</v>
      </c>
      <c r="I177" s="184">
        <v>243</v>
      </c>
      <c r="J177" s="184">
        <v>239</v>
      </c>
      <c r="K177" s="14"/>
      <c r="L177" s="118"/>
    </row>
    <row r="178" spans="1:12" ht="15" x14ac:dyDescent="0.25">
      <c r="A178" s="95"/>
      <c r="B178" s="102"/>
      <c r="C178" s="89" t="s">
        <v>90</v>
      </c>
      <c r="D178" s="183">
        <v>831</v>
      </c>
      <c r="E178" s="184">
        <v>39</v>
      </c>
      <c r="F178" s="184">
        <v>79</v>
      </c>
      <c r="G178" s="184">
        <v>252</v>
      </c>
      <c r="H178" s="184">
        <v>238</v>
      </c>
      <c r="I178" s="184">
        <v>131</v>
      </c>
      <c r="J178" s="184">
        <v>92</v>
      </c>
      <c r="K178" s="14"/>
      <c r="L178" s="118"/>
    </row>
    <row r="179" spans="1:12" ht="15" x14ac:dyDescent="0.25">
      <c r="A179" s="95"/>
      <c r="B179" s="102"/>
      <c r="C179" s="89" t="s">
        <v>91</v>
      </c>
      <c r="D179" s="183">
        <v>884</v>
      </c>
      <c r="E179" s="184">
        <v>55</v>
      </c>
      <c r="F179" s="184">
        <v>74</v>
      </c>
      <c r="G179" s="184">
        <v>283</v>
      </c>
      <c r="H179" s="184">
        <v>213</v>
      </c>
      <c r="I179" s="184">
        <v>112</v>
      </c>
      <c r="J179" s="184">
        <v>147</v>
      </c>
      <c r="K179" s="14"/>
      <c r="L179" s="118"/>
    </row>
    <row r="180" spans="1:12" ht="15" x14ac:dyDescent="0.25">
      <c r="A180" s="95"/>
      <c r="B180" s="102">
        <v>2020</v>
      </c>
      <c r="C180" s="89" t="s">
        <v>89</v>
      </c>
      <c r="D180" s="183">
        <v>1957</v>
      </c>
      <c r="E180" s="184">
        <v>73</v>
      </c>
      <c r="F180" s="184">
        <v>183</v>
      </c>
      <c r="G180" s="184">
        <v>488</v>
      </c>
      <c r="H180" s="184">
        <v>505</v>
      </c>
      <c r="I180" s="184">
        <v>362</v>
      </c>
      <c r="J180" s="184">
        <v>346</v>
      </c>
      <c r="K180" s="14"/>
      <c r="L180" s="118"/>
    </row>
    <row r="181" spans="1:12" ht="15" x14ac:dyDescent="0.25">
      <c r="A181" s="95"/>
      <c r="B181" s="102"/>
      <c r="C181" s="89" t="s">
        <v>90</v>
      </c>
      <c r="D181" s="183">
        <v>1021</v>
      </c>
      <c r="E181" s="184">
        <v>42</v>
      </c>
      <c r="F181" s="184">
        <v>102</v>
      </c>
      <c r="G181" s="184">
        <v>289</v>
      </c>
      <c r="H181" s="184">
        <v>230</v>
      </c>
      <c r="I181" s="184">
        <v>180</v>
      </c>
      <c r="J181" s="184">
        <v>178</v>
      </c>
      <c r="K181" s="14"/>
      <c r="L181" s="118"/>
    </row>
    <row r="182" spans="1:12" ht="15" x14ac:dyDescent="0.25">
      <c r="A182" s="95"/>
      <c r="B182" s="102"/>
      <c r="C182" s="89" t="s">
        <v>91</v>
      </c>
      <c r="D182" s="183">
        <v>936</v>
      </c>
      <c r="E182" s="184">
        <v>31</v>
      </c>
      <c r="F182" s="184">
        <v>81</v>
      </c>
      <c r="G182" s="184">
        <v>199</v>
      </c>
      <c r="H182" s="184">
        <v>275</v>
      </c>
      <c r="I182" s="184">
        <v>182</v>
      </c>
      <c r="J182" s="184">
        <v>168</v>
      </c>
      <c r="K182" s="14"/>
      <c r="L182" s="118"/>
    </row>
    <row r="183" spans="1:12" ht="15" x14ac:dyDescent="0.25">
      <c r="A183" s="95"/>
      <c r="B183" s="102">
        <v>2021</v>
      </c>
      <c r="C183" s="89" t="s">
        <v>89</v>
      </c>
      <c r="D183" s="183">
        <v>2249</v>
      </c>
      <c r="E183" s="184">
        <v>48</v>
      </c>
      <c r="F183" s="184">
        <v>141</v>
      </c>
      <c r="G183" s="184">
        <v>491</v>
      </c>
      <c r="H183" s="184">
        <v>753</v>
      </c>
      <c r="I183" s="184">
        <v>403</v>
      </c>
      <c r="J183" s="184">
        <v>413</v>
      </c>
      <c r="K183" s="14"/>
      <c r="L183" s="118"/>
    </row>
    <row r="184" spans="1:12" ht="15" x14ac:dyDescent="0.25">
      <c r="A184" s="95"/>
      <c r="B184" s="102"/>
      <c r="C184" s="89" t="s">
        <v>90</v>
      </c>
      <c r="D184" s="183">
        <v>1127</v>
      </c>
      <c r="E184" s="184">
        <v>26</v>
      </c>
      <c r="F184" s="184">
        <v>75</v>
      </c>
      <c r="G184" s="184">
        <v>273</v>
      </c>
      <c r="H184" s="184">
        <v>386</v>
      </c>
      <c r="I184" s="184">
        <v>205</v>
      </c>
      <c r="J184" s="184">
        <v>162</v>
      </c>
      <c r="K184" s="14"/>
      <c r="L184" s="118"/>
    </row>
    <row r="185" spans="1:12" ht="15" x14ac:dyDescent="0.25">
      <c r="A185" s="95"/>
      <c r="B185" s="102"/>
      <c r="C185" s="89" t="s">
        <v>91</v>
      </c>
      <c r="D185" s="183">
        <v>1122</v>
      </c>
      <c r="E185" s="184">
        <v>22</v>
      </c>
      <c r="F185" s="184">
        <v>66</v>
      </c>
      <c r="G185" s="184">
        <v>218</v>
      </c>
      <c r="H185" s="184">
        <v>367</v>
      </c>
      <c r="I185" s="184">
        <v>198</v>
      </c>
      <c r="J185" s="184">
        <v>251</v>
      </c>
      <c r="K185" s="14"/>
      <c r="L185" s="118"/>
    </row>
    <row r="186" spans="1:12" ht="15" x14ac:dyDescent="0.25">
      <c r="A186" s="95"/>
      <c r="B186" s="102">
        <v>2022</v>
      </c>
      <c r="C186" s="89" t="s">
        <v>89</v>
      </c>
      <c r="D186" s="183">
        <v>2034</v>
      </c>
      <c r="E186" s="184">
        <v>98</v>
      </c>
      <c r="F186" s="184">
        <v>167</v>
      </c>
      <c r="G186" s="184">
        <v>484</v>
      </c>
      <c r="H186" s="184">
        <v>573</v>
      </c>
      <c r="I186" s="184">
        <v>324</v>
      </c>
      <c r="J186" s="184">
        <v>388</v>
      </c>
      <c r="K186" s="14"/>
      <c r="L186" s="118"/>
    </row>
    <row r="187" spans="1:12" ht="15" x14ac:dyDescent="0.25">
      <c r="A187" s="95"/>
      <c r="B187" s="102"/>
      <c r="C187" s="89" t="s">
        <v>90</v>
      </c>
      <c r="D187" s="183">
        <v>1011</v>
      </c>
      <c r="E187" s="184">
        <v>53</v>
      </c>
      <c r="F187" s="184">
        <v>82</v>
      </c>
      <c r="G187" s="184">
        <v>247</v>
      </c>
      <c r="H187" s="184">
        <v>285</v>
      </c>
      <c r="I187" s="184">
        <v>167</v>
      </c>
      <c r="J187" s="184">
        <v>177</v>
      </c>
      <c r="K187" s="14"/>
      <c r="L187" s="118"/>
    </row>
    <row r="188" spans="1:12" ht="15" x14ac:dyDescent="0.25">
      <c r="A188" s="95"/>
      <c r="B188" s="102"/>
      <c r="C188" s="89" t="s">
        <v>91</v>
      </c>
      <c r="D188" s="183">
        <v>1023</v>
      </c>
      <c r="E188" s="184">
        <v>45</v>
      </c>
      <c r="F188" s="184">
        <v>85</v>
      </c>
      <c r="G188" s="184">
        <v>237</v>
      </c>
      <c r="H188" s="184">
        <v>288</v>
      </c>
      <c r="I188" s="184">
        <v>157</v>
      </c>
      <c r="J188" s="184">
        <v>211</v>
      </c>
      <c r="K188" s="14"/>
      <c r="L188" s="118"/>
    </row>
    <row r="189" spans="1:12" ht="15" x14ac:dyDescent="0.25">
      <c r="A189" s="95"/>
      <c r="B189" s="102">
        <v>2023</v>
      </c>
      <c r="C189" s="89" t="s">
        <v>89</v>
      </c>
      <c r="D189" s="185">
        <v>2583</v>
      </c>
      <c r="E189" s="185">
        <v>79</v>
      </c>
      <c r="F189" s="185">
        <v>168</v>
      </c>
      <c r="G189" s="185">
        <v>564</v>
      </c>
      <c r="H189" s="185">
        <v>674</v>
      </c>
      <c r="I189" s="185">
        <v>425</v>
      </c>
      <c r="J189" s="185">
        <v>673</v>
      </c>
      <c r="K189" s="14"/>
      <c r="L189" s="118"/>
    </row>
    <row r="190" spans="1:12" ht="15" x14ac:dyDescent="0.25">
      <c r="A190" s="95"/>
      <c r="B190" s="102"/>
      <c r="C190" s="89" t="s">
        <v>90</v>
      </c>
      <c r="D190" s="185">
        <v>1238</v>
      </c>
      <c r="E190" s="185">
        <v>42</v>
      </c>
      <c r="F190" s="185">
        <v>93</v>
      </c>
      <c r="G190" s="185">
        <v>323</v>
      </c>
      <c r="H190" s="185">
        <v>337</v>
      </c>
      <c r="I190" s="185">
        <v>205</v>
      </c>
      <c r="J190" s="185">
        <v>238</v>
      </c>
      <c r="K190" s="14"/>
      <c r="L190" s="118"/>
    </row>
    <row r="191" spans="1:12" ht="15" x14ac:dyDescent="0.25">
      <c r="A191" s="95"/>
      <c r="B191" s="102"/>
      <c r="C191" s="89" t="s">
        <v>91</v>
      </c>
      <c r="D191" s="185">
        <v>1345</v>
      </c>
      <c r="E191" s="185">
        <v>37</v>
      </c>
      <c r="F191" s="185">
        <v>75</v>
      </c>
      <c r="G191" s="185">
        <v>241</v>
      </c>
      <c r="H191" s="185">
        <v>337</v>
      </c>
      <c r="I191" s="185">
        <v>220</v>
      </c>
      <c r="J191" s="185">
        <v>435</v>
      </c>
      <c r="K191" s="14"/>
      <c r="L191" s="118"/>
    </row>
    <row r="192" spans="1:12" ht="15" x14ac:dyDescent="0.25">
      <c r="A192" s="93"/>
      <c r="B192" s="102">
        <v>2024</v>
      </c>
      <c r="C192" s="89" t="s">
        <v>89</v>
      </c>
      <c r="D192" s="118">
        <v>3129</v>
      </c>
      <c r="E192" s="118">
        <v>102</v>
      </c>
      <c r="F192" s="118">
        <v>266</v>
      </c>
      <c r="G192" s="118">
        <v>608</v>
      </c>
      <c r="H192" s="118">
        <v>754</v>
      </c>
      <c r="I192" s="118">
        <v>530</v>
      </c>
      <c r="J192" s="118">
        <v>869</v>
      </c>
      <c r="K192" s="14"/>
      <c r="L192" s="118"/>
    </row>
    <row r="193" spans="1:12" ht="15" x14ac:dyDescent="0.25">
      <c r="A193" s="93"/>
      <c r="B193" s="102"/>
      <c r="C193" s="89" t="s">
        <v>90</v>
      </c>
      <c r="D193" s="118">
        <v>1482</v>
      </c>
      <c r="E193" s="118">
        <v>57</v>
      </c>
      <c r="F193" s="118">
        <v>148</v>
      </c>
      <c r="G193" s="118">
        <v>304</v>
      </c>
      <c r="H193" s="118">
        <v>363</v>
      </c>
      <c r="I193" s="118">
        <v>280</v>
      </c>
      <c r="J193" s="118">
        <v>330</v>
      </c>
      <c r="K193" s="14"/>
      <c r="L193" s="118"/>
    </row>
    <row r="194" spans="1:12" ht="15" x14ac:dyDescent="0.25">
      <c r="A194" s="93"/>
      <c r="B194" s="102"/>
      <c r="C194" s="89" t="s">
        <v>91</v>
      </c>
      <c r="D194" s="118">
        <v>1647</v>
      </c>
      <c r="E194" s="118">
        <v>45</v>
      </c>
      <c r="F194" s="118">
        <v>118</v>
      </c>
      <c r="G194" s="118">
        <v>304</v>
      </c>
      <c r="H194" s="118">
        <v>391</v>
      </c>
      <c r="I194" s="118">
        <v>250</v>
      </c>
      <c r="J194" s="118">
        <v>539</v>
      </c>
      <c r="K194" s="14"/>
      <c r="L194" s="118"/>
    </row>
    <row r="195" spans="1:12" ht="15" x14ac:dyDescent="0.25">
      <c r="A195" s="95" t="s">
        <v>43</v>
      </c>
      <c r="B195" s="102">
        <v>2018</v>
      </c>
      <c r="C195" s="89" t="s">
        <v>89</v>
      </c>
      <c r="D195" s="183">
        <v>3829</v>
      </c>
      <c r="E195" s="184">
        <v>278</v>
      </c>
      <c r="F195" s="184">
        <v>324</v>
      </c>
      <c r="G195" s="184">
        <v>592</v>
      </c>
      <c r="H195" s="184">
        <v>788</v>
      </c>
      <c r="I195" s="184">
        <v>894</v>
      </c>
      <c r="J195" s="184">
        <v>953</v>
      </c>
      <c r="K195" s="14"/>
      <c r="L195" s="118"/>
    </row>
    <row r="196" spans="1:12" ht="15" x14ac:dyDescent="0.25">
      <c r="A196" s="96" t="s">
        <v>44</v>
      </c>
      <c r="B196" s="102"/>
      <c r="C196" s="89" t="s">
        <v>90</v>
      </c>
      <c r="D196" s="183">
        <v>1906</v>
      </c>
      <c r="E196" s="184">
        <v>140</v>
      </c>
      <c r="F196" s="184">
        <v>152</v>
      </c>
      <c r="G196" s="184">
        <v>313</v>
      </c>
      <c r="H196" s="184">
        <v>400</v>
      </c>
      <c r="I196" s="184">
        <v>486</v>
      </c>
      <c r="J196" s="184">
        <v>415</v>
      </c>
      <c r="K196" s="14"/>
      <c r="L196" s="118"/>
    </row>
    <row r="197" spans="1:12" ht="15" x14ac:dyDescent="0.25">
      <c r="A197" s="95"/>
      <c r="B197" s="102"/>
      <c r="C197" s="89" t="s">
        <v>91</v>
      </c>
      <c r="D197" s="183">
        <v>1923</v>
      </c>
      <c r="E197" s="184">
        <v>138</v>
      </c>
      <c r="F197" s="184">
        <v>172</v>
      </c>
      <c r="G197" s="184">
        <v>279</v>
      </c>
      <c r="H197" s="184">
        <v>388</v>
      </c>
      <c r="I197" s="184">
        <v>408</v>
      </c>
      <c r="J197" s="184">
        <v>538</v>
      </c>
      <c r="K197" s="14"/>
      <c r="L197" s="118"/>
    </row>
    <row r="198" spans="1:12" ht="15" x14ac:dyDescent="0.25">
      <c r="A198" s="95"/>
      <c r="B198" s="102">
        <v>2019</v>
      </c>
      <c r="C198" s="89" t="s">
        <v>89</v>
      </c>
      <c r="D198" s="183">
        <v>2816</v>
      </c>
      <c r="E198" s="184">
        <v>230</v>
      </c>
      <c r="F198" s="184">
        <v>320</v>
      </c>
      <c r="G198" s="184">
        <v>456</v>
      </c>
      <c r="H198" s="184">
        <v>525</v>
      </c>
      <c r="I198" s="184">
        <v>692</v>
      </c>
      <c r="J198" s="184">
        <v>593</v>
      </c>
      <c r="K198" s="14"/>
      <c r="L198" s="118"/>
    </row>
    <row r="199" spans="1:12" ht="15" x14ac:dyDescent="0.25">
      <c r="A199" s="95"/>
      <c r="B199" s="102"/>
      <c r="C199" s="89" t="s">
        <v>90</v>
      </c>
      <c r="D199" s="183">
        <v>1331</v>
      </c>
      <c r="E199" s="184">
        <v>122</v>
      </c>
      <c r="F199" s="184">
        <v>134</v>
      </c>
      <c r="G199" s="184">
        <v>232</v>
      </c>
      <c r="H199" s="184">
        <v>284</v>
      </c>
      <c r="I199" s="184">
        <v>361</v>
      </c>
      <c r="J199" s="184">
        <v>198</v>
      </c>
      <c r="K199" s="14"/>
      <c r="L199" s="118"/>
    </row>
    <row r="200" spans="1:12" ht="15" x14ac:dyDescent="0.25">
      <c r="A200" s="95"/>
      <c r="B200" s="102"/>
      <c r="C200" s="89" t="s">
        <v>91</v>
      </c>
      <c r="D200" s="183">
        <v>1485</v>
      </c>
      <c r="E200" s="184">
        <v>108</v>
      </c>
      <c r="F200" s="184">
        <v>186</v>
      </c>
      <c r="G200" s="184">
        <v>224</v>
      </c>
      <c r="H200" s="184">
        <v>241</v>
      </c>
      <c r="I200" s="184">
        <v>331</v>
      </c>
      <c r="J200" s="184">
        <v>395</v>
      </c>
      <c r="K200" s="14"/>
      <c r="L200" s="118"/>
    </row>
    <row r="201" spans="1:12" ht="15" x14ac:dyDescent="0.25">
      <c r="A201" s="95"/>
      <c r="B201" s="102">
        <v>2020</v>
      </c>
      <c r="C201" s="89" t="s">
        <v>89</v>
      </c>
      <c r="D201" s="183">
        <v>2539</v>
      </c>
      <c r="E201" s="184">
        <v>168</v>
      </c>
      <c r="F201" s="184">
        <v>214</v>
      </c>
      <c r="G201" s="184">
        <v>390</v>
      </c>
      <c r="H201" s="184">
        <v>501</v>
      </c>
      <c r="I201" s="184">
        <v>531</v>
      </c>
      <c r="J201" s="184">
        <v>735</v>
      </c>
      <c r="K201" s="14"/>
      <c r="L201" s="118"/>
    </row>
    <row r="202" spans="1:12" ht="15" x14ac:dyDescent="0.25">
      <c r="A202" s="95"/>
      <c r="B202" s="102"/>
      <c r="C202" s="89" t="s">
        <v>90</v>
      </c>
      <c r="D202" s="183">
        <v>1229</v>
      </c>
      <c r="E202" s="184">
        <v>82</v>
      </c>
      <c r="F202" s="184">
        <v>99</v>
      </c>
      <c r="G202" s="184">
        <v>217</v>
      </c>
      <c r="H202" s="184">
        <v>246</v>
      </c>
      <c r="I202" s="184">
        <v>247</v>
      </c>
      <c r="J202" s="184">
        <v>338</v>
      </c>
      <c r="K202" s="14"/>
      <c r="L202" s="118"/>
    </row>
    <row r="203" spans="1:12" ht="15" x14ac:dyDescent="0.25">
      <c r="A203" s="95"/>
      <c r="B203" s="102"/>
      <c r="C203" s="89" t="s">
        <v>91</v>
      </c>
      <c r="D203" s="183">
        <v>1310</v>
      </c>
      <c r="E203" s="184">
        <v>86</v>
      </c>
      <c r="F203" s="184">
        <v>115</v>
      </c>
      <c r="G203" s="184">
        <v>173</v>
      </c>
      <c r="H203" s="184">
        <v>255</v>
      </c>
      <c r="I203" s="184">
        <v>284</v>
      </c>
      <c r="J203" s="184">
        <v>397</v>
      </c>
      <c r="K203" s="14"/>
      <c r="L203" s="118"/>
    </row>
    <row r="204" spans="1:12" ht="15" x14ac:dyDescent="0.25">
      <c r="A204" s="95"/>
      <c r="B204" s="102">
        <v>2021</v>
      </c>
      <c r="C204" s="89" t="s">
        <v>89</v>
      </c>
      <c r="D204" s="183">
        <v>2424</v>
      </c>
      <c r="E204" s="184">
        <v>191</v>
      </c>
      <c r="F204" s="184">
        <v>252</v>
      </c>
      <c r="G204" s="184">
        <v>409</v>
      </c>
      <c r="H204" s="184">
        <v>392</v>
      </c>
      <c r="I204" s="184">
        <v>417</v>
      </c>
      <c r="J204" s="184">
        <v>763</v>
      </c>
      <c r="K204" s="14"/>
      <c r="L204" s="118"/>
    </row>
    <row r="205" spans="1:12" ht="15" x14ac:dyDescent="0.25">
      <c r="A205" s="95"/>
      <c r="B205" s="102"/>
      <c r="C205" s="89" t="s">
        <v>90</v>
      </c>
      <c r="D205" s="183">
        <v>1177</v>
      </c>
      <c r="E205" s="184">
        <v>113</v>
      </c>
      <c r="F205" s="184">
        <v>133</v>
      </c>
      <c r="G205" s="184">
        <v>225</v>
      </c>
      <c r="H205" s="184">
        <v>234</v>
      </c>
      <c r="I205" s="184">
        <v>201</v>
      </c>
      <c r="J205" s="184">
        <v>271</v>
      </c>
      <c r="K205" s="14"/>
      <c r="L205" s="118"/>
    </row>
    <row r="206" spans="1:12" ht="15" x14ac:dyDescent="0.25">
      <c r="A206" s="95"/>
      <c r="B206" s="102"/>
      <c r="C206" s="89" t="s">
        <v>91</v>
      </c>
      <c r="D206" s="183">
        <v>1247</v>
      </c>
      <c r="E206" s="184">
        <v>78</v>
      </c>
      <c r="F206" s="184">
        <v>119</v>
      </c>
      <c r="G206" s="184">
        <v>184</v>
      </c>
      <c r="H206" s="184">
        <v>158</v>
      </c>
      <c r="I206" s="184">
        <v>216</v>
      </c>
      <c r="J206" s="184">
        <v>492</v>
      </c>
      <c r="K206" s="14"/>
      <c r="L206" s="118"/>
    </row>
    <row r="207" spans="1:12" ht="15" x14ac:dyDescent="0.25">
      <c r="A207" s="95"/>
      <c r="B207" s="102">
        <v>2022</v>
      </c>
      <c r="C207" s="89" t="s">
        <v>89</v>
      </c>
      <c r="D207" s="183">
        <v>2907</v>
      </c>
      <c r="E207" s="184">
        <v>195</v>
      </c>
      <c r="F207" s="184">
        <v>275</v>
      </c>
      <c r="G207" s="184">
        <v>411</v>
      </c>
      <c r="H207" s="184">
        <v>473</v>
      </c>
      <c r="I207" s="184">
        <v>470</v>
      </c>
      <c r="J207" s="184">
        <v>1083</v>
      </c>
      <c r="K207" s="14"/>
      <c r="L207" s="118"/>
    </row>
    <row r="208" spans="1:12" ht="15" x14ac:dyDescent="0.25">
      <c r="A208" s="95"/>
      <c r="B208" s="102"/>
      <c r="C208" s="89" t="s">
        <v>90</v>
      </c>
      <c r="D208" s="183">
        <v>1597</v>
      </c>
      <c r="E208" s="184">
        <v>121</v>
      </c>
      <c r="F208" s="184">
        <v>146</v>
      </c>
      <c r="G208" s="184">
        <v>232</v>
      </c>
      <c r="H208" s="184">
        <v>302</v>
      </c>
      <c r="I208" s="184">
        <v>253</v>
      </c>
      <c r="J208" s="184">
        <v>543</v>
      </c>
      <c r="K208" s="14"/>
      <c r="L208" s="118"/>
    </row>
    <row r="209" spans="1:12" ht="15" x14ac:dyDescent="0.25">
      <c r="A209" s="95"/>
      <c r="B209" s="102"/>
      <c r="C209" s="89" t="s">
        <v>91</v>
      </c>
      <c r="D209" s="183">
        <v>1310</v>
      </c>
      <c r="E209" s="184">
        <v>74</v>
      </c>
      <c r="F209" s="184">
        <v>129</v>
      </c>
      <c r="G209" s="184">
        <v>179</v>
      </c>
      <c r="H209" s="184">
        <v>171</v>
      </c>
      <c r="I209" s="184">
        <v>217</v>
      </c>
      <c r="J209" s="184">
        <v>540</v>
      </c>
      <c r="K209" s="14"/>
      <c r="L209" s="118"/>
    </row>
    <row r="210" spans="1:12" ht="15" x14ac:dyDescent="0.25">
      <c r="A210" s="95"/>
      <c r="B210" s="102">
        <v>2023</v>
      </c>
      <c r="C210" s="89" t="s">
        <v>89</v>
      </c>
      <c r="D210" s="185">
        <v>3032</v>
      </c>
      <c r="E210" s="185">
        <v>156</v>
      </c>
      <c r="F210" s="185">
        <v>255</v>
      </c>
      <c r="G210" s="185">
        <v>462</v>
      </c>
      <c r="H210" s="185">
        <v>542</v>
      </c>
      <c r="I210" s="185">
        <v>475</v>
      </c>
      <c r="J210" s="185">
        <v>1142</v>
      </c>
      <c r="K210" s="14"/>
      <c r="L210" s="118"/>
    </row>
    <row r="211" spans="1:12" ht="15" x14ac:dyDescent="0.25">
      <c r="A211" s="95"/>
      <c r="B211" s="102"/>
      <c r="C211" s="89" t="s">
        <v>90</v>
      </c>
      <c r="D211" s="185">
        <v>1532</v>
      </c>
      <c r="E211" s="185">
        <v>100</v>
      </c>
      <c r="F211" s="185">
        <v>142</v>
      </c>
      <c r="G211" s="185">
        <v>257</v>
      </c>
      <c r="H211" s="185">
        <v>335</v>
      </c>
      <c r="I211" s="185">
        <v>249</v>
      </c>
      <c r="J211" s="185">
        <v>449</v>
      </c>
      <c r="K211" s="14"/>
      <c r="L211" s="118"/>
    </row>
    <row r="212" spans="1:12" ht="15" x14ac:dyDescent="0.25">
      <c r="A212" s="95"/>
      <c r="B212" s="102"/>
      <c r="C212" s="89" t="s">
        <v>91</v>
      </c>
      <c r="D212" s="185">
        <v>1500</v>
      </c>
      <c r="E212" s="185">
        <v>56</v>
      </c>
      <c r="F212" s="185">
        <v>113</v>
      </c>
      <c r="G212" s="185">
        <v>205</v>
      </c>
      <c r="H212" s="185">
        <v>207</v>
      </c>
      <c r="I212" s="185">
        <v>226</v>
      </c>
      <c r="J212" s="185">
        <v>693</v>
      </c>
      <c r="K212" s="14"/>
      <c r="L212" s="118"/>
    </row>
    <row r="213" spans="1:12" ht="15" x14ac:dyDescent="0.25">
      <c r="A213" s="93"/>
      <c r="B213" s="102">
        <v>2024</v>
      </c>
      <c r="C213" s="89" t="s">
        <v>89</v>
      </c>
      <c r="D213" s="118">
        <v>3311</v>
      </c>
      <c r="E213" s="118">
        <v>188</v>
      </c>
      <c r="F213" s="118">
        <v>299</v>
      </c>
      <c r="G213" s="118">
        <v>480</v>
      </c>
      <c r="H213" s="118">
        <v>541</v>
      </c>
      <c r="I213" s="118">
        <v>478</v>
      </c>
      <c r="J213" s="118">
        <v>1325</v>
      </c>
      <c r="K213" s="14"/>
      <c r="L213" s="118"/>
    </row>
    <row r="214" spans="1:12" ht="15" x14ac:dyDescent="0.25">
      <c r="A214" s="93"/>
      <c r="B214" s="102"/>
      <c r="C214" s="89" t="s">
        <v>90</v>
      </c>
      <c r="D214" s="118">
        <v>1739</v>
      </c>
      <c r="E214" s="118">
        <v>120</v>
      </c>
      <c r="F214" s="118">
        <v>161</v>
      </c>
      <c r="G214" s="118">
        <v>259</v>
      </c>
      <c r="H214" s="118">
        <v>323</v>
      </c>
      <c r="I214" s="118">
        <v>284</v>
      </c>
      <c r="J214" s="118">
        <v>592</v>
      </c>
      <c r="K214" s="14"/>
      <c r="L214" s="118"/>
    </row>
    <row r="215" spans="1:12" ht="15" x14ac:dyDescent="0.25">
      <c r="A215" s="93"/>
      <c r="B215" s="102"/>
      <c r="C215" s="89" t="s">
        <v>91</v>
      </c>
      <c r="D215" s="118">
        <v>1572</v>
      </c>
      <c r="E215" s="118">
        <v>68</v>
      </c>
      <c r="F215" s="118">
        <v>138</v>
      </c>
      <c r="G215" s="118">
        <v>221</v>
      </c>
      <c r="H215" s="118">
        <v>218</v>
      </c>
      <c r="I215" s="118">
        <v>194</v>
      </c>
      <c r="J215" s="118">
        <v>733</v>
      </c>
      <c r="K215" s="14"/>
      <c r="L215" s="118"/>
    </row>
    <row r="216" spans="1:12" ht="15" x14ac:dyDescent="0.25">
      <c r="A216" s="81" t="s">
        <v>49</v>
      </c>
      <c r="B216" s="102">
        <v>2018</v>
      </c>
      <c r="C216" s="89" t="s">
        <v>89</v>
      </c>
      <c r="D216" s="183">
        <v>2806</v>
      </c>
      <c r="E216" s="184">
        <v>399</v>
      </c>
      <c r="F216" s="184">
        <v>429</v>
      </c>
      <c r="G216" s="184">
        <v>896</v>
      </c>
      <c r="H216" s="184">
        <v>614</v>
      </c>
      <c r="I216" s="184">
        <v>315</v>
      </c>
      <c r="J216" s="184">
        <v>153</v>
      </c>
      <c r="K216" s="14"/>
      <c r="L216" s="118"/>
    </row>
    <row r="217" spans="1:12" ht="15" x14ac:dyDescent="0.25">
      <c r="A217" s="82" t="s">
        <v>93</v>
      </c>
      <c r="B217" s="102"/>
      <c r="C217" s="89" t="s">
        <v>90</v>
      </c>
      <c r="D217" s="183">
        <v>2190</v>
      </c>
      <c r="E217" s="184">
        <v>300</v>
      </c>
      <c r="F217" s="184">
        <v>332</v>
      </c>
      <c r="G217" s="184">
        <v>739</v>
      </c>
      <c r="H217" s="184">
        <v>491</v>
      </c>
      <c r="I217" s="184">
        <v>226</v>
      </c>
      <c r="J217" s="184">
        <v>102</v>
      </c>
      <c r="K217" s="14"/>
      <c r="L217" s="118"/>
    </row>
    <row r="218" spans="1:12" ht="15" x14ac:dyDescent="0.25">
      <c r="A218" s="93"/>
      <c r="B218" s="102"/>
      <c r="C218" s="89" t="s">
        <v>91</v>
      </c>
      <c r="D218" s="183">
        <v>616</v>
      </c>
      <c r="E218" s="184">
        <v>99</v>
      </c>
      <c r="F218" s="184">
        <v>97</v>
      </c>
      <c r="G218" s="184">
        <v>157</v>
      </c>
      <c r="H218" s="184">
        <v>123</v>
      </c>
      <c r="I218" s="184">
        <v>89</v>
      </c>
      <c r="J218" s="184">
        <v>51</v>
      </c>
      <c r="K218" s="14"/>
      <c r="L218" s="118"/>
    </row>
    <row r="219" spans="1:12" ht="15" x14ac:dyDescent="0.25">
      <c r="A219" s="93"/>
      <c r="B219" s="102">
        <v>2019</v>
      </c>
      <c r="C219" s="89" t="s">
        <v>89</v>
      </c>
      <c r="D219" s="183">
        <v>2500</v>
      </c>
      <c r="E219" s="184">
        <v>323</v>
      </c>
      <c r="F219" s="184">
        <v>386</v>
      </c>
      <c r="G219" s="184">
        <v>763</v>
      </c>
      <c r="H219" s="184">
        <v>621</v>
      </c>
      <c r="I219" s="184">
        <v>273</v>
      </c>
      <c r="J219" s="184">
        <v>134</v>
      </c>
      <c r="K219" s="14"/>
      <c r="L219" s="118"/>
    </row>
    <row r="220" spans="1:12" ht="15" x14ac:dyDescent="0.25">
      <c r="A220" s="93"/>
      <c r="B220" s="102"/>
      <c r="C220" s="89" t="s">
        <v>90</v>
      </c>
      <c r="D220" s="183">
        <v>1974</v>
      </c>
      <c r="E220" s="184">
        <v>238</v>
      </c>
      <c r="F220" s="184">
        <v>304</v>
      </c>
      <c r="G220" s="184">
        <v>627</v>
      </c>
      <c r="H220" s="184">
        <v>495</v>
      </c>
      <c r="I220" s="184">
        <v>218</v>
      </c>
      <c r="J220" s="184">
        <v>92</v>
      </c>
      <c r="K220" s="14"/>
      <c r="L220" s="118"/>
    </row>
    <row r="221" spans="1:12" ht="15" x14ac:dyDescent="0.25">
      <c r="A221" s="93"/>
      <c r="B221" s="102"/>
      <c r="C221" s="89" t="s">
        <v>91</v>
      </c>
      <c r="D221" s="183">
        <v>526</v>
      </c>
      <c r="E221" s="184">
        <v>85</v>
      </c>
      <c r="F221" s="184">
        <v>82</v>
      </c>
      <c r="G221" s="184">
        <v>136</v>
      </c>
      <c r="H221" s="184">
        <v>126</v>
      </c>
      <c r="I221" s="184">
        <v>55</v>
      </c>
      <c r="J221" s="184">
        <v>42</v>
      </c>
      <c r="K221" s="14"/>
      <c r="L221" s="118"/>
    </row>
    <row r="222" spans="1:12" ht="15" x14ac:dyDescent="0.25">
      <c r="A222" s="93"/>
      <c r="B222" s="102">
        <v>2020</v>
      </c>
      <c r="C222" s="89" t="s">
        <v>89</v>
      </c>
      <c r="D222" s="183">
        <v>2319</v>
      </c>
      <c r="E222" s="184">
        <v>203</v>
      </c>
      <c r="F222" s="184">
        <v>300</v>
      </c>
      <c r="G222" s="184">
        <v>702</v>
      </c>
      <c r="H222" s="184">
        <v>679</v>
      </c>
      <c r="I222" s="184">
        <v>303</v>
      </c>
      <c r="J222" s="184">
        <v>132</v>
      </c>
      <c r="K222" s="14"/>
      <c r="L222" s="118"/>
    </row>
    <row r="223" spans="1:12" ht="15" x14ac:dyDescent="0.25">
      <c r="A223" s="93"/>
      <c r="B223" s="102"/>
      <c r="C223" s="89" t="s">
        <v>90</v>
      </c>
      <c r="D223" s="183">
        <v>1894</v>
      </c>
      <c r="E223" s="184">
        <v>180</v>
      </c>
      <c r="F223" s="184">
        <v>249</v>
      </c>
      <c r="G223" s="184">
        <v>577</v>
      </c>
      <c r="H223" s="184">
        <v>545</v>
      </c>
      <c r="I223" s="184">
        <v>228</v>
      </c>
      <c r="J223" s="184">
        <v>115</v>
      </c>
      <c r="K223" s="14"/>
      <c r="L223" s="118"/>
    </row>
    <row r="224" spans="1:12" ht="15" x14ac:dyDescent="0.25">
      <c r="A224" s="93"/>
      <c r="B224" s="102"/>
      <c r="C224" s="89" t="s">
        <v>91</v>
      </c>
      <c r="D224" s="183">
        <v>425</v>
      </c>
      <c r="E224" s="184">
        <v>23</v>
      </c>
      <c r="F224" s="184">
        <v>51</v>
      </c>
      <c r="G224" s="184">
        <v>125</v>
      </c>
      <c r="H224" s="184">
        <v>134</v>
      </c>
      <c r="I224" s="184">
        <v>75</v>
      </c>
      <c r="J224" s="184">
        <v>17</v>
      </c>
      <c r="K224" s="14"/>
      <c r="L224" s="118"/>
    </row>
    <row r="225" spans="1:12" ht="15" x14ac:dyDescent="0.25">
      <c r="A225" s="93"/>
      <c r="B225" s="102">
        <v>2021</v>
      </c>
      <c r="C225" s="89" t="s">
        <v>89</v>
      </c>
      <c r="D225" s="183">
        <v>2433</v>
      </c>
      <c r="E225" s="184">
        <v>181</v>
      </c>
      <c r="F225" s="184">
        <v>344</v>
      </c>
      <c r="G225" s="184">
        <v>816</v>
      </c>
      <c r="H225" s="184">
        <v>620</v>
      </c>
      <c r="I225" s="184">
        <v>312</v>
      </c>
      <c r="J225" s="184">
        <v>160</v>
      </c>
      <c r="K225" s="14"/>
      <c r="L225" s="118"/>
    </row>
    <row r="226" spans="1:12" ht="15" x14ac:dyDescent="0.25">
      <c r="A226" s="93"/>
      <c r="B226" s="102"/>
      <c r="C226" s="89" t="s">
        <v>90</v>
      </c>
      <c r="D226" s="183">
        <v>1919</v>
      </c>
      <c r="E226" s="184">
        <v>149</v>
      </c>
      <c r="F226" s="184">
        <v>262</v>
      </c>
      <c r="G226" s="184">
        <v>675</v>
      </c>
      <c r="H226" s="184">
        <v>496</v>
      </c>
      <c r="I226" s="184">
        <v>218</v>
      </c>
      <c r="J226" s="184">
        <v>119</v>
      </c>
      <c r="K226" s="14"/>
      <c r="L226" s="118"/>
    </row>
    <row r="227" spans="1:12" ht="15" x14ac:dyDescent="0.25">
      <c r="A227" s="93"/>
      <c r="B227" s="102"/>
      <c r="C227" s="89" t="s">
        <v>91</v>
      </c>
      <c r="D227" s="183">
        <v>514</v>
      </c>
      <c r="E227" s="184">
        <v>32</v>
      </c>
      <c r="F227" s="184">
        <v>82</v>
      </c>
      <c r="G227" s="184">
        <v>141</v>
      </c>
      <c r="H227" s="184">
        <v>124</v>
      </c>
      <c r="I227" s="184">
        <v>94</v>
      </c>
      <c r="J227" s="184">
        <v>41</v>
      </c>
      <c r="K227" s="14"/>
      <c r="L227" s="118"/>
    </row>
    <row r="228" spans="1:12" ht="15" x14ac:dyDescent="0.25">
      <c r="A228" s="93"/>
      <c r="B228" s="102">
        <v>2022</v>
      </c>
      <c r="C228" s="89" t="s">
        <v>89</v>
      </c>
      <c r="D228" s="183">
        <v>2127</v>
      </c>
      <c r="E228" s="184">
        <v>190</v>
      </c>
      <c r="F228" s="184">
        <v>326</v>
      </c>
      <c r="G228" s="184">
        <v>694</v>
      </c>
      <c r="H228" s="184">
        <v>504</v>
      </c>
      <c r="I228" s="184">
        <v>262</v>
      </c>
      <c r="J228" s="184">
        <v>151</v>
      </c>
      <c r="K228" s="14"/>
      <c r="L228" s="118"/>
    </row>
    <row r="229" spans="1:12" ht="15" x14ac:dyDescent="0.25">
      <c r="A229" s="93"/>
      <c r="B229" s="102"/>
      <c r="C229" s="89" t="s">
        <v>90</v>
      </c>
      <c r="D229" s="183">
        <v>1734</v>
      </c>
      <c r="E229" s="184">
        <v>162</v>
      </c>
      <c r="F229" s="184">
        <v>268</v>
      </c>
      <c r="G229" s="184">
        <v>565</v>
      </c>
      <c r="H229" s="184">
        <v>420</v>
      </c>
      <c r="I229" s="184">
        <v>202</v>
      </c>
      <c r="J229" s="184">
        <v>117</v>
      </c>
      <c r="K229" s="14"/>
      <c r="L229" s="118"/>
    </row>
    <row r="230" spans="1:12" ht="15" x14ac:dyDescent="0.25">
      <c r="A230" s="93"/>
      <c r="B230" s="102"/>
      <c r="C230" s="89" t="s">
        <v>91</v>
      </c>
      <c r="D230" s="183">
        <v>393</v>
      </c>
      <c r="E230" s="184">
        <v>28</v>
      </c>
      <c r="F230" s="184">
        <v>58</v>
      </c>
      <c r="G230" s="184">
        <v>129</v>
      </c>
      <c r="H230" s="184">
        <v>84</v>
      </c>
      <c r="I230" s="184">
        <v>60</v>
      </c>
      <c r="J230" s="184">
        <v>34</v>
      </c>
      <c r="K230" s="14"/>
      <c r="L230" s="118"/>
    </row>
    <row r="231" spans="1:12" ht="15" x14ac:dyDescent="0.25">
      <c r="A231" s="93"/>
      <c r="B231" s="102">
        <v>2023</v>
      </c>
      <c r="C231" s="89" t="s">
        <v>89</v>
      </c>
      <c r="D231" s="185">
        <v>2127</v>
      </c>
      <c r="E231" s="185">
        <v>197</v>
      </c>
      <c r="F231" s="185">
        <v>306</v>
      </c>
      <c r="G231" s="185">
        <v>670</v>
      </c>
      <c r="H231" s="185">
        <v>560</v>
      </c>
      <c r="I231" s="185">
        <v>274</v>
      </c>
      <c r="J231" s="185">
        <v>120</v>
      </c>
      <c r="K231" s="14"/>
      <c r="L231" s="118"/>
    </row>
    <row r="232" spans="1:12" ht="15" x14ac:dyDescent="0.25">
      <c r="A232" s="93"/>
      <c r="B232" s="102"/>
      <c r="C232" s="89" t="s">
        <v>90</v>
      </c>
      <c r="D232" s="185">
        <v>1738</v>
      </c>
      <c r="E232" s="185">
        <v>146</v>
      </c>
      <c r="F232" s="185">
        <v>241</v>
      </c>
      <c r="G232" s="185">
        <v>554</v>
      </c>
      <c r="H232" s="185">
        <v>488</v>
      </c>
      <c r="I232" s="185">
        <v>210</v>
      </c>
      <c r="J232" s="185">
        <v>99</v>
      </c>
      <c r="K232" s="14"/>
      <c r="L232" s="118"/>
    </row>
    <row r="233" spans="1:12" ht="15" x14ac:dyDescent="0.25">
      <c r="A233" s="93"/>
      <c r="B233" s="102"/>
      <c r="C233" s="89" t="s">
        <v>91</v>
      </c>
      <c r="D233" s="185">
        <v>389</v>
      </c>
      <c r="E233" s="185">
        <v>51</v>
      </c>
      <c r="F233" s="185">
        <v>65</v>
      </c>
      <c r="G233" s="185">
        <v>116</v>
      </c>
      <c r="H233" s="185">
        <v>72</v>
      </c>
      <c r="I233" s="185">
        <v>64</v>
      </c>
      <c r="J233" s="185">
        <v>21</v>
      </c>
      <c r="K233" s="14"/>
      <c r="L233" s="118"/>
    </row>
    <row r="234" spans="1:12" ht="15" x14ac:dyDescent="0.25">
      <c r="A234" s="93"/>
      <c r="B234" s="102">
        <v>2024</v>
      </c>
      <c r="C234" s="89" t="s">
        <v>89</v>
      </c>
      <c r="D234" s="118">
        <v>1871</v>
      </c>
      <c r="E234" s="118">
        <v>128</v>
      </c>
      <c r="F234" s="118">
        <v>241</v>
      </c>
      <c r="G234" s="118">
        <v>634</v>
      </c>
      <c r="H234" s="118">
        <v>549</v>
      </c>
      <c r="I234" s="118">
        <v>205</v>
      </c>
      <c r="J234" s="118">
        <v>114</v>
      </c>
      <c r="K234" s="14"/>
      <c r="L234" s="118"/>
    </row>
    <row r="235" spans="1:12" ht="15" x14ac:dyDescent="0.25">
      <c r="A235" s="93"/>
      <c r="B235" s="102"/>
      <c r="C235" s="89" t="s">
        <v>90</v>
      </c>
      <c r="D235" s="118">
        <v>1486</v>
      </c>
      <c r="E235" s="118">
        <v>108</v>
      </c>
      <c r="F235" s="118">
        <v>176</v>
      </c>
      <c r="G235" s="118">
        <v>507</v>
      </c>
      <c r="H235" s="118">
        <v>450</v>
      </c>
      <c r="I235" s="118">
        <v>155</v>
      </c>
      <c r="J235" s="118">
        <v>90</v>
      </c>
      <c r="K235" s="14"/>
      <c r="L235" s="118"/>
    </row>
    <row r="236" spans="1:12" ht="15" x14ac:dyDescent="0.25">
      <c r="A236" s="93"/>
      <c r="B236" s="102"/>
      <c r="C236" s="89" t="s">
        <v>91</v>
      </c>
      <c r="D236" s="118">
        <v>385</v>
      </c>
      <c r="E236" s="118">
        <v>20</v>
      </c>
      <c r="F236" s="118">
        <v>65</v>
      </c>
      <c r="G236" s="118">
        <v>127</v>
      </c>
      <c r="H236" s="118">
        <v>99</v>
      </c>
      <c r="I236" s="118">
        <v>50</v>
      </c>
      <c r="J236" s="118">
        <v>24</v>
      </c>
      <c r="K236" s="14"/>
      <c r="L236" s="118"/>
    </row>
    <row r="237" spans="1:12" ht="15" x14ac:dyDescent="0.25">
      <c r="A237" s="95" t="s">
        <v>51</v>
      </c>
      <c r="B237" s="102">
        <v>2018</v>
      </c>
      <c r="C237" s="89" t="s">
        <v>89</v>
      </c>
      <c r="D237" s="183">
        <v>283</v>
      </c>
      <c r="E237" s="184">
        <v>60</v>
      </c>
      <c r="F237" s="184">
        <v>45</v>
      </c>
      <c r="G237" s="184">
        <v>67</v>
      </c>
      <c r="H237" s="184">
        <v>56</v>
      </c>
      <c r="I237" s="184">
        <v>29</v>
      </c>
      <c r="J237" s="184">
        <v>26</v>
      </c>
      <c r="K237" s="14"/>
      <c r="L237" s="118"/>
    </row>
    <row r="238" spans="1:12" ht="15" x14ac:dyDescent="0.25">
      <c r="A238" s="96" t="s">
        <v>52</v>
      </c>
      <c r="B238" s="102"/>
      <c r="C238" s="89" t="s">
        <v>90</v>
      </c>
      <c r="D238" s="183">
        <v>171</v>
      </c>
      <c r="E238" s="184">
        <v>36</v>
      </c>
      <c r="F238" s="184">
        <v>27</v>
      </c>
      <c r="G238" s="184">
        <v>37</v>
      </c>
      <c r="H238" s="184">
        <v>38</v>
      </c>
      <c r="I238" s="184">
        <v>19</v>
      </c>
      <c r="J238" s="184">
        <v>14</v>
      </c>
      <c r="K238" s="14"/>
      <c r="L238" s="118"/>
    </row>
    <row r="239" spans="1:12" ht="15" x14ac:dyDescent="0.25">
      <c r="A239" s="95"/>
      <c r="B239" s="102"/>
      <c r="C239" s="89" t="s">
        <v>91</v>
      </c>
      <c r="D239" s="183">
        <v>112</v>
      </c>
      <c r="E239" s="184">
        <v>24</v>
      </c>
      <c r="F239" s="184">
        <v>18</v>
      </c>
      <c r="G239" s="184">
        <v>30</v>
      </c>
      <c r="H239" s="184">
        <v>18</v>
      </c>
      <c r="I239" s="184">
        <v>10</v>
      </c>
      <c r="J239" s="184">
        <v>12</v>
      </c>
      <c r="K239" s="14"/>
      <c r="L239" s="118"/>
    </row>
    <row r="240" spans="1:12" ht="15" x14ac:dyDescent="0.25">
      <c r="A240" s="95"/>
      <c r="B240" s="102">
        <v>2019</v>
      </c>
      <c r="C240" s="89" t="s">
        <v>89</v>
      </c>
      <c r="D240" s="183">
        <v>295</v>
      </c>
      <c r="E240" s="184">
        <v>60</v>
      </c>
      <c r="F240" s="184">
        <v>44</v>
      </c>
      <c r="G240" s="184">
        <v>42</v>
      </c>
      <c r="H240" s="184">
        <v>79</v>
      </c>
      <c r="I240" s="184">
        <v>35</v>
      </c>
      <c r="J240" s="184">
        <v>35</v>
      </c>
      <c r="K240" s="14"/>
      <c r="L240" s="118"/>
    </row>
    <row r="241" spans="1:12" ht="15" x14ac:dyDescent="0.25">
      <c r="A241" s="95"/>
      <c r="B241" s="102"/>
      <c r="C241" s="89" t="s">
        <v>90</v>
      </c>
      <c r="D241" s="183">
        <v>169</v>
      </c>
      <c r="E241" s="184">
        <v>34</v>
      </c>
      <c r="F241" s="184">
        <v>28</v>
      </c>
      <c r="G241" s="184">
        <v>20</v>
      </c>
      <c r="H241" s="184">
        <v>47</v>
      </c>
      <c r="I241" s="184">
        <v>23</v>
      </c>
      <c r="J241" s="184">
        <v>17</v>
      </c>
      <c r="K241" s="14"/>
      <c r="L241" s="118"/>
    </row>
    <row r="242" spans="1:12" ht="15" x14ac:dyDescent="0.25">
      <c r="A242" s="95"/>
      <c r="B242" s="102"/>
      <c r="C242" s="89" t="s">
        <v>91</v>
      </c>
      <c r="D242" s="183">
        <v>126</v>
      </c>
      <c r="E242" s="184">
        <v>26</v>
      </c>
      <c r="F242" s="184">
        <v>16</v>
      </c>
      <c r="G242" s="184">
        <v>22</v>
      </c>
      <c r="H242" s="184">
        <v>32</v>
      </c>
      <c r="I242" s="184">
        <v>12</v>
      </c>
      <c r="J242" s="184">
        <v>18</v>
      </c>
      <c r="K242" s="14"/>
      <c r="L242" s="118"/>
    </row>
    <row r="243" spans="1:12" ht="15" x14ac:dyDescent="0.25">
      <c r="A243" s="95"/>
      <c r="B243" s="102">
        <v>2020</v>
      </c>
      <c r="C243" s="89" t="s">
        <v>89</v>
      </c>
      <c r="D243" s="183">
        <v>241</v>
      </c>
      <c r="E243" s="184">
        <v>20</v>
      </c>
      <c r="F243" s="184">
        <v>23</v>
      </c>
      <c r="G243" s="184">
        <v>45</v>
      </c>
      <c r="H243" s="184">
        <v>73</v>
      </c>
      <c r="I243" s="184">
        <v>47</v>
      </c>
      <c r="J243" s="184">
        <v>33</v>
      </c>
      <c r="K243" s="14"/>
      <c r="L243" s="118"/>
    </row>
    <row r="244" spans="1:12" ht="15" x14ac:dyDescent="0.25">
      <c r="A244" s="95"/>
      <c r="B244" s="102"/>
      <c r="C244" s="89" t="s">
        <v>90</v>
      </c>
      <c r="D244" s="183">
        <v>135</v>
      </c>
      <c r="E244" s="184">
        <v>16</v>
      </c>
      <c r="F244" s="184">
        <v>8</v>
      </c>
      <c r="G244" s="184">
        <v>19</v>
      </c>
      <c r="H244" s="184">
        <v>39</v>
      </c>
      <c r="I244" s="184">
        <v>26</v>
      </c>
      <c r="J244" s="184">
        <v>27</v>
      </c>
      <c r="K244" s="14"/>
      <c r="L244" s="118"/>
    </row>
    <row r="245" spans="1:12" ht="15" x14ac:dyDescent="0.25">
      <c r="A245" s="95"/>
      <c r="B245" s="102"/>
      <c r="C245" s="89" t="s">
        <v>91</v>
      </c>
      <c r="D245" s="183">
        <v>106</v>
      </c>
      <c r="E245" s="184">
        <v>4</v>
      </c>
      <c r="F245" s="184">
        <v>15</v>
      </c>
      <c r="G245" s="184">
        <v>26</v>
      </c>
      <c r="H245" s="184">
        <v>34</v>
      </c>
      <c r="I245" s="184">
        <v>21</v>
      </c>
      <c r="J245" s="184">
        <v>6</v>
      </c>
      <c r="K245" s="14"/>
      <c r="L245" s="118"/>
    </row>
    <row r="246" spans="1:12" ht="15" x14ac:dyDescent="0.25">
      <c r="A246" s="95"/>
      <c r="B246" s="102">
        <v>2021</v>
      </c>
      <c r="C246" s="89" t="s">
        <v>89</v>
      </c>
      <c r="D246" s="183">
        <v>251</v>
      </c>
      <c r="E246" s="184">
        <v>6</v>
      </c>
      <c r="F246" s="184">
        <v>37</v>
      </c>
      <c r="G246" s="184">
        <v>49</v>
      </c>
      <c r="H246" s="184">
        <v>43</v>
      </c>
      <c r="I246" s="184">
        <v>56</v>
      </c>
      <c r="J246" s="184">
        <v>60</v>
      </c>
      <c r="K246" s="14"/>
      <c r="L246" s="118"/>
    </row>
    <row r="247" spans="1:12" ht="15" x14ac:dyDescent="0.25">
      <c r="A247" s="95"/>
      <c r="B247" s="102"/>
      <c r="C247" s="89" t="s">
        <v>90</v>
      </c>
      <c r="D247" s="183">
        <v>146</v>
      </c>
      <c r="E247" s="184">
        <v>2</v>
      </c>
      <c r="F247" s="184">
        <v>22</v>
      </c>
      <c r="G247" s="184">
        <v>26</v>
      </c>
      <c r="H247" s="184">
        <v>28</v>
      </c>
      <c r="I247" s="184">
        <v>39</v>
      </c>
      <c r="J247" s="184">
        <v>29</v>
      </c>
      <c r="K247" s="14"/>
      <c r="L247" s="118"/>
    </row>
    <row r="248" spans="1:12" ht="15" x14ac:dyDescent="0.25">
      <c r="A248" s="95"/>
      <c r="B248" s="102"/>
      <c r="C248" s="89" t="s">
        <v>91</v>
      </c>
      <c r="D248" s="183">
        <v>105</v>
      </c>
      <c r="E248" s="184">
        <v>4</v>
      </c>
      <c r="F248" s="184">
        <v>15</v>
      </c>
      <c r="G248" s="184">
        <v>23</v>
      </c>
      <c r="H248" s="184">
        <v>15</v>
      </c>
      <c r="I248" s="184">
        <v>17</v>
      </c>
      <c r="J248" s="184">
        <v>31</v>
      </c>
      <c r="K248" s="14"/>
      <c r="L248" s="118"/>
    </row>
    <row r="249" spans="1:12" ht="15" x14ac:dyDescent="0.25">
      <c r="A249" s="95"/>
      <c r="B249" s="102">
        <v>2022</v>
      </c>
      <c r="C249" s="89" t="s">
        <v>89</v>
      </c>
      <c r="D249" s="183">
        <v>220</v>
      </c>
      <c r="E249" s="184">
        <v>5</v>
      </c>
      <c r="F249" s="184">
        <v>18</v>
      </c>
      <c r="G249" s="184">
        <v>53</v>
      </c>
      <c r="H249" s="184">
        <v>48</v>
      </c>
      <c r="I249" s="184">
        <v>43</v>
      </c>
      <c r="J249" s="184">
        <v>53</v>
      </c>
      <c r="K249" s="14"/>
      <c r="L249" s="118"/>
    </row>
    <row r="250" spans="1:12" ht="15" x14ac:dyDescent="0.25">
      <c r="A250" s="95"/>
      <c r="B250" s="102"/>
      <c r="C250" s="89" t="s">
        <v>90</v>
      </c>
      <c r="D250" s="183">
        <v>141</v>
      </c>
      <c r="E250" s="184">
        <v>3</v>
      </c>
      <c r="F250" s="184">
        <v>13</v>
      </c>
      <c r="G250" s="184">
        <v>29</v>
      </c>
      <c r="H250" s="184">
        <v>31</v>
      </c>
      <c r="I250" s="184">
        <v>31</v>
      </c>
      <c r="J250" s="184">
        <v>34</v>
      </c>
      <c r="K250" s="14"/>
      <c r="L250" s="118"/>
    </row>
    <row r="251" spans="1:12" ht="15" x14ac:dyDescent="0.25">
      <c r="A251" s="95"/>
      <c r="B251" s="102"/>
      <c r="C251" s="89" t="s">
        <v>91</v>
      </c>
      <c r="D251" s="183">
        <v>79</v>
      </c>
      <c r="E251" s="184">
        <v>2</v>
      </c>
      <c r="F251" s="184">
        <v>5</v>
      </c>
      <c r="G251" s="184">
        <v>24</v>
      </c>
      <c r="H251" s="184">
        <v>17</v>
      </c>
      <c r="I251" s="184">
        <v>12</v>
      </c>
      <c r="J251" s="184">
        <v>19</v>
      </c>
      <c r="K251" s="14"/>
      <c r="L251" s="118"/>
    </row>
    <row r="252" spans="1:12" ht="15" x14ac:dyDescent="0.25">
      <c r="A252" s="95"/>
      <c r="B252" s="102">
        <v>2023</v>
      </c>
      <c r="C252" s="89" t="s">
        <v>89</v>
      </c>
      <c r="D252" s="185">
        <v>189</v>
      </c>
      <c r="E252" s="185">
        <v>10</v>
      </c>
      <c r="F252" s="185">
        <v>18</v>
      </c>
      <c r="G252" s="185">
        <v>47</v>
      </c>
      <c r="H252" s="185">
        <v>55</v>
      </c>
      <c r="I252" s="185">
        <v>27</v>
      </c>
      <c r="J252" s="185">
        <v>32</v>
      </c>
      <c r="K252" s="14"/>
      <c r="L252" s="118"/>
    </row>
    <row r="253" spans="1:12" ht="15" x14ac:dyDescent="0.25">
      <c r="A253" s="95"/>
      <c r="B253" s="102"/>
      <c r="C253" s="89" t="s">
        <v>90</v>
      </c>
      <c r="D253" s="185">
        <v>117</v>
      </c>
      <c r="E253" s="185">
        <v>3</v>
      </c>
      <c r="F253" s="185">
        <v>14</v>
      </c>
      <c r="G253" s="185">
        <v>24</v>
      </c>
      <c r="H253" s="185">
        <v>41</v>
      </c>
      <c r="I253" s="185">
        <v>16</v>
      </c>
      <c r="J253" s="185">
        <v>19</v>
      </c>
      <c r="K253" s="14"/>
      <c r="L253" s="118"/>
    </row>
    <row r="254" spans="1:12" ht="15" x14ac:dyDescent="0.25">
      <c r="A254" s="95"/>
      <c r="B254" s="102"/>
      <c r="C254" s="89" t="s">
        <v>91</v>
      </c>
      <c r="D254" s="185">
        <v>72</v>
      </c>
      <c r="E254" s="185">
        <v>7</v>
      </c>
      <c r="F254" s="185">
        <v>4</v>
      </c>
      <c r="G254" s="185">
        <v>23</v>
      </c>
      <c r="H254" s="185">
        <v>14</v>
      </c>
      <c r="I254" s="185">
        <v>11</v>
      </c>
      <c r="J254" s="185">
        <v>13</v>
      </c>
      <c r="K254" s="14"/>
      <c r="L254" s="118"/>
    </row>
    <row r="255" spans="1:12" ht="15" x14ac:dyDescent="0.25">
      <c r="A255" s="93"/>
      <c r="B255" s="102">
        <v>2024</v>
      </c>
      <c r="C255" s="89" t="s">
        <v>89</v>
      </c>
      <c r="D255" s="118">
        <v>158</v>
      </c>
      <c r="E255" s="118">
        <v>8</v>
      </c>
      <c r="F255" s="118">
        <v>21</v>
      </c>
      <c r="G255" s="118">
        <v>42</v>
      </c>
      <c r="H255" s="118">
        <v>44</v>
      </c>
      <c r="I255" s="118">
        <v>23</v>
      </c>
      <c r="J255" s="118">
        <v>20</v>
      </c>
      <c r="K255" s="14"/>
      <c r="L255" s="118"/>
    </row>
    <row r="256" spans="1:12" ht="15" x14ac:dyDescent="0.25">
      <c r="A256" s="93"/>
      <c r="B256" s="102"/>
      <c r="C256" s="89" t="s">
        <v>90</v>
      </c>
      <c r="D256" s="118">
        <v>88</v>
      </c>
      <c r="E256" s="118">
        <v>5</v>
      </c>
      <c r="F256" s="118">
        <v>15</v>
      </c>
      <c r="G256" s="118">
        <v>24</v>
      </c>
      <c r="H256" s="118">
        <v>22</v>
      </c>
      <c r="I256" s="118">
        <v>13</v>
      </c>
      <c r="J256" s="118">
        <v>9</v>
      </c>
      <c r="K256" s="14"/>
      <c r="L256" s="118"/>
    </row>
    <row r="257" spans="1:12" ht="15" x14ac:dyDescent="0.25">
      <c r="A257" s="93"/>
      <c r="B257" s="102"/>
      <c r="C257" s="89" t="s">
        <v>91</v>
      </c>
      <c r="D257" s="118">
        <v>70</v>
      </c>
      <c r="E257" s="118">
        <v>3</v>
      </c>
      <c r="F257" s="118">
        <v>6</v>
      </c>
      <c r="G257" s="118">
        <v>18</v>
      </c>
      <c r="H257" s="118">
        <v>22</v>
      </c>
      <c r="I257" s="118">
        <v>10</v>
      </c>
      <c r="J257" s="118">
        <v>11</v>
      </c>
      <c r="K257" s="14"/>
      <c r="L257" s="118"/>
    </row>
    <row r="258" spans="1:12" ht="15" x14ac:dyDescent="0.25">
      <c r="A258" s="95" t="s">
        <v>53</v>
      </c>
      <c r="B258" s="102">
        <v>2018</v>
      </c>
      <c r="C258" s="89" t="s">
        <v>89</v>
      </c>
      <c r="D258" s="183">
        <v>231</v>
      </c>
      <c r="E258" s="184">
        <v>22</v>
      </c>
      <c r="F258" s="184">
        <v>22</v>
      </c>
      <c r="G258" s="184">
        <v>43</v>
      </c>
      <c r="H258" s="184">
        <v>74</v>
      </c>
      <c r="I258" s="184">
        <v>47</v>
      </c>
      <c r="J258" s="184">
        <v>23</v>
      </c>
      <c r="K258" s="14"/>
      <c r="L258" s="118"/>
    </row>
    <row r="259" spans="1:12" ht="15" x14ac:dyDescent="0.25">
      <c r="A259" s="96" t="s">
        <v>54</v>
      </c>
      <c r="B259" s="102"/>
      <c r="C259" s="89" t="s">
        <v>90</v>
      </c>
      <c r="D259" s="183">
        <v>99</v>
      </c>
      <c r="E259" s="184">
        <v>11</v>
      </c>
      <c r="F259" s="184">
        <v>12</v>
      </c>
      <c r="G259" s="184">
        <v>14</v>
      </c>
      <c r="H259" s="184">
        <v>30</v>
      </c>
      <c r="I259" s="184">
        <v>22</v>
      </c>
      <c r="J259" s="184">
        <v>10</v>
      </c>
      <c r="K259" s="14"/>
      <c r="L259" s="118"/>
    </row>
    <row r="260" spans="1:12" ht="15" x14ac:dyDescent="0.25">
      <c r="A260" s="95"/>
      <c r="B260" s="102"/>
      <c r="C260" s="89" t="s">
        <v>91</v>
      </c>
      <c r="D260" s="183">
        <v>132</v>
      </c>
      <c r="E260" s="184">
        <v>11</v>
      </c>
      <c r="F260" s="184">
        <v>10</v>
      </c>
      <c r="G260" s="184">
        <v>29</v>
      </c>
      <c r="H260" s="184">
        <v>44</v>
      </c>
      <c r="I260" s="184">
        <v>25</v>
      </c>
      <c r="J260" s="184">
        <v>13</v>
      </c>
      <c r="K260" s="14"/>
      <c r="L260" s="118"/>
    </row>
    <row r="261" spans="1:12" ht="15" x14ac:dyDescent="0.25">
      <c r="A261" s="95"/>
      <c r="B261" s="102">
        <v>2019</v>
      </c>
      <c r="C261" s="89" t="s">
        <v>89</v>
      </c>
      <c r="D261" s="183">
        <v>179</v>
      </c>
      <c r="E261" s="184">
        <v>18</v>
      </c>
      <c r="F261" s="184">
        <v>27</v>
      </c>
      <c r="G261" s="184">
        <v>39</v>
      </c>
      <c r="H261" s="184">
        <v>54</v>
      </c>
      <c r="I261" s="184">
        <v>30</v>
      </c>
      <c r="J261" s="184">
        <v>11</v>
      </c>
      <c r="K261" s="14"/>
      <c r="L261" s="118"/>
    </row>
    <row r="262" spans="1:12" ht="15" x14ac:dyDescent="0.25">
      <c r="A262" s="95"/>
      <c r="B262" s="102"/>
      <c r="C262" s="89" t="s">
        <v>90</v>
      </c>
      <c r="D262" s="183">
        <v>74</v>
      </c>
      <c r="E262" s="184">
        <v>6</v>
      </c>
      <c r="F262" s="184">
        <v>11</v>
      </c>
      <c r="G262" s="184">
        <v>16</v>
      </c>
      <c r="H262" s="184">
        <v>24</v>
      </c>
      <c r="I262" s="184">
        <v>13</v>
      </c>
      <c r="J262" s="184">
        <v>4</v>
      </c>
      <c r="K262" s="14"/>
      <c r="L262" s="118"/>
    </row>
    <row r="263" spans="1:12" ht="15" x14ac:dyDescent="0.25">
      <c r="A263" s="95"/>
      <c r="B263" s="102"/>
      <c r="C263" s="89" t="s">
        <v>91</v>
      </c>
      <c r="D263" s="183">
        <v>105</v>
      </c>
      <c r="E263" s="184">
        <v>12</v>
      </c>
      <c r="F263" s="184">
        <v>16</v>
      </c>
      <c r="G263" s="184">
        <v>23</v>
      </c>
      <c r="H263" s="184">
        <v>30</v>
      </c>
      <c r="I263" s="184">
        <v>17</v>
      </c>
      <c r="J263" s="184">
        <v>7</v>
      </c>
      <c r="K263" s="14"/>
      <c r="L263" s="118"/>
    </row>
    <row r="264" spans="1:12" ht="15" x14ac:dyDescent="0.25">
      <c r="A264" s="95"/>
      <c r="B264" s="102">
        <v>2020</v>
      </c>
      <c r="C264" s="89" t="s">
        <v>89</v>
      </c>
      <c r="D264" s="183">
        <v>143</v>
      </c>
      <c r="E264" s="184">
        <v>8</v>
      </c>
      <c r="F264" s="184">
        <v>20</v>
      </c>
      <c r="G264" s="184">
        <v>28</v>
      </c>
      <c r="H264" s="184">
        <v>45</v>
      </c>
      <c r="I264" s="184">
        <v>39</v>
      </c>
      <c r="J264" s="184">
        <v>3</v>
      </c>
      <c r="K264" s="14"/>
      <c r="L264" s="118"/>
    </row>
    <row r="265" spans="1:12" ht="15" x14ac:dyDescent="0.25">
      <c r="A265" s="95"/>
      <c r="B265" s="102"/>
      <c r="C265" s="89" t="s">
        <v>90</v>
      </c>
      <c r="D265" s="183">
        <v>58</v>
      </c>
      <c r="E265" s="184">
        <v>3</v>
      </c>
      <c r="F265" s="184">
        <v>4</v>
      </c>
      <c r="G265" s="184">
        <v>9</v>
      </c>
      <c r="H265" s="184">
        <v>21</v>
      </c>
      <c r="I265" s="184">
        <v>19</v>
      </c>
      <c r="J265" s="184">
        <v>2</v>
      </c>
      <c r="K265" s="14"/>
      <c r="L265" s="118"/>
    </row>
    <row r="266" spans="1:12" ht="15" x14ac:dyDescent="0.25">
      <c r="A266" s="95"/>
      <c r="B266" s="102"/>
      <c r="C266" s="89" t="s">
        <v>91</v>
      </c>
      <c r="D266" s="183">
        <v>85</v>
      </c>
      <c r="E266" s="184">
        <v>5</v>
      </c>
      <c r="F266" s="184">
        <v>16</v>
      </c>
      <c r="G266" s="184">
        <v>19</v>
      </c>
      <c r="H266" s="184">
        <v>24</v>
      </c>
      <c r="I266" s="184">
        <v>20</v>
      </c>
      <c r="J266" s="184">
        <v>1</v>
      </c>
      <c r="K266" s="14"/>
      <c r="L266" s="118"/>
    </row>
    <row r="267" spans="1:12" ht="15" x14ac:dyDescent="0.25">
      <c r="A267" s="95"/>
      <c r="B267" s="102">
        <v>2021</v>
      </c>
      <c r="C267" s="89" t="s">
        <v>89</v>
      </c>
      <c r="D267" s="183">
        <v>156</v>
      </c>
      <c r="E267" s="184">
        <v>11</v>
      </c>
      <c r="F267" s="184">
        <v>25</v>
      </c>
      <c r="G267" s="184">
        <v>29</v>
      </c>
      <c r="H267" s="184">
        <v>41</v>
      </c>
      <c r="I267" s="184">
        <v>43</v>
      </c>
      <c r="J267" s="184">
        <v>7</v>
      </c>
      <c r="K267" s="14"/>
      <c r="L267" s="118"/>
    </row>
    <row r="268" spans="1:12" ht="15" x14ac:dyDescent="0.25">
      <c r="A268" s="95"/>
      <c r="B268" s="102"/>
      <c r="C268" s="89" t="s">
        <v>90</v>
      </c>
      <c r="D268" s="183">
        <v>64</v>
      </c>
      <c r="E268" s="184">
        <v>4</v>
      </c>
      <c r="F268" s="184">
        <v>4</v>
      </c>
      <c r="G268" s="184">
        <v>10</v>
      </c>
      <c r="H268" s="184">
        <v>22</v>
      </c>
      <c r="I268" s="184">
        <v>22</v>
      </c>
      <c r="J268" s="184">
        <v>2</v>
      </c>
      <c r="K268" s="14"/>
      <c r="L268" s="118"/>
    </row>
    <row r="269" spans="1:12" ht="15" x14ac:dyDescent="0.25">
      <c r="A269" s="95"/>
      <c r="B269" s="102"/>
      <c r="C269" s="89" t="s">
        <v>91</v>
      </c>
      <c r="D269" s="183">
        <v>92</v>
      </c>
      <c r="E269" s="184">
        <v>7</v>
      </c>
      <c r="F269" s="184">
        <v>21</v>
      </c>
      <c r="G269" s="184">
        <v>19</v>
      </c>
      <c r="H269" s="184">
        <v>19</v>
      </c>
      <c r="I269" s="184">
        <v>21</v>
      </c>
      <c r="J269" s="184">
        <v>5</v>
      </c>
      <c r="K269" s="14"/>
      <c r="L269" s="118"/>
    </row>
    <row r="270" spans="1:12" ht="15" x14ac:dyDescent="0.25">
      <c r="A270" s="95"/>
      <c r="B270" s="102">
        <v>2022</v>
      </c>
      <c r="C270" s="89" t="s">
        <v>89</v>
      </c>
      <c r="D270" s="183">
        <v>164</v>
      </c>
      <c r="E270" s="184">
        <v>23</v>
      </c>
      <c r="F270" s="184">
        <v>35</v>
      </c>
      <c r="G270" s="184">
        <v>46</v>
      </c>
      <c r="H270" s="184">
        <v>33</v>
      </c>
      <c r="I270" s="184">
        <v>24</v>
      </c>
      <c r="J270" s="184">
        <v>3</v>
      </c>
      <c r="K270" s="14"/>
      <c r="L270" s="118"/>
    </row>
    <row r="271" spans="1:12" ht="15" x14ac:dyDescent="0.25">
      <c r="A271" s="95"/>
      <c r="B271" s="102"/>
      <c r="C271" s="89" t="s">
        <v>90</v>
      </c>
      <c r="D271" s="183">
        <v>61</v>
      </c>
      <c r="E271" s="184">
        <v>4</v>
      </c>
      <c r="F271" s="184">
        <v>10</v>
      </c>
      <c r="G271" s="184">
        <v>18</v>
      </c>
      <c r="H271" s="184">
        <v>14</v>
      </c>
      <c r="I271" s="184">
        <v>13</v>
      </c>
      <c r="J271" s="184">
        <v>2</v>
      </c>
      <c r="K271" s="14"/>
      <c r="L271" s="118"/>
    </row>
    <row r="272" spans="1:12" ht="15" x14ac:dyDescent="0.25">
      <c r="A272" s="95"/>
      <c r="B272" s="102"/>
      <c r="C272" s="89" t="s">
        <v>91</v>
      </c>
      <c r="D272" s="183">
        <v>103</v>
      </c>
      <c r="E272" s="184">
        <v>19</v>
      </c>
      <c r="F272" s="184">
        <v>25</v>
      </c>
      <c r="G272" s="184">
        <v>28</v>
      </c>
      <c r="H272" s="184">
        <v>19</v>
      </c>
      <c r="I272" s="184">
        <v>11</v>
      </c>
      <c r="J272" s="184">
        <v>1</v>
      </c>
      <c r="K272" s="14"/>
      <c r="L272" s="118"/>
    </row>
    <row r="273" spans="1:12" ht="15" x14ac:dyDescent="0.25">
      <c r="A273" s="95"/>
      <c r="B273" s="102">
        <v>2023</v>
      </c>
      <c r="C273" s="89" t="s">
        <v>89</v>
      </c>
      <c r="D273" s="185">
        <v>155</v>
      </c>
      <c r="E273" s="185">
        <v>23</v>
      </c>
      <c r="F273" s="185">
        <v>24</v>
      </c>
      <c r="G273" s="185">
        <v>36</v>
      </c>
      <c r="H273" s="185">
        <v>34</v>
      </c>
      <c r="I273" s="185">
        <v>36</v>
      </c>
      <c r="J273" s="185">
        <v>2</v>
      </c>
      <c r="K273" s="14"/>
      <c r="L273" s="118"/>
    </row>
    <row r="274" spans="1:12" ht="15" x14ac:dyDescent="0.25">
      <c r="A274" s="95"/>
      <c r="B274" s="102"/>
      <c r="C274" s="89" t="s">
        <v>90</v>
      </c>
      <c r="D274" s="185">
        <v>72</v>
      </c>
      <c r="E274" s="185">
        <v>3</v>
      </c>
      <c r="F274" s="185">
        <v>2</v>
      </c>
      <c r="G274" s="185">
        <v>21</v>
      </c>
      <c r="H274" s="185">
        <v>23</v>
      </c>
      <c r="I274" s="185">
        <v>21</v>
      </c>
      <c r="J274" s="185">
        <v>2</v>
      </c>
      <c r="K274" s="14"/>
      <c r="L274" s="118"/>
    </row>
    <row r="275" spans="1:12" ht="15" x14ac:dyDescent="0.25">
      <c r="A275" s="95"/>
      <c r="B275" s="102"/>
      <c r="C275" s="89" t="s">
        <v>91</v>
      </c>
      <c r="D275" s="185">
        <v>83</v>
      </c>
      <c r="E275" s="185">
        <v>20</v>
      </c>
      <c r="F275" s="185">
        <v>22</v>
      </c>
      <c r="G275" s="185">
        <v>15</v>
      </c>
      <c r="H275" s="185">
        <v>11</v>
      </c>
      <c r="I275" s="185">
        <v>15</v>
      </c>
      <c r="J275" s="118">
        <v>0</v>
      </c>
      <c r="K275" s="14"/>
      <c r="L275" s="118"/>
    </row>
    <row r="276" spans="1:12" ht="15" x14ac:dyDescent="0.25">
      <c r="A276" s="93"/>
      <c r="B276" s="102">
        <v>2024</v>
      </c>
      <c r="C276" s="89" t="s">
        <v>89</v>
      </c>
      <c r="D276" s="118">
        <v>132</v>
      </c>
      <c r="E276" s="118">
        <v>10</v>
      </c>
      <c r="F276" s="118">
        <v>31</v>
      </c>
      <c r="G276" s="118">
        <v>36</v>
      </c>
      <c r="H276" s="118">
        <v>35</v>
      </c>
      <c r="I276" s="118">
        <v>16</v>
      </c>
      <c r="J276" s="118">
        <v>4</v>
      </c>
      <c r="K276" s="14"/>
      <c r="L276" s="118"/>
    </row>
    <row r="277" spans="1:12" ht="15" x14ac:dyDescent="0.25">
      <c r="A277" s="93"/>
      <c r="B277" s="102"/>
      <c r="C277" s="89" t="s">
        <v>90</v>
      </c>
      <c r="D277" s="118">
        <v>53</v>
      </c>
      <c r="E277" s="118">
        <v>4</v>
      </c>
      <c r="F277" s="118">
        <v>9</v>
      </c>
      <c r="G277" s="118">
        <v>19</v>
      </c>
      <c r="H277" s="118">
        <v>14</v>
      </c>
      <c r="I277" s="118">
        <v>6</v>
      </c>
      <c r="J277" s="118">
        <v>1</v>
      </c>
      <c r="K277" s="14"/>
      <c r="L277" s="118"/>
    </row>
    <row r="278" spans="1:12" ht="15" x14ac:dyDescent="0.25">
      <c r="A278" s="93"/>
      <c r="B278" s="102"/>
      <c r="C278" s="89" t="s">
        <v>91</v>
      </c>
      <c r="D278" s="118">
        <v>79</v>
      </c>
      <c r="E278" s="118">
        <v>6</v>
      </c>
      <c r="F278" s="118">
        <v>22</v>
      </c>
      <c r="G278" s="118">
        <v>17</v>
      </c>
      <c r="H278" s="118">
        <v>21</v>
      </c>
      <c r="I278" s="118">
        <v>10</v>
      </c>
      <c r="J278" s="118">
        <v>3</v>
      </c>
      <c r="K278" s="14"/>
      <c r="L278" s="118"/>
    </row>
    <row r="279" spans="1:12" ht="15" x14ac:dyDescent="0.25">
      <c r="A279" s="95" t="s">
        <v>55</v>
      </c>
      <c r="B279" s="102">
        <v>2018</v>
      </c>
      <c r="C279" s="89" t="s">
        <v>89</v>
      </c>
      <c r="D279" s="183">
        <v>40</v>
      </c>
      <c r="E279" s="184">
        <v>11</v>
      </c>
      <c r="F279" s="184">
        <v>15</v>
      </c>
      <c r="G279" s="184">
        <v>9</v>
      </c>
      <c r="H279" s="184">
        <v>3</v>
      </c>
      <c r="I279" s="184">
        <v>1</v>
      </c>
      <c r="J279" s="184">
        <v>1</v>
      </c>
      <c r="K279" s="14"/>
      <c r="L279" s="118"/>
    </row>
    <row r="280" spans="1:12" ht="15" x14ac:dyDescent="0.25">
      <c r="A280" s="96" t="s">
        <v>56</v>
      </c>
      <c r="B280" s="102"/>
      <c r="C280" s="89" t="s">
        <v>90</v>
      </c>
      <c r="D280" s="183">
        <v>32</v>
      </c>
      <c r="E280" s="184">
        <v>9</v>
      </c>
      <c r="F280" s="184">
        <v>12</v>
      </c>
      <c r="G280" s="184">
        <v>6</v>
      </c>
      <c r="H280" s="184">
        <v>3</v>
      </c>
      <c r="I280" s="184">
        <v>1</v>
      </c>
      <c r="J280" s="184">
        <v>1</v>
      </c>
      <c r="K280" s="14"/>
      <c r="L280" s="118"/>
    </row>
    <row r="281" spans="1:12" ht="15" x14ac:dyDescent="0.25">
      <c r="A281" s="95"/>
      <c r="B281" s="102"/>
      <c r="C281" s="89" t="s">
        <v>91</v>
      </c>
      <c r="D281" s="183">
        <v>8</v>
      </c>
      <c r="E281" s="184">
        <v>2</v>
      </c>
      <c r="F281" s="184">
        <v>3</v>
      </c>
      <c r="G281" s="184">
        <v>3</v>
      </c>
      <c r="H281" s="184">
        <v>0</v>
      </c>
      <c r="I281" s="184">
        <v>0</v>
      </c>
      <c r="J281" s="118">
        <v>0</v>
      </c>
      <c r="K281" s="14"/>
      <c r="L281" s="118"/>
    </row>
    <row r="282" spans="1:12" ht="15" x14ac:dyDescent="0.25">
      <c r="A282" s="93"/>
      <c r="B282" s="102">
        <v>2019</v>
      </c>
      <c r="C282" s="89" t="s">
        <v>89</v>
      </c>
      <c r="D282" s="183">
        <v>35</v>
      </c>
      <c r="E282" s="184">
        <v>6</v>
      </c>
      <c r="F282" s="184">
        <v>5</v>
      </c>
      <c r="G282" s="184">
        <v>14</v>
      </c>
      <c r="H282" s="184">
        <v>8</v>
      </c>
      <c r="I282" s="184">
        <v>2</v>
      </c>
      <c r="J282" s="118">
        <v>0</v>
      </c>
      <c r="K282" s="14"/>
      <c r="L282" s="118"/>
    </row>
    <row r="283" spans="1:12" ht="15" x14ac:dyDescent="0.25">
      <c r="A283" s="93"/>
      <c r="B283" s="102"/>
      <c r="C283" s="89" t="s">
        <v>90</v>
      </c>
      <c r="D283" s="183">
        <v>2</v>
      </c>
      <c r="E283" s="184">
        <v>0</v>
      </c>
      <c r="F283" s="184">
        <v>0</v>
      </c>
      <c r="G283" s="184">
        <v>0</v>
      </c>
      <c r="H283" s="184">
        <v>0</v>
      </c>
      <c r="I283" s="184">
        <v>2</v>
      </c>
      <c r="J283" s="118">
        <v>0</v>
      </c>
      <c r="K283" s="14"/>
      <c r="L283" s="118"/>
    </row>
    <row r="284" spans="1:12" ht="15" x14ac:dyDescent="0.25">
      <c r="A284" s="93"/>
      <c r="B284" s="102"/>
      <c r="C284" s="89" t="s">
        <v>91</v>
      </c>
      <c r="D284" s="183">
        <v>33</v>
      </c>
      <c r="E284" s="184">
        <v>6</v>
      </c>
      <c r="F284" s="184">
        <v>5</v>
      </c>
      <c r="G284" s="184">
        <v>14</v>
      </c>
      <c r="H284" s="184">
        <v>8</v>
      </c>
      <c r="I284" s="184">
        <v>0</v>
      </c>
      <c r="J284" s="118">
        <v>0</v>
      </c>
      <c r="K284" s="14"/>
      <c r="L284" s="118"/>
    </row>
    <row r="285" spans="1:12" ht="15" x14ac:dyDescent="0.25">
      <c r="A285" s="93"/>
      <c r="B285" s="102">
        <v>2020</v>
      </c>
      <c r="C285" s="89" t="s">
        <v>89</v>
      </c>
      <c r="D285" s="183">
        <v>27</v>
      </c>
      <c r="E285" s="184">
        <v>0</v>
      </c>
      <c r="F285" s="184">
        <v>1</v>
      </c>
      <c r="G285" s="184">
        <v>11</v>
      </c>
      <c r="H285" s="184">
        <v>11</v>
      </c>
      <c r="I285" s="184">
        <v>4</v>
      </c>
      <c r="J285" s="118">
        <v>0</v>
      </c>
      <c r="K285" s="14"/>
      <c r="L285" s="118"/>
    </row>
    <row r="286" spans="1:12" ht="15" x14ac:dyDescent="0.25">
      <c r="A286" s="93"/>
      <c r="B286" s="102"/>
      <c r="C286" s="89" t="s">
        <v>90</v>
      </c>
      <c r="D286" s="183">
        <v>7</v>
      </c>
      <c r="E286" s="184">
        <v>0</v>
      </c>
      <c r="F286" s="184">
        <v>0</v>
      </c>
      <c r="G286" s="184">
        <v>3</v>
      </c>
      <c r="H286" s="184">
        <v>3</v>
      </c>
      <c r="I286" s="184">
        <v>1</v>
      </c>
      <c r="J286" s="118">
        <v>0</v>
      </c>
      <c r="K286" s="14"/>
      <c r="L286" s="118"/>
    </row>
    <row r="287" spans="1:12" ht="15" x14ac:dyDescent="0.25">
      <c r="A287" s="93"/>
      <c r="B287" s="102"/>
      <c r="C287" s="89" t="s">
        <v>91</v>
      </c>
      <c r="D287" s="183">
        <v>20</v>
      </c>
      <c r="E287" s="184">
        <v>0</v>
      </c>
      <c r="F287" s="184">
        <v>1</v>
      </c>
      <c r="G287" s="184">
        <v>8</v>
      </c>
      <c r="H287" s="184">
        <v>8</v>
      </c>
      <c r="I287" s="184">
        <v>3</v>
      </c>
      <c r="J287" s="118">
        <v>0</v>
      </c>
      <c r="K287" s="14"/>
      <c r="L287" s="118"/>
    </row>
    <row r="288" spans="1:12" ht="15" x14ac:dyDescent="0.25">
      <c r="A288" s="93"/>
      <c r="B288" s="102">
        <v>2021</v>
      </c>
      <c r="C288" s="89" t="s">
        <v>89</v>
      </c>
      <c r="D288" s="183">
        <v>27</v>
      </c>
      <c r="E288" s="184">
        <v>0</v>
      </c>
      <c r="F288" s="184">
        <v>1</v>
      </c>
      <c r="G288" s="184">
        <v>11</v>
      </c>
      <c r="H288" s="184">
        <v>11</v>
      </c>
      <c r="I288" s="184">
        <v>4</v>
      </c>
      <c r="J288" s="118">
        <v>0</v>
      </c>
      <c r="K288" s="14"/>
      <c r="L288" s="118"/>
    </row>
    <row r="289" spans="1:12" ht="15" x14ac:dyDescent="0.25">
      <c r="A289" s="93"/>
      <c r="B289" s="102"/>
      <c r="C289" s="89" t="s">
        <v>90</v>
      </c>
      <c r="D289" s="183">
        <v>7</v>
      </c>
      <c r="E289" s="184">
        <v>0</v>
      </c>
      <c r="F289" s="184">
        <v>0</v>
      </c>
      <c r="G289" s="184">
        <v>3</v>
      </c>
      <c r="H289" s="184">
        <v>3</v>
      </c>
      <c r="I289" s="184">
        <v>1</v>
      </c>
      <c r="J289" s="118">
        <v>0</v>
      </c>
      <c r="K289" s="14"/>
      <c r="L289" s="118"/>
    </row>
    <row r="290" spans="1:12" ht="15" x14ac:dyDescent="0.25">
      <c r="A290" s="93"/>
      <c r="B290" s="102"/>
      <c r="C290" s="89" t="s">
        <v>91</v>
      </c>
      <c r="D290" s="183">
        <v>20</v>
      </c>
      <c r="E290" s="184">
        <v>0</v>
      </c>
      <c r="F290" s="184">
        <v>1</v>
      </c>
      <c r="G290" s="184">
        <v>8</v>
      </c>
      <c r="H290" s="184">
        <v>8</v>
      </c>
      <c r="I290" s="184">
        <v>3</v>
      </c>
      <c r="J290" s="118">
        <v>0</v>
      </c>
      <c r="K290" s="14"/>
      <c r="L290" s="118"/>
    </row>
    <row r="291" spans="1:12" ht="15" x14ac:dyDescent="0.25">
      <c r="A291" s="93"/>
      <c r="B291" s="102">
        <v>2022</v>
      </c>
      <c r="C291" s="89" t="s">
        <v>89</v>
      </c>
      <c r="D291" s="183">
        <v>24</v>
      </c>
      <c r="E291" s="184">
        <v>0</v>
      </c>
      <c r="F291" s="184">
        <v>1</v>
      </c>
      <c r="G291" s="184">
        <v>12</v>
      </c>
      <c r="H291" s="184">
        <v>8</v>
      </c>
      <c r="I291" s="184">
        <v>3</v>
      </c>
      <c r="J291" s="118">
        <v>0</v>
      </c>
      <c r="K291" s="14"/>
      <c r="L291" s="118"/>
    </row>
    <row r="292" spans="1:12" ht="15" x14ac:dyDescent="0.25">
      <c r="A292" s="93"/>
      <c r="B292" s="102"/>
      <c r="C292" s="89" t="s">
        <v>90</v>
      </c>
      <c r="D292" s="183">
        <v>5</v>
      </c>
      <c r="E292" s="184">
        <v>0</v>
      </c>
      <c r="F292" s="184">
        <v>0</v>
      </c>
      <c r="G292" s="184">
        <v>4</v>
      </c>
      <c r="H292" s="184">
        <v>0</v>
      </c>
      <c r="I292" s="184">
        <v>1</v>
      </c>
      <c r="J292" s="118">
        <v>0</v>
      </c>
      <c r="K292" s="14"/>
      <c r="L292" s="118"/>
    </row>
    <row r="293" spans="1:12" ht="15" x14ac:dyDescent="0.25">
      <c r="A293" s="93"/>
      <c r="B293" s="102"/>
      <c r="C293" s="89" t="s">
        <v>91</v>
      </c>
      <c r="D293" s="183">
        <v>19</v>
      </c>
      <c r="E293" s="184">
        <v>0</v>
      </c>
      <c r="F293" s="184">
        <v>1</v>
      </c>
      <c r="G293" s="184">
        <v>8</v>
      </c>
      <c r="H293" s="184">
        <v>8</v>
      </c>
      <c r="I293" s="184">
        <v>2</v>
      </c>
      <c r="J293" s="118">
        <v>0</v>
      </c>
      <c r="K293" s="14"/>
      <c r="L293" s="118"/>
    </row>
    <row r="294" spans="1:12" ht="15" x14ac:dyDescent="0.25">
      <c r="A294" s="93"/>
      <c r="B294" s="102">
        <v>2023</v>
      </c>
      <c r="C294" s="89" t="s">
        <v>89</v>
      </c>
      <c r="D294" s="185">
        <v>39</v>
      </c>
      <c r="E294" s="185">
        <v>7</v>
      </c>
      <c r="F294" s="118">
        <v>0</v>
      </c>
      <c r="G294" s="185">
        <v>11</v>
      </c>
      <c r="H294" s="185">
        <v>10</v>
      </c>
      <c r="I294" s="185">
        <v>6</v>
      </c>
      <c r="J294" s="185">
        <v>5</v>
      </c>
      <c r="K294" s="14"/>
      <c r="L294" s="118"/>
    </row>
    <row r="295" spans="1:12" ht="15" x14ac:dyDescent="0.25">
      <c r="A295" s="93"/>
      <c r="B295" s="102"/>
      <c r="C295" s="89" t="s">
        <v>90</v>
      </c>
      <c r="D295" s="185">
        <v>15</v>
      </c>
      <c r="E295" s="185">
        <v>4</v>
      </c>
      <c r="F295" s="185">
        <v>0</v>
      </c>
      <c r="G295" s="185">
        <v>3</v>
      </c>
      <c r="H295" s="185">
        <v>3</v>
      </c>
      <c r="I295" s="185">
        <v>1</v>
      </c>
      <c r="J295" s="185">
        <v>4</v>
      </c>
      <c r="K295" s="14"/>
      <c r="L295" s="118"/>
    </row>
    <row r="296" spans="1:12" ht="15" x14ac:dyDescent="0.25">
      <c r="A296" s="93"/>
      <c r="B296" s="102"/>
      <c r="C296" s="89" t="s">
        <v>91</v>
      </c>
      <c r="D296" s="185">
        <v>24</v>
      </c>
      <c r="E296" s="185">
        <v>3</v>
      </c>
      <c r="F296" s="118">
        <v>0</v>
      </c>
      <c r="G296" s="185">
        <v>8</v>
      </c>
      <c r="H296" s="185">
        <v>7</v>
      </c>
      <c r="I296" s="185">
        <v>5</v>
      </c>
      <c r="J296" s="185">
        <v>1</v>
      </c>
      <c r="K296" s="14"/>
      <c r="L296" s="118"/>
    </row>
    <row r="297" spans="1:12" ht="15" x14ac:dyDescent="0.25">
      <c r="A297" s="93"/>
      <c r="B297" s="102">
        <v>2024</v>
      </c>
      <c r="C297" s="89" t="s">
        <v>89</v>
      </c>
      <c r="D297" s="118">
        <v>18</v>
      </c>
      <c r="E297" s="118">
        <v>0</v>
      </c>
      <c r="F297" s="118">
        <v>0</v>
      </c>
      <c r="G297" s="118">
        <v>12</v>
      </c>
      <c r="H297" s="118">
        <v>6</v>
      </c>
      <c r="I297" s="118">
        <v>0</v>
      </c>
      <c r="J297" s="118">
        <v>0</v>
      </c>
      <c r="K297" s="14"/>
      <c r="L297" s="118"/>
    </row>
    <row r="298" spans="1:12" ht="15" x14ac:dyDescent="0.25">
      <c r="A298" s="93"/>
      <c r="B298" s="102"/>
      <c r="C298" s="89" t="s">
        <v>90</v>
      </c>
      <c r="D298" s="118">
        <v>0</v>
      </c>
      <c r="E298" s="118">
        <v>0</v>
      </c>
      <c r="F298" s="118">
        <v>0</v>
      </c>
      <c r="G298" s="118">
        <v>0</v>
      </c>
      <c r="H298" s="118">
        <v>0</v>
      </c>
      <c r="I298" s="118">
        <v>0</v>
      </c>
      <c r="J298" s="118">
        <v>0</v>
      </c>
      <c r="K298" s="14"/>
      <c r="L298" s="118"/>
    </row>
    <row r="299" spans="1:12" ht="15" x14ac:dyDescent="0.25">
      <c r="A299" s="93"/>
      <c r="B299" s="102"/>
      <c r="C299" s="89" t="s">
        <v>91</v>
      </c>
      <c r="D299" s="118">
        <v>18</v>
      </c>
      <c r="E299" s="118">
        <v>0</v>
      </c>
      <c r="F299" s="118">
        <v>0</v>
      </c>
      <c r="G299" s="118">
        <v>12</v>
      </c>
      <c r="H299" s="118">
        <v>6</v>
      </c>
      <c r="I299" s="118">
        <v>0</v>
      </c>
      <c r="J299" s="118">
        <v>0</v>
      </c>
      <c r="K299" s="14"/>
      <c r="L299" s="118"/>
    </row>
    <row r="300" spans="1:12" ht="15" x14ac:dyDescent="0.25">
      <c r="A300" s="95" t="s">
        <v>57</v>
      </c>
      <c r="B300" s="102">
        <v>2018</v>
      </c>
      <c r="C300" s="89" t="s">
        <v>89</v>
      </c>
      <c r="D300" s="183">
        <v>1079</v>
      </c>
      <c r="E300" s="184">
        <v>166</v>
      </c>
      <c r="F300" s="184">
        <v>187</v>
      </c>
      <c r="G300" s="184">
        <v>427</v>
      </c>
      <c r="H300" s="184">
        <v>194</v>
      </c>
      <c r="I300" s="184">
        <v>71</v>
      </c>
      <c r="J300" s="184">
        <v>34</v>
      </c>
      <c r="K300" s="14"/>
      <c r="L300" s="118"/>
    </row>
    <row r="301" spans="1:12" ht="15" x14ac:dyDescent="0.25">
      <c r="A301" s="96" t="s">
        <v>58</v>
      </c>
      <c r="B301" s="102"/>
      <c r="C301" s="89" t="s">
        <v>90</v>
      </c>
      <c r="D301" s="183">
        <v>932</v>
      </c>
      <c r="E301" s="184">
        <v>136</v>
      </c>
      <c r="F301" s="184">
        <v>155</v>
      </c>
      <c r="G301" s="184">
        <v>398</v>
      </c>
      <c r="H301" s="184">
        <v>167</v>
      </c>
      <c r="I301" s="184">
        <v>54</v>
      </c>
      <c r="J301" s="184">
        <v>22</v>
      </c>
      <c r="K301" s="14"/>
      <c r="L301" s="118"/>
    </row>
    <row r="302" spans="1:12" ht="15" x14ac:dyDescent="0.25">
      <c r="A302" s="95"/>
      <c r="B302" s="102"/>
      <c r="C302" s="89" t="s">
        <v>91</v>
      </c>
      <c r="D302" s="183">
        <v>147</v>
      </c>
      <c r="E302" s="184">
        <v>30</v>
      </c>
      <c r="F302" s="184">
        <v>32</v>
      </c>
      <c r="G302" s="184">
        <v>29</v>
      </c>
      <c r="H302" s="184">
        <v>27</v>
      </c>
      <c r="I302" s="184">
        <v>17</v>
      </c>
      <c r="J302" s="184">
        <v>12</v>
      </c>
      <c r="K302" s="14"/>
      <c r="L302" s="118"/>
    </row>
    <row r="303" spans="1:12" ht="15" x14ac:dyDescent="0.25">
      <c r="A303" s="95"/>
      <c r="B303" s="102">
        <v>2019</v>
      </c>
      <c r="C303" s="89" t="s">
        <v>89</v>
      </c>
      <c r="D303" s="183">
        <v>923</v>
      </c>
      <c r="E303" s="184">
        <v>128</v>
      </c>
      <c r="F303" s="184">
        <v>171</v>
      </c>
      <c r="G303" s="184">
        <v>331</v>
      </c>
      <c r="H303" s="184">
        <v>196</v>
      </c>
      <c r="I303" s="184">
        <v>55</v>
      </c>
      <c r="J303" s="184">
        <v>42</v>
      </c>
      <c r="K303" s="14"/>
      <c r="L303" s="118"/>
    </row>
    <row r="304" spans="1:12" ht="15" x14ac:dyDescent="0.25">
      <c r="A304" s="95"/>
      <c r="B304" s="102"/>
      <c r="C304" s="89" t="s">
        <v>90</v>
      </c>
      <c r="D304" s="183">
        <v>805</v>
      </c>
      <c r="E304" s="184">
        <v>112</v>
      </c>
      <c r="F304" s="184">
        <v>151</v>
      </c>
      <c r="G304" s="184">
        <v>298</v>
      </c>
      <c r="H304" s="184">
        <v>164</v>
      </c>
      <c r="I304" s="184">
        <v>47</v>
      </c>
      <c r="J304" s="184">
        <v>33</v>
      </c>
      <c r="K304" s="14"/>
      <c r="L304" s="118"/>
    </row>
    <row r="305" spans="1:12" ht="15" x14ac:dyDescent="0.25">
      <c r="A305" s="95"/>
      <c r="B305" s="102"/>
      <c r="C305" s="89" t="s">
        <v>91</v>
      </c>
      <c r="D305" s="183">
        <v>118</v>
      </c>
      <c r="E305" s="184">
        <v>16</v>
      </c>
      <c r="F305" s="184">
        <v>20</v>
      </c>
      <c r="G305" s="184">
        <v>33</v>
      </c>
      <c r="H305" s="184">
        <v>32</v>
      </c>
      <c r="I305" s="184">
        <v>8</v>
      </c>
      <c r="J305" s="184">
        <v>9</v>
      </c>
      <c r="K305" s="14"/>
      <c r="L305" s="118"/>
    </row>
    <row r="306" spans="1:12" ht="15" x14ac:dyDescent="0.25">
      <c r="A306" s="95"/>
      <c r="B306" s="102">
        <v>2020</v>
      </c>
      <c r="C306" s="89" t="s">
        <v>89</v>
      </c>
      <c r="D306" s="183">
        <v>1050</v>
      </c>
      <c r="E306" s="184">
        <v>126</v>
      </c>
      <c r="F306" s="184">
        <v>172</v>
      </c>
      <c r="G306" s="184">
        <v>367</v>
      </c>
      <c r="H306" s="184">
        <v>292</v>
      </c>
      <c r="I306" s="184">
        <v>67</v>
      </c>
      <c r="J306" s="184">
        <v>26</v>
      </c>
      <c r="K306" s="14"/>
      <c r="L306" s="118"/>
    </row>
    <row r="307" spans="1:12" ht="15" x14ac:dyDescent="0.25">
      <c r="A307" s="95"/>
      <c r="B307" s="102"/>
      <c r="C307" s="89" t="s">
        <v>90</v>
      </c>
      <c r="D307" s="183">
        <v>933</v>
      </c>
      <c r="E307" s="184">
        <v>115</v>
      </c>
      <c r="F307" s="184">
        <v>158</v>
      </c>
      <c r="G307" s="184">
        <v>322</v>
      </c>
      <c r="H307" s="184">
        <v>251</v>
      </c>
      <c r="I307" s="184">
        <v>61</v>
      </c>
      <c r="J307" s="184">
        <v>26</v>
      </c>
      <c r="K307" s="14"/>
      <c r="L307" s="118"/>
    </row>
    <row r="308" spans="1:12" ht="15" x14ac:dyDescent="0.25">
      <c r="A308" s="95"/>
      <c r="B308" s="102"/>
      <c r="C308" s="89" t="s">
        <v>91</v>
      </c>
      <c r="D308" s="183">
        <v>117</v>
      </c>
      <c r="E308" s="184">
        <v>11</v>
      </c>
      <c r="F308" s="184">
        <v>14</v>
      </c>
      <c r="G308" s="184">
        <v>45</v>
      </c>
      <c r="H308" s="184">
        <v>41</v>
      </c>
      <c r="I308" s="184">
        <v>6</v>
      </c>
      <c r="J308" s="118">
        <v>0</v>
      </c>
      <c r="K308" s="14"/>
      <c r="L308" s="118"/>
    </row>
    <row r="309" spans="1:12" ht="15" x14ac:dyDescent="0.25">
      <c r="A309" s="95"/>
      <c r="B309" s="102">
        <v>2021</v>
      </c>
      <c r="C309" s="89" t="s">
        <v>89</v>
      </c>
      <c r="D309" s="183">
        <v>1097</v>
      </c>
      <c r="E309" s="184">
        <v>101</v>
      </c>
      <c r="F309" s="184">
        <v>155</v>
      </c>
      <c r="G309" s="184">
        <v>451</v>
      </c>
      <c r="H309" s="184">
        <v>289</v>
      </c>
      <c r="I309" s="184">
        <v>83</v>
      </c>
      <c r="J309" s="184">
        <v>18</v>
      </c>
      <c r="K309" s="14"/>
      <c r="L309" s="118"/>
    </row>
    <row r="310" spans="1:12" ht="15" x14ac:dyDescent="0.25">
      <c r="A310" s="95"/>
      <c r="B310" s="102"/>
      <c r="C310" s="89" t="s">
        <v>90</v>
      </c>
      <c r="D310" s="183">
        <v>928</v>
      </c>
      <c r="E310" s="184">
        <v>94</v>
      </c>
      <c r="F310" s="184">
        <v>129</v>
      </c>
      <c r="G310" s="184">
        <v>399</v>
      </c>
      <c r="H310" s="184">
        <v>234</v>
      </c>
      <c r="I310" s="184">
        <v>54</v>
      </c>
      <c r="J310" s="184">
        <v>18</v>
      </c>
      <c r="K310" s="14"/>
      <c r="L310" s="118"/>
    </row>
    <row r="311" spans="1:12" ht="15" x14ac:dyDescent="0.25">
      <c r="A311" s="95"/>
      <c r="B311" s="102"/>
      <c r="C311" s="89" t="s">
        <v>91</v>
      </c>
      <c r="D311" s="183">
        <v>169</v>
      </c>
      <c r="E311" s="184">
        <v>7</v>
      </c>
      <c r="F311" s="184">
        <v>26</v>
      </c>
      <c r="G311" s="184">
        <v>52</v>
      </c>
      <c r="H311" s="184">
        <v>55</v>
      </c>
      <c r="I311" s="184">
        <v>29</v>
      </c>
      <c r="J311" s="118">
        <v>0</v>
      </c>
      <c r="K311" s="14"/>
      <c r="L311" s="118"/>
    </row>
    <row r="312" spans="1:12" ht="15" x14ac:dyDescent="0.25">
      <c r="A312" s="95"/>
      <c r="B312" s="102">
        <v>2022</v>
      </c>
      <c r="C312" s="89" t="s">
        <v>89</v>
      </c>
      <c r="D312" s="183">
        <v>844</v>
      </c>
      <c r="E312" s="184">
        <v>96</v>
      </c>
      <c r="F312" s="184">
        <v>152</v>
      </c>
      <c r="G312" s="184">
        <v>308</v>
      </c>
      <c r="H312" s="184">
        <v>208</v>
      </c>
      <c r="I312" s="184">
        <v>63</v>
      </c>
      <c r="J312" s="184">
        <v>17</v>
      </c>
      <c r="K312" s="14"/>
      <c r="L312" s="118"/>
    </row>
    <row r="313" spans="1:12" ht="15" x14ac:dyDescent="0.25">
      <c r="A313" s="95"/>
      <c r="B313" s="102"/>
      <c r="C313" s="89" t="s">
        <v>90</v>
      </c>
      <c r="D313" s="183">
        <v>745</v>
      </c>
      <c r="E313" s="184">
        <v>91</v>
      </c>
      <c r="F313" s="184">
        <v>137</v>
      </c>
      <c r="G313" s="184">
        <v>272</v>
      </c>
      <c r="H313" s="184">
        <v>184</v>
      </c>
      <c r="I313" s="184">
        <v>48</v>
      </c>
      <c r="J313" s="184">
        <v>13</v>
      </c>
      <c r="K313" s="14"/>
      <c r="L313" s="118"/>
    </row>
    <row r="314" spans="1:12" ht="15" x14ac:dyDescent="0.25">
      <c r="A314" s="95"/>
      <c r="B314" s="102"/>
      <c r="C314" s="89" t="s">
        <v>91</v>
      </c>
      <c r="D314" s="183">
        <v>99</v>
      </c>
      <c r="E314" s="184">
        <v>5</v>
      </c>
      <c r="F314" s="184">
        <v>15</v>
      </c>
      <c r="G314" s="184">
        <v>36</v>
      </c>
      <c r="H314" s="184">
        <v>24</v>
      </c>
      <c r="I314" s="184">
        <v>15</v>
      </c>
      <c r="J314" s="184">
        <v>4</v>
      </c>
      <c r="K314" s="14"/>
      <c r="L314" s="118"/>
    </row>
    <row r="315" spans="1:12" ht="15" x14ac:dyDescent="0.25">
      <c r="A315" s="95"/>
      <c r="B315" s="102">
        <v>2023</v>
      </c>
      <c r="C315" s="89" t="s">
        <v>89</v>
      </c>
      <c r="D315" s="185">
        <v>927</v>
      </c>
      <c r="E315" s="185">
        <v>97</v>
      </c>
      <c r="F315" s="185">
        <v>168</v>
      </c>
      <c r="G315" s="185">
        <v>308</v>
      </c>
      <c r="H315" s="185">
        <v>239</v>
      </c>
      <c r="I315" s="185">
        <v>90</v>
      </c>
      <c r="J315" s="185">
        <v>25</v>
      </c>
      <c r="K315" s="14"/>
      <c r="L315" s="118"/>
    </row>
    <row r="316" spans="1:12" ht="15" x14ac:dyDescent="0.25">
      <c r="A316" s="95"/>
      <c r="B316" s="102"/>
      <c r="C316" s="89" t="s">
        <v>90</v>
      </c>
      <c r="D316" s="185">
        <v>794</v>
      </c>
      <c r="E316" s="185">
        <v>80</v>
      </c>
      <c r="F316" s="185">
        <v>138</v>
      </c>
      <c r="G316" s="185">
        <v>267</v>
      </c>
      <c r="H316" s="185">
        <v>211</v>
      </c>
      <c r="I316" s="185">
        <v>77</v>
      </c>
      <c r="J316" s="185">
        <v>21</v>
      </c>
      <c r="K316" s="14"/>
      <c r="L316" s="118"/>
    </row>
    <row r="317" spans="1:12" ht="15" x14ac:dyDescent="0.25">
      <c r="A317" s="95"/>
      <c r="B317" s="102"/>
      <c r="C317" s="89" t="s">
        <v>91</v>
      </c>
      <c r="D317" s="185">
        <v>133</v>
      </c>
      <c r="E317" s="185">
        <v>17</v>
      </c>
      <c r="F317" s="185">
        <v>30</v>
      </c>
      <c r="G317" s="185">
        <v>41</v>
      </c>
      <c r="H317" s="185">
        <v>28</v>
      </c>
      <c r="I317" s="185">
        <v>13</v>
      </c>
      <c r="J317" s="185">
        <v>4</v>
      </c>
      <c r="K317" s="14"/>
      <c r="L317" s="118"/>
    </row>
    <row r="318" spans="1:12" ht="15" x14ac:dyDescent="0.25">
      <c r="A318" s="93"/>
      <c r="B318" s="102">
        <v>2024</v>
      </c>
      <c r="C318" s="89" t="s">
        <v>89</v>
      </c>
      <c r="D318" s="118">
        <v>769</v>
      </c>
      <c r="E318" s="118">
        <v>62</v>
      </c>
      <c r="F318" s="118">
        <v>110</v>
      </c>
      <c r="G318" s="118">
        <v>273</v>
      </c>
      <c r="H318" s="118">
        <v>195</v>
      </c>
      <c r="I318" s="118">
        <v>84</v>
      </c>
      <c r="J318" s="118">
        <v>45</v>
      </c>
      <c r="K318" s="14"/>
      <c r="L318" s="118"/>
    </row>
    <row r="319" spans="1:12" ht="15" x14ac:dyDescent="0.25">
      <c r="A319" s="93"/>
      <c r="B319" s="102"/>
      <c r="C319" s="89" t="s">
        <v>90</v>
      </c>
      <c r="D319" s="118">
        <v>650</v>
      </c>
      <c r="E319" s="118">
        <v>56</v>
      </c>
      <c r="F319" s="118">
        <v>97</v>
      </c>
      <c r="G319" s="118">
        <v>227</v>
      </c>
      <c r="H319" s="118">
        <v>167</v>
      </c>
      <c r="I319" s="118">
        <v>66</v>
      </c>
      <c r="J319" s="118">
        <v>37</v>
      </c>
      <c r="K319" s="14"/>
      <c r="L319" s="118"/>
    </row>
    <row r="320" spans="1:12" ht="15" x14ac:dyDescent="0.25">
      <c r="A320" s="93"/>
      <c r="B320" s="102"/>
      <c r="C320" s="89" t="s">
        <v>91</v>
      </c>
      <c r="D320" s="118">
        <v>119</v>
      </c>
      <c r="E320" s="118">
        <v>6</v>
      </c>
      <c r="F320" s="118">
        <v>13</v>
      </c>
      <c r="G320" s="118">
        <v>46</v>
      </c>
      <c r="H320" s="118">
        <v>28</v>
      </c>
      <c r="I320" s="118">
        <v>18</v>
      </c>
      <c r="J320" s="118">
        <v>8</v>
      </c>
      <c r="K320" s="14"/>
      <c r="L320" s="118"/>
    </row>
    <row r="321" spans="1:12" ht="15" x14ac:dyDescent="0.25">
      <c r="A321" s="95" t="s">
        <v>59</v>
      </c>
      <c r="B321" s="102">
        <v>2018</v>
      </c>
      <c r="C321" s="89" t="s">
        <v>89</v>
      </c>
      <c r="D321" s="183">
        <v>1121</v>
      </c>
      <c r="E321" s="184">
        <v>124</v>
      </c>
      <c r="F321" s="184">
        <v>147</v>
      </c>
      <c r="G321" s="184">
        <v>336</v>
      </c>
      <c r="H321" s="184">
        <v>285</v>
      </c>
      <c r="I321" s="184">
        <v>165</v>
      </c>
      <c r="J321" s="184">
        <v>64</v>
      </c>
      <c r="K321" s="14"/>
      <c r="L321" s="118"/>
    </row>
    <row r="322" spans="1:12" ht="15" x14ac:dyDescent="0.25">
      <c r="A322" s="96" t="s">
        <v>60</v>
      </c>
      <c r="B322" s="102"/>
      <c r="C322" s="89" t="s">
        <v>90</v>
      </c>
      <c r="D322" s="183">
        <v>921</v>
      </c>
      <c r="E322" s="184">
        <v>95</v>
      </c>
      <c r="F322" s="184">
        <v>114</v>
      </c>
      <c r="G322" s="184">
        <v>276</v>
      </c>
      <c r="H322" s="184">
        <v>251</v>
      </c>
      <c r="I322" s="184">
        <v>130</v>
      </c>
      <c r="J322" s="184">
        <v>55</v>
      </c>
      <c r="K322" s="14"/>
      <c r="L322" s="118"/>
    </row>
    <row r="323" spans="1:12" ht="15" x14ac:dyDescent="0.25">
      <c r="A323" s="95"/>
      <c r="B323" s="102"/>
      <c r="C323" s="89" t="s">
        <v>91</v>
      </c>
      <c r="D323" s="183">
        <v>200</v>
      </c>
      <c r="E323" s="184">
        <v>29</v>
      </c>
      <c r="F323" s="184">
        <v>33</v>
      </c>
      <c r="G323" s="184">
        <v>60</v>
      </c>
      <c r="H323" s="184">
        <v>34</v>
      </c>
      <c r="I323" s="184">
        <v>35</v>
      </c>
      <c r="J323" s="184">
        <v>9</v>
      </c>
      <c r="K323" s="14"/>
      <c r="L323" s="118"/>
    </row>
    <row r="324" spans="1:12" ht="15" x14ac:dyDescent="0.25">
      <c r="A324" s="95"/>
      <c r="B324" s="102">
        <v>2019</v>
      </c>
      <c r="C324" s="89" t="s">
        <v>89</v>
      </c>
      <c r="D324" s="183">
        <v>1005</v>
      </c>
      <c r="E324" s="184">
        <v>91</v>
      </c>
      <c r="F324" s="184">
        <v>122</v>
      </c>
      <c r="G324" s="184">
        <v>313</v>
      </c>
      <c r="H324" s="184">
        <v>282</v>
      </c>
      <c r="I324" s="184">
        <v>151</v>
      </c>
      <c r="J324" s="184">
        <v>46</v>
      </c>
      <c r="K324" s="14"/>
      <c r="L324" s="118"/>
    </row>
    <row r="325" spans="1:12" ht="15" x14ac:dyDescent="0.25">
      <c r="A325" s="95"/>
      <c r="B325" s="102"/>
      <c r="C325" s="89" t="s">
        <v>90</v>
      </c>
      <c r="D325" s="183">
        <v>878</v>
      </c>
      <c r="E325" s="184">
        <v>69</v>
      </c>
      <c r="F325" s="184">
        <v>101</v>
      </c>
      <c r="G325" s="184">
        <v>279</v>
      </c>
      <c r="H325" s="184">
        <v>258</v>
      </c>
      <c r="I325" s="184">
        <v>133</v>
      </c>
      <c r="J325" s="184">
        <v>38</v>
      </c>
      <c r="K325" s="14"/>
      <c r="L325" s="118"/>
    </row>
    <row r="326" spans="1:12" ht="15" x14ac:dyDescent="0.25">
      <c r="A326" s="95"/>
      <c r="B326" s="102"/>
      <c r="C326" s="89" t="s">
        <v>91</v>
      </c>
      <c r="D326" s="183">
        <v>127</v>
      </c>
      <c r="E326" s="184">
        <v>22</v>
      </c>
      <c r="F326" s="184">
        <v>21</v>
      </c>
      <c r="G326" s="184">
        <v>34</v>
      </c>
      <c r="H326" s="184">
        <v>24</v>
      </c>
      <c r="I326" s="184">
        <v>18</v>
      </c>
      <c r="J326" s="184">
        <v>8</v>
      </c>
      <c r="K326" s="14"/>
      <c r="L326" s="118"/>
    </row>
    <row r="327" spans="1:12" ht="15" x14ac:dyDescent="0.25">
      <c r="A327" s="95"/>
      <c r="B327" s="102">
        <v>2020</v>
      </c>
      <c r="C327" s="89" t="s">
        <v>89</v>
      </c>
      <c r="D327" s="183">
        <v>810</v>
      </c>
      <c r="E327" s="184">
        <v>41</v>
      </c>
      <c r="F327" s="184">
        <v>71</v>
      </c>
      <c r="G327" s="184">
        <v>229</v>
      </c>
      <c r="H327" s="184">
        <v>253</v>
      </c>
      <c r="I327" s="184">
        <v>146</v>
      </c>
      <c r="J327" s="184">
        <v>70</v>
      </c>
      <c r="K327" s="14"/>
      <c r="L327" s="118"/>
    </row>
    <row r="328" spans="1:12" ht="15" x14ac:dyDescent="0.25">
      <c r="A328" s="95"/>
      <c r="B328" s="102"/>
      <c r="C328" s="89" t="s">
        <v>90</v>
      </c>
      <c r="D328" s="183">
        <v>723</v>
      </c>
      <c r="E328" s="184">
        <v>40</v>
      </c>
      <c r="F328" s="184">
        <v>68</v>
      </c>
      <c r="G328" s="184">
        <v>208</v>
      </c>
      <c r="H328" s="184">
        <v>226</v>
      </c>
      <c r="I328" s="184">
        <v>121</v>
      </c>
      <c r="J328" s="184">
        <v>60</v>
      </c>
      <c r="K328" s="14"/>
      <c r="L328" s="118"/>
    </row>
    <row r="329" spans="1:12" ht="15" x14ac:dyDescent="0.25">
      <c r="A329" s="95"/>
      <c r="B329" s="102"/>
      <c r="C329" s="89" t="s">
        <v>91</v>
      </c>
      <c r="D329" s="183">
        <v>87</v>
      </c>
      <c r="E329" s="184">
        <v>1</v>
      </c>
      <c r="F329" s="184">
        <v>3</v>
      </c>
      <c r="G329" s="184">
        <v>21</v>
      </c>
      <c r="H329" s="184">
        <v>27</v>
      </c>
      <c r="I329" s="184">
        <v>25</v>
      </c>
      <c r="J329" s="184">
        <v>10</v>
      </c>
      <c r="K329" s="14"/>
      <c r="L329" s="118"/>
    </row>
    <row r="330" spans="1:12" ht="15" x14ac:dyDescent="0.25">
      <c r="A330" s="95"/>
      <c r="B330" s="102">
        <v>2021</v>
      </c>
      <c r="C330" s="89" t="s">
        <v>89</v>
      </c>
      <c r="D330" s="183">
        <v>858</v>
      </c>
      <c r="E330" s="184">
        <v>53</v>
      </c>
      <c r="F330" s="184">
        <v>120</v>
      </c>
      <c r="G330" s="184">
        <v>251</v>
      </c>
      <c r="H330" s="184">
        <v>233</v>
      </c>
      <c r="I330" s="184">
        <v>126</v>
      </c>
      <c r="J330" s="184">
        <v>75</v>
      </c>
      <c r="K330" s="14"/>
      <c r="L330" s="118"/>
    </row>
    <row r="331" spans="1:12" ht="15" x14ac:dyDescent="0.25">
      <c r="A331" s="95"/>
      <c r="B331" s="102"/>
      <c r="C331" s="89" t="s">
        <v>90</v>
      </c>
      <c r="D331" s="183">
        <v>737</v>
      </c>
      <c r="E331" s="184">
        <v>40</v>
      </c>
      <c r="F331" s="184">
        <v>102</v>
      </c>
      <c r="G331" s="184">
        <v>217</v>
      </c>
      <c r="H331" s="184">
        <v>206</v>
      </c>
      <c r="I331" s="184">
        <v>102</v>
      </c>
      <c r="J331" s="184">
        <v>70</v>
      </c>
      <c r="K331" s="14"/>
      <c r="L331" s="118"/>
    </row>
    <row r="332" spans="1:12" ht="15" x14ac:dyDescent="0.25">
      <c r="A332" s="95"/>
      <c r="B332" s="102"/>
      <c r="C332" s="89" t="s">
        <v>91</v>
      </c>
      <c r="D332" s="183">
        <v>121</v>
      </c>
      <c r="E332" s="184">
        <v>13</v>
      </c>
      <c r="F332" s="184">
        <v>18</v>
      </c>
      <c r="G332" s="184">
        <v>34</v>
      </c>
      <c r="H332" s="184">
        <v>27</v>
      </c>
      <c r="I332" s="184">
        <v>24</v>
      </c>
      <c r="J332" s="184">
        <v>5</v>
      </c>
      <c r="K332" s="14"/>
      <c r="L332" s="118"/>
    </row>
    <row r="333" spans="1:12" ht="15" x14ac:dyDescent="0.25">
      <c r="A333" s="95"/>
      <c r="B333" s="102">
        <v>2022</v>
      </c>
      <c r="C333" s="89" t="s">
        <v>89</v>
      </c>
      <c r="D333" s="183">
        <v>836</v>
      </c>
      <c r="E333" s="184">
        <v>59</v>
      </c>
      <c r="F333" s="184">
        <v>114</v>
      </c>
      <c r="G333" s="184">
        <v>254</v>
      </c>
      <c r="H333" s="184">
        <v>202</v>
      </c>
      <c r="I333" s="184">
        <v>129</v>
      </c>
      <c r="J333" s="184">
        <v>78</v>
      </c>
      <c r="K333" s="14"/>
      <c r="L333" s="118"/>
    </row>
    <row r="334" spans="1:12" ht="15" x14ac:dyDescent="0.25">
      <c r="A334" s="95"/>
      <c r="B334" s="102"/>
      <c r="C334" s="89" t="s">
        <v>90</v>
      </c>
      <c r="D334" s="183">
        <v>748</v>
      </c>
      <c r="E334" s="184">
        <v>59</v>
      </c>
      <c r="F334" s="184">
        <v>102</v>
      </c>
      <c r="G334" s="184">
        <v>224</v>
      </c>
      <c r="H334" s="184">
        <v>186</v>
      </c>
      <c r="I334" s="184">
        <v>109</v>
      </c>
      <c r="J334" s="184">
        <v>68</v>
      </c>
      <c r="K334" s="14"/>
      <c r="L334" s="118"/>
    </row>
    <row r="335" spans="1:12" ht="15" x14ac:dyDescent="0.25">
      <c r="A335" s="95"/>
      <c r="B335" s="102"/>
      <c r="C335" s="89" t="s">
        <v>91</v>
      </c>
      <c r="D335" s="183">
        <v>88</v>
      </c>
      <c r="E335" s="184">
        <v>0</v>
      </c>
      <c r="F335" s="184">
        <v>12</v>
      </c>
      <c r="G335" s="184">
        <v>30</v>
      </c>
      <c r="H335" s="184">
        <v>16</v>
      </c>
      <c r="I335" s="184">
        <v>20</v>
      </c>
      <c r="J335" s="184">
        <v>10</v>
      </c>
      <c r="K335" s="14"/>
      <c r="L335" s="118"/>
    </row>
    <row r="336" spans="1:12" ht="15" x14ac:dyDescent="0.25">
      <c r="A336" s="95"/>
      <c r="B336" s="102">
        <v>2023</v>
      </c>
      <c r="C336" s="89" t="s">
        <v>89</v>
      </c>
      <c r="D336" s="185">
        <v>769</v>
      </c>
      <c r="E336" s="185">
        <v>53</v>
      </c>
      <c r="F336" s="185">
        <v>82</v>
      </c>
      <c r="G336" s="185">
        <v>244</v>
      </c>
      <c r="H336" s="185">
        <v>219</v>
      </c>
      <c r="I336" s="185">
        <v>115</v>
      </c>
      <c r="J336" s="185">
        <v>56</v>
      </c>
      <c r="K336" s="14"/>
      <c r="L336" s="118"/>
    </row>
    <row r="337" spans="1:12" ht="15" x14ac:dyDescent="0.25">
      <c r="A337" s="95"/>
      <c r="B337" s="102"/>
      <c r="C337" s="89" t="s">
        <v>90</v>
      </c>
      <c r="D337" s="185">
        <v>701</v>
      </c>
      <c r="E337" s="185">
        <v>51</v>
      </c>
      <c r="F337" s="185">
        <v>76</v>
      </c>
      <c r="G337" s="185">
        <v>219</v>
      </c>
      <c r="H337" s="185">
        <v>207</v>
      </c>
      <c r="I337" s="185">
        <v>95</v>
      </c>
      <c r="J337" s="185">
        <v>53</v>
      </c>
      <c r="K337" s="14"/>
      <c r="L337" s="118"/>
    </row>
    <row r="338" spans="1:12" ht="15" x14ac:dyDescent="0.25">
      <c r="A338" s="95"/>
      <c r="B338" s="102"/>
      <c r="C338" s="89" t="s">
        <v>91</v>
      </c>
      <c r="D338" s="185">
        <v>68</v>
      </c>
      <c r="E338" s="185">
        <v>2</v>
      </c>
      <c r="F338" s="185">
        <v>6</v>
      </c>
      <c r="G338" s="185">
        <v>25</v>
      </c>
      <c r="H338" s="185">
        <v>12</v>
      </c>
      <c r="I338" s="185">
        <v>20</v>
      </c>
      <c r="J338" s="185">
        <v>3</v>
      </c>
      <c r="K338" s="14"/>
      <c r="L338" s="118"/>
    </row>
    <row r="339" spans="1:12" ht="15" x14ac:dyDescent="0.25">
      <c r="A339" s="93"/>
      <c r="B339" s="102">
        <v>2024</v>
      </c>
      <c r="C339" s="89" t="s">
        <v>89</v>
      </c>
      <c r="D339" s="118">
        <v>756</v>
      </c>
      <c r="E339" s="118">
        <v>40</v>
      </c>
      <c r="F339" s="118">
        <v>67</v>
      </c>
      <c r="G339" s="118">
        <v>255</v>
      </c>
      <c r="H339" s="118">
        <v>267</v>
      </c>
      <c r="I339" s="118">
        <v>82</v>
      </c>
      <c r="J339" s="118">
        <v>45</v>
      </c>
      <c r="K339" s="14"/>
      <c r="L339" s="118"/>
    </row>
    <row r="340" spans="1:12" ht="15" x14ac:dyDescent="0.25">
      <c r="A340" s="93"/>
      <c r="B340" s="102"/>
      <c r="C340" s="89" t="s">
        <v>90</v>
      </c>
      <c r="D340" s="118">
        <v>666</v>
      </c>
      <c r="E340" s="118">
        <v>36</v>
      </c>
      <c r="F340" s="118">
        <v>45</v>
      </c>
      <c r="G340" s="118">
        <v>227</v>
      </c>
      <c r="H340" s="118">
        <v>245</v>
      </c>
      <c r="I340" s="118">
        <v>70</v>
      </c>
      <c r="J340" s="118">
        <v>43</v>
      </c>
      <c r="K340" s="14"/>
      <c r="L340" s="118"/>
    </row>
    <row r="341" spans="1:12" ht="15" x14ac:dyDescent="0.25">
      <c r="A341" s="93"/>
      <c r="B341" s="102"/>
      <c r="C341" s="89" t="s">
        <v>91</v>
      </c>
      <c r="D341" s="118">
        <v>90</v>
      </c>
      <c r="E341" s="118">
        <v>4</v>
      </c>
      <c r="F341" s="118">
        <v>22</v>
      </c>
      <c r="G341" s="118">
        <v>28</v>
      </c>
      <c r="H341" s="118">
        <v>22</v>
      </c>
      <c r="I341" s="118">
        <v>12</v>
      </c>
      <c r="J341" s="118">
        <v>2</v>
      </c>
      <c r="K341" s="14"/>
      <c r="L341" s="118"/>
    </row>
    <row r="342" spans="1:12" ht="15" x14ac:dyDescent="0.25">
      <c r="A342" s="95" t="s">
        <v>61</v>
      </c>
      <c r="B342" s="102">
        <v>2018</v>
      </c>
      <c r="C342" s="89" t="s">
        <v>89</v>
      </c>
      <c r="D342" s="183">
        <v>52</v>
      </c>
      <c r="E342" s="184">
        <v>16</v>
      </c>
      <c r="F342" s="184">
        <v>13</v>
      </c>
      <c r="G342" s="184">
        <v>14</v>
      </c>
      <c r="H342" s="184">
        <v>2</v>
      </c>
      <c r="I342" s="184">
        <v>2</v>
      </c>
      <c r="J342" s="184">
        <v>5</v>
      </c>
      <c r="K342" s="14"/>
      <c r="L342" s="118"/>
    </row>
    <row r="343" spans="1:12" ht="15" x14ac:dyDescent="0.25">
      <c r="A343" s="96" t="s">
        <v>62</v>
      </c>
      <c r="B343" s="102"/>
      <c r="C343" s="89" t="s">
        <v>90</v>
      </c>
      <c r="D343" s="183">
        <v>35</v>
      </c>
      <c r="E343" s="184">
        <v>13</v>
      </c>
      <c r="F343" s="184">
        <v>12</v>
      </c>
      <c r="G343" s="184">
        <v>8</v>
      </c>
      <c r="H343" s="184">
        <v>2</v>
      </c>
      <c r="I343" s="184">
        <v>0</v>
      </c>
      <c r="J343" s="118">
        <v>0</v>
      </c>
      <c r="K343" s="14"/>
      <c r="L343" s="118"/>
    </row>
    <row r="344" spans="1:12" ht="15" x14ac:dyDescent="0.25">
      <c r="A344" s="95"/>
      <c r="B344" s="102"/>
      <c r="C344" s="89" t="s">
        <v>91</v>
      </c>
      <c r="D344" s="183">
        <v>17</v>
      </c>
      <c r="E344" s="184">
        <v>3</v>
      </c>
      <c r="F344" s="184">
        <v>1</v>
      </c>
      <c r="G344" s="184">
        <v>6</v>
      </c>
      <c r="H344" s="184">
        <v>0</v>
      </c>
      <c r="I344" s="184">
        <v>2</v>
      </c>
      <c r="J344" s="184">
        <v>5</v>
      </c>
      <c r="K344" s="14"/>
      <c r="L344" s="118"/>
    </row>
    <row r="345" spans="1:12" ht="15" x14ac:dyDescent="0.25">
      <c r="A345" s="95"/>
      <c r="B345" s="102">
        <v>2019</v>
      </c>
      <c r="C345" s="89" t="s">
        <v>89</v>
      </c>
      <c r="D345" s="183">
        <v>63</v>
      </c>
      <c r="E345" s="184">
        <v>20</v>
      </c>
      <c r="F345" s="184">
        <v>17</v>
      </c>
      <c r="G345" s="184">
        <v>24</v>
      </c>
      <c r="H345" s="184">
        <v>2</v>
      </c>
      <c r="I345" s="184">
        <v>0</v>
      </c>
      <c r="J345" s="118">
        <v>0</v>
      </c>
      <c r="K345" s="14"/>
      <c r="L345" s="118"/>
    </row>
    <row r="346" spans="1:12" ht="15" x14ac:dyDescent="0.25">
      <c r="A346" s="95"/>
      <c r="B346" s="102"/>
      <c r="C346" s="89" t="s">
        <v>90</v>
      </c>
      <c r="D346" s="183">
        <v>46</v>
      </c>
      <c r="E346" s="184">
        <v>17</v>
      </c>
      <c r="F346" s="184">
        <v>13</v>
      </c>
      <c r="G346" s="184">
        <v>14</v>
      </c>
      <c r="H346" s="184">
        <v>2</v>
      </c>
      <c r="I346" s="184">
        <v>0</v>
      </c>
      <c r="J346" s="118">
        <v>0</v>
      </c>
      <c r="K346" s="14"/>
      <c r="L346" s="118"/>
    </row>
    <row r="347" spans="1:12" ht="15" x14ac:dyDescent="0.25">
      <c r="A347" s="95"/>
      <c r="B347" s="102"/>
      <c r="C347" s="89" t="s">
        <v>91</v>
      </c>
      <c r="D347" s="183">
        <v>17</v>
      </c>
      <c r="E347" s="184">
        <v>3</v>
      </c>
      <c r="F347" s="184">
        <v>4</v>
      </c>
      <c r="G347" s="184">
        <v>10</v>
      </c>
      <c r="H347" s="184">
        <v>0</v>
      </c>
      <c r="I347" s="184">
        <v>0</v>
      </c>
      <c r="J347" s="118">
        <v>0</v>
      </c>
      <c r="K347" s="14"/>
      <c r="L347" s="118"/>
    </row>
    <row r="348" spans="1:12" ht="15" x14ac:dyDescent="0.25">
      <c r="A348" s="95"/>
      <c r="B348" s="102">
        <v>2020</v>
      </c>
      <c r="C348" s="89" t="s">
        <v>89</v>
      </c>
      <c r="D348" s="183">
        <v>48</v>
      </c>
      <c r="E348" s="184">
        <v>8</v>
      </c>
      <c r="F348" s="184">
        <v>13</v>
      </c>
      <c r="G348" s="184">
        <v>22</v>
      </c>
      <c r="H348" s="184">
        <v>5</v>
      </c>
      <c r="I348" s="184">
        <v>0</v>
      </c>
      <c r="J348" s="118">
        <v>0</v>
      </c>
      <c r="K348" s="14"/>
      <c r="L348" s="118"/>
    </row>
    <row r="349" spans="1:12" ht="15" x14ac:dyDescent="0.25">
      <c r="A349" s="95"/>
      <c r="B349" s="102"/>
      <c r="C349" s="89" t="s">
        <v>90</v>
      </c>
      <c r="D349" s="183">
        <v>38</v>
      </c>
      <c r="E349" s="184">
        <v>6</v>
      </c>
      <c r="F349" s="184">
        <v>11</v>
      </c>
      <c r="G349" s="184">
        <v>16</v>
      </c>
      <c r="H349" s="184">
        <v>5</v>
      </c>
      <c r="I349" s="184">
        <v>0</v>
      </c>
      <c r="J349" s="118">
        <v>0</v>
      </c>
      <c r="K349" s="14"/>
      <c r="L349" s="118"/>
    </row>
    <row r="350" spans="1:12" ht="15" x14ac:dyDescent="0.25">
      <c r="A350" s="95"/>
      <c r="B350" s="102"/>
      <c r="C350" s="89" t="s">
        <v>91</v>
      </c>
      <c r="D350" s="183">
        <v>10</v>
      </c>
      <c r="E350" s="184">
        <v>2</v>
      </c>
      <c r="F350" s="184">
        <v>2</v>
      </c>
      <c r="G350" s="184">
        <v>6</v>
      </c>
      <c r="H350" s="184">
        <v>0</v>
      </c>
      <c r="I350" s="184">
        <v>0</v>
      </c>
      <c r="J350" s="118">
        <v>0</v>
      </c>
      <c r="K350" s="14"/>
      <c r="L350" s="118"/>
    </row>
    <row r="351" spans="1:12" ht="15" x14ac:dyDescent="0.25">
      <c r="A351" s="95"/>
      <c r="B351" s="102">
        <v>2021</v>
      </c>
      <c r="C351" s="89" t="s">
        <v>89</v>
      </c>
      <c r="D351" s="183">
        <v>44</v>
      </c>
      <c r="E351" s="184">
        <v>10</v>
      </c>
      <c r="F351" s="184">
        <v>6</v>
      </c>
      <c r="G351" s="184">
        <v>25</v>
      </c>
      <c r="H351" s="184">
        <v>3</v>
      </c>
      <c r="I351" s="184">
        <v>0</v>
      </c>
      <c r="J351" s="118">
        <v>0</v>
      </c>
      <c r="K351" s="14"/>
      <c r="L351" s="118"/>
    </row>
    <row r="352" spans="1:12" ht="15" x14ac:dyDescent="0.25">
      <c r="A352" s="95"/>
      <c r="B352" s="102"/>
      <c r="C352" s="89" t="s">
        <v>90</v>
      </c>
      <c r="D352" s="183">
        <v>37</v>
      </c>
      <c r="E352" s="184">
        <v>9</v>
      </c>
      <c r="F352" s="184">
        <v>5</v>
      </c>
      <c r="G352" s="184">
        <v>20</v>
      </c>
      <c r="H352" s="184">
        <v>3</v>
      </c>
      <c r="I352" s="184">
        <v>0</v>
      </c>
      <c r="J352" s="118">
        <v>0</v>
      </c>
      <c r="K352" s="14"/>
      <c r="L352" s="118"/>
    </row>
    <row r="353" spans="1:12" ht="15" x14ac:dyDescent="0.25">
      <c r="A353" s="95"/>
      <c r="B353" s="102"/>
      <c r="C353" s="89" t="s">
        <v>91</v>
      </c>
      <c r="D353" s="183">
        <v>7</v>
      </c>
      <c r="E353" s="184">
        <v>1</v>
      </c>
      <c r="F353" s="184">
        <v>1</v>
      </c>
      <c r="G353" s="184">
        <v>5</v>
      </c>
      <c r="H353" s="184">
        <v>0</v>
      </c>
      <c r="I353" s="184">
        <v>0</v>
      </c>
      <c r="J353" s="118">
        <v>0</v>
      </c>
      <c r="K353" s="14"/>
      <c r="L353" s="118"/>
    </row>
    <row r="354" spans="1:12" ht="15" x14ac:dyDescent="0.25">
      <c r="A354" s="95"/>
      <c r="B354" s="102">
        <v>2022</v>
      </c>
      <c r="C354" s="89" t="s">
        <v>89</v>
      </c>
      <c r="D354" s="183">
        <v>39</v>
      </c>
      <c r="E354" s="184">
        <v>7</v>
      </c>
      <c r="F354" s="184">
        <v>6</v>
      </c>
      <c r="G354" s="184">
        <v>21</v>
      </c>
      <c r="H354" s="184">
        <v>5</v>
      </c>
      <c r="I354" s="184">
        <v>0</v>
      </c>
      <c r="J354" s="118">
        <v>0</v>
      </c>
      <c r="K354" s="14"/>
      <c r="L354" s="118"/>
    </row>
    <row r="355" spans="1:12" ht="15" x14ac:dyDescent="0.25">
      <c r="A355" s="95"/>
      <c r="B355" s="102"/>
      <c r="C355" s="89" t="s">
        <v>90</v>
      </c>
      <c r="D355" s="183">
        <v>34</v>
      </c>
      <c r="E355" s="184">
        <v>5</v>
      </c>
      <c r="F355" s="184">
        <v>6</v>
      </c>
      <c r="G355" s="184">
        <v>18</v>
      </c>
      <c r="H355" s="184">
        <v>5</v>
      </c>
      <c r="I355" s="184">
        <v>0</v>
      </c>
      <c r="J355" s="118">
        <v>0</v>
      </c>
      <c r="K355" s="14"/>
      <c r="L355" s="118"/>
    </row>
    <row r="356" spans="1:12" ht="15" x14ac:dyDescent="0.25">
      <c r="A356" s="95"/>
      <c r="B356" s="102"/>
      <c r="C356" s="89" t="s">
        <v>91</v>
      </c>
      <c r="D356" s="183">
        <v>5</v>
      </c>
      <c r="E356" s="184">
        <v>2</v>
      </c>
      <c r="F356" s="184">
        <v>0</v>
      </c>
      <c r="G356" s="184">
        <v>3</v>
      </c>
      <c r="H356" s="184">
        <v>0</v>
      </c>
      <c r="I356" s="184">
        <v>0</v>
      </c>
      <c r="J356" s="118">
        <v>0</v>
      </c>
      <c r="K356" s="14"/>
      <c r="L356" s="118"/>
    </row>
    <row r="357" spans="1:12" ht="15" x14ac:dyDescent="0.25">
      <c r="A357" s="95"/>
      <c r="B357" s="102">
        <v>2023</v>
      </c>
      <c r="C357" s="89" t="s">
        <v>89</v>
      </c>
      <c r="D357" s="185">
        <v>48</v>
      </c>
      <c r="E357" s="185">
        <v>7</v>
      </c>
      <c r="F357" s="185">
        <v>14</v>
      </c>
      <c r="G357" s="185">
        <v>24</v>
      </c>
      <c r="H357" s="185">
        <v>3</v>
      </c>
      <c r="I357" s="184">
        <v>0</v>
      </c>
      <c r="J357" s="118">
        <v>0</v>
      </c>
      <c r="K357" s="14"/>
      <c r="L357" s="118"/>
    </row>
    <row r="358" spans="1:12" ht="15" x14ac:dyDescent="0.25">
      <c r="A358" s="95"/>
      <c r="B358" s="102"/>
      <c r="C358" s="89" t="s">
        <v>90</v>
      </c>
      <c r="D358" s="185">
        <v>39</v>
      </c>
      <c r="E358" s="185">
        <v>5</v>
      </c>
      <c r="F358" s="185">
        <v>11</v>
      </c>
      <c r="G358" s="185">
        <v>20</v>
      </c>
      <c r="H358" s="185">
        <v>3</v>
      </c>
      <c r="I358" s="185">
        <v>0</v>
      </c>
      <c r="J358" s="185">
        <v>0</v>
      </c>
      <c r="K358" s="14"/>
      <c r="L358" s="118"/>
    </row>
    <row r="359" spans="1:12" ht="15" x14ac:dyDescent="0.25">
      <c r="A359" s="95"/>
      <c r="B359" s="102"/>
      <c r="C359" s="89" t="s">
        <v>91</v>
      </c>
      <c r="D359" s="185">
        <v>9</v>
      </c>
      <c r="E359" s="185">
        <v>2</v>
      </c>
      <c r="F359" s="185">
        <v>3</v>
      </c>
      <c r="G359" s="185">
        <v>4</v>
      </c>
      <c r="H359" s="184">
        <v>0</v>
      </c>
      <c r="I359" s="184">
        <v>0</v>
      </c>
      <c r="J359" s="118">
        <v>0</v>
      </c>
      <c r="K359" s="14"/>
      <c r="L359" s="118"/>
    </row>
    <row r="360" spans="1:12" ht="15" x14ac:dyDescent="0.25">
      <c r="A360" s="93"/>
      <c r="B360" s="102">
        <v>2024</v>
      </c>
      <c r="C360" s="89" t="s">
        <v>89</v>
      </c>
      <c r="D360" s="118">
        <v>38</v>
      </c>
      <c r="E360" s="118">
        <v>8</v>
      </c>
      <c r="F360" s="118">
        <v>12</v>
      </c>
      <c r="G360" s="118">
        <v>16</v>
      </c>
      <c r="H360" s="118">
        <v>2</v>
      </c>
      <c r="I360" s="118">
        <v>0</v>
      </c>
      <c r="J360" s="118">
        <v>0</v>
      </c>
      <c r="K360" s="14"/>
      <c r="L360" s="118"/>
    </row>
    <row r="361" spans="1:12" ht="15" x14ac:dyDescent="0.25">
      <c r="A361" s="93"/>
      <c r="B361" s="102"/>
      <c r="C361" s="89" t="s">
        <v>90</v>
      </c>
      <c r="D361" s="118">
        <v>29</v>
      </c>
      <c r="E361" s="118">
        <v>7</v>
      </c>
      <c r="F361" s="118">
        <v>10</v>
      </c>
      <c r="G361" s="118">
        <v>10</v>
      </c>
      <c r="H361" s="118">
        <v>2</v>
      </c>
      <c r="I361" s="118">
        <v>0</v>
      </c>
      <c r="J361" s="118">
        <v>0</v>
      </c>
      <c r="K361" s="14"/>
      <c r="L361" s="118"/>
    </row>
    <row r="362" spans="1:12" ht="15" x14ac:dyDescent="0.25">
      <c r="A362" s="93"/>
      <c r="B362" s="102"/>
      <c r="C362" s="89" t="s">
        <v>91</v>
      </c>
      <c r="D362" s="118">
        <v>9</v>
      </c>
      <c r="E362" s="118">
        <v>1</v>
      </c>
      <c r="F362" s="118">
        <v>2</v>
      </c>
      <c r="G362" s="118">
        <v>6</v>
      </c>
      <c r="H362" s="118">
        <v>0</v>
      </c>
      <c r="I362" s="118">
        <v>0</v>
      </c>
      <c r="J362" s="118">
        <v>0</v>
      </c>
      <c r="K362" s="14"/>
      <c r="L362" s="118"/>
    </row>
    <row r="363" spans="1:12" ht="15" x14ac:dyDescent="0.25">
      <c r="A363" s="81" t="s">
        <v>63</v>
      </c>
      <c r="B363" s="102">
        <v>2018</v>
      </c>
      <c r="C363" s="89" t="s">
        <v>89</v>
      </c>
      <c r="D363" s="183">
        <v>4019</v>
      </c>
      <c r="E363" s="184">
        <v>191</v>
      </c>
      <c r="F363" s="184">
        <v>371</v>
      </c>
      <c r="G363" s="184">
        <v>1172</v>
      </c>
      <c r="H363" s="184">
        <v>1157</v>
      </c>
      <c r="I363" s="184">
        <v>645</v>
      </c>
      <c r="J363" s="184">
        <v>483</v>
      </c>
      <c r="K363" s="14"/>
      <c r="L363" s="118"/>
    </row>
    <row r="364" spans="1:12" ht="15" x14ac:dyDescent="0.25">
      <c r="A364" s="82" t="s">
        <v>64</v>
      </c>
      <c r="B364" s="102"/>
      <c r="C364" s="89" t="s">
        <v>90</v>
      </c>
      <c r="D364" s="183">
        <v>1904</v>
      </c>
      <c r="E364" s="184">
        <v>96</v>
      </c>
      <c r="F364" s="184">
        <v>158</v>
      </c>
      <c r="G364" s="184">
        <v>587</v>
      </c>
      <c r="H364" s="184">
        <v>563</v>
      </c>
      <c r="I364" s="184">
        <v>328</v>
      </c>
      <c r="J364" s="184">
        <v>172</v>
      </c>
      <c r="K364" s="14"/>
      <c r="L364" s="118"/>
    </row>
    <row r="365" spans="1:12" ht="15" x14ac:dyDescent="0.25">
      <c r="A365" s="95"/>
      <c r="B365" s="102"/>
      <c r="C365" s="89" t="s">
        <v>91</v>
      </c>
      <c r="D365" s="183">
        <v>2115</v>
      </c>
      <c r="E365" s="184">
        <v>95</v>
      </c>
      <c r="F365" s="184">
        <v>213</v>
      </c>
      <c r="G365" s="184">
        <v>585</v>
      </c>
      <c r="H365" s="184">
        <v>594</v>
      </c>
      <c r="I365" s="184">
        <v>317</v>
      </c>
      <c r="J365" s="184">
        <v>311</v>
      </c>
      <c r="K365" s="14"/>
      <c r="L365" s="118"/>
    </row>
    <row r="366" spans="1:12" ht="15" x14ac:dyDescent="0.25">
      <c r="A366" s="95"/>
      <c r="B366" s="102">
        <v>2019</v>
      </c>
      <c r="C366" s="89" t="s">
        <v>89</v>
      </c>
      <c r="D366" s="183">
        <v>4200</v>
      </c>
      <c r="E366" s="184">
        <v>167</v>
      </c>
      <c r="F366" s="184">
        <v>310</v>
      </c>
      <c r="G366" s="184">
        <v>1359</v>
      </c>
      <c r="H366" s="184">
        <v>1294</v>
      </c>
      <c r="I366" s="184">
        <v>648</v>
      </c>
      <c r="J366" s="184">
        <v>422</v>
      </c>
      <c r="K366" s="14"/>
      <c r="L366" s="118"/>
    </row>
    <row r="367" spans="1:12" ht="15" x14ac:dyDescent="0.25">
      <c r="A367" s="95"/>
      <c r="B367" s="102"/>
      <c r="C367" s="89" t="s">
        <v>90</v>
      </c>
      <c r="D367" s="183">
        <v>2103</v>
      </c>
      <c r="E367" s="184">
        <v>93</v>
      </c>
      <c r="F367" s="184">
        <v>154</v>
      </c>
      <c r="G367" s="184">
        <v>691</v>
      </c>
      <c r="H367" s="184">
        <v>648</v>
      </c>
      <c r="I367" s="184">
        <v>349</v>
      </c>
      <c r="J367" s="184">
        <v>168</v>
      </c>
      <c r="K367" s="14"/>
      <c r="L367" s="118"/>
    </row>
    <row r="368" spans="1:12" ht="15" x14ac:dyDescent="0.25">
      <c r="A368" s="95"/>
      <c r="B368" s="102"/>
      <c r="C368" s="89" t="s">
        <v>91</v>
      </c>
      <c r="D368" s="183">
        <v>2097</v>
      </c>
      <c r="E368" s="184">
        <v>74</v>
      </c>
      <c r="F368" s="184">
        <v>156</v>
      </c>
      <c r="G368" s="184">
        <v>668</v>
      </c>
      <c r="H368" s="184">
        <v>646</v>
      </c>
      <c r="I368" s="184">
        <v>299</v>
      </c>
      <c r="J368" s="184">
        <v>254</v>
      </c>
      <c r="K368" s="14"/>
      <c r="L368" s="118"/>
    </row>
    <row r="369" spans="1:12" ht="15" x14ac:dyDescent="0.25">
      <c r="A369" s="95"/>
      <c r="B369" s="102">
        <v>2020</v>
      </c>
      <c r="C369" s="89" t="s">
        <v>89</v>
      </c>
      <c r="D369" s="183">
        <v>4114</v>
      </c>
      <c r="E369" s="184">
        <v>105</v>
      </c>
      <c r="F369" s="184">
        <v>278</v>
      </c>
      <c r="G369" s="184">
        <v>1176</v>
      </c>
      <c r="H369" s="184">
        <v>1366</v>
      </c>
      <c r="I369" s="184">
        <v>680</v>
      </c>
      <c r="J369" s="184">
        <v>509</v>
      </c>
      <c r="K369" s="14"/>
      <c r="L369" s="118"/>
    </row>
    <row r="370" spans="1:12" ht="15" x14ac:dyDescent="0.25">
      <c r="A370" s="95"/>
      <c r="B370" s="102"/>
      <c r="C370" s="89" t="s">
        <v>90</v>
      </c>
      <c r="D370" s="183">
        <v>2141</v>
      </c>
      <c r="E370" s="184">
        <v>66</v>
      </c>
      <c r="F370" s="184">
        <v>161</v>
      </c>
      <c r="G370" s="184">
        <v>612</v>
      </c>
      <c r="H370" s="184">
        <v>701</v>
      </c>
      <c r="I370" s="184">
        <v>352</v>
      </c>
      <c r="J370" s="184">
        <v>249</v>
      </c>
      <c r="K370" s="14"/>
      <c r="L370" s="118"/>
    </row>
    <row r="371" spans="1:12" ht="15" x14ac:dyDescent="0.25">
      <c r="A371" s="95"/>
      <c r="B371" s="102"/>
      <c r="C371" s="89" t="s">
        <v>91</v>
      </c>
      <c r="D371" s="183">
        <v>1973</v>
      </c>
      <c r="E371" s="184">
        <v>39</v>
      </c>
      <c r="F371" s="184">
        <v>117</v>
      </c>
      <c r="G371" s="184">
        <v>564</v>
      </c>
      <c r="H371" s="184">
        <v>665</v>
      </c>
      <c r="I371" s="184">
        <v>328</v>
      </c>
      <c r="J371" s="184">
        <v>260</v>
      </c>
      <c r="K371" s="14"/>
      <c r="L371" s="118"/>
    </row>
    <row r="372" spans="1:12" ht="15" x14ac:dyDescent="0.25">
      <c r="A372" s="95"/>
      <c r="B372" s="102">
        <v>2021</v>
      </c>
      <c r="C372" s="89" t="s">
        <v>89</v>
      </c>
      <c r="D372" s="183">
        <v>3762</v>
      </c>
      <c r="E372" s="184">
        <v>99</v>
      </c>
      <c r="F372" s="184">
        <v>216</v>
      </c>
      <c r="G372" s="184">
        <v>944</v>
      </c>
      <c r="H372" s="184">
        <v>1227</v>
      </c>
      <c r="I372" s="184">
        <v>714</v>
      </c>
      <c r="J372" s="184">
        <v>562</v>
      </c>
      <c r="K372" s="14"/>
      <c r="L372" s="118"/>
    </row>
    <row r="373" spans="1:12" ht="15" x14ac:dyDescent="0.25">
      <c r="A373" s="95"/>
      <c r="B373" s="102"/>
      <c r="C373" s="89" t="s">
        <v>90</v>
      </c>
      <c r="D373" s="183">
        <v>1962</v>
      </c>
      <c r="E373" s="184">
        <v>57</v>
      </c>
      <c r="F373" s="184">
        <v>134</v>
      </c>
      <c r="G373" s="184">
        <v>509</v>
      </c>
      <c r="H373" s="184">
        <v>658</v>
      </c>
      <c r="I373" s="184">
        <v>354</v>
      </c>
      <c r="J373" s="184">
        <v>250</v>
      </c>
      <c r="K373" s="14"/>
      <c r="L373" s="118"/>
    </row>
    <row r="374" spans="1:12" ht="15" x14ac:dyDescent="0.25">
      <c r="A374" s="95"/>
      <c r="B374" s="102"/>
      <c r="C374" s="89" t="s">
        <v>91</v>
      </c>
      <c r="D374" s="183">
        <v>1800</v>
      </c>
      <c r="E374" s="184">
        <v>42</v>
      </c>
      <c r="F374" s="184">
        <v>82</v>
      </c>
      <c r="G374" s="184">
        <v>435</v>
      </c>
      <c r="H374" s="184">
        <v>569</v>
      </c>
      <c r="I374" s="184">
        <v>360</v>
      </c>
      <c r="J374" s="184">
        <v>312</v>
      </c>
      <c r="K374" s="14"/>
      <c r="L374" s="118"/>
    </row>
    <row r="375" spans="1:12" ht="15" x14ac:dyDescent="0.25">
      <c r="A375" s="95"/>
      <c r="B375" s="102">
        <v>2022</v>
      </c>
      <c r="C375" s="89" t="s">
        <v>89</v>
      </c>
      <c r="D375" s="183">
        <v>3505</v>
      </c>
      <c r="E375" s="184">
        <v>89</v>
      </c>
      <c r="F375" s="184">
        <v>205</v>
      </c>
      <c r="G375" s="184">
        <v>970</v>
      </c>
      <c r="H375" s="184">
        <v>981</v>
      </c>
      <c r="I375" s="184">
        <v>666</v>
      </c>
      <c r="J375" s="184">
        <v>594</v>
      </c>
      <c r="K375" s="14"/>
      <c r="L375" s="118"/>
    </row>
    <row r="376" spans="1:12" ht="15" x14ac:dyDescent="0.25">
      <c r="A376" s="95"/>
      <c r="B376" s="102"/>
      <c r="C376" s="89" t="s">
        <v>90</v>
      </c>
      <c r="D376" s="183">
        <v>1832</v>
      </c>
      <c r="E376" s="184">
        <v>53</v>
      </c>
      <c r="F376" s="184">
        <v>113</v>
      </c>
      <c r="G376" s="184">
        <v>522</v>
      </c>
      <c r="H376" s="184">
        <v>514</v>
      </c>
      <c r="I376" s="184">
        <v>316</v>
      </c>
      <c r="J376" s="184">
        <v>314</v>
      </c>
      <c r="K376" s="14"/>
      <c r="L376" s="118"/>
    </row>
    <row r="377" spans="1:12" ht="15" x14ac:dyDescent="0.25">
      <c r="A377" s="95"/>
      <c r="B377" s="102"/>
      <c r="C377" s="89" t="s">
        <v>91</v>
      </c>
      <c r="D377" s="183">
        <v>1673</v>
      </c>
      <c r="E377" s="184">
        <v>36</v>
      </c>
      <c r="F377" s="184">
        <v>92</v>
      </c>
      <c r="G377" s="184">
        <v>448</v>
      </c>
      <c r="H377" s="184">
        <v>467</v>
      </c>
      <c r="I377" s="184">
        <v>350</v>
      </c>
      <c r="J377" s="184">
        <v>280</v>
      </c>
      <c r="K377" s="14"/>
      <c r="L377" s="118"/>
    </row>
    <row r="378" spans="1:12" ht="15" x14ac:dyDescent="0.25">
      <c r="A378" s="95"/>
      <c r="B378" s="102">
        <v>2023</v>
      </c>
      <c r="C378" s="89" t="s">
        <v>89</v>
      </c>
      <c r="D378" s="185">
        <v>3573</v>
      </c>
      <c r="E378" s="185">
        <v>80</v>
      </c>
      <c r="F378" s="185">
        <v>169</v>
      </c>
      <c r="G378" s="185">
        <v>983</v>
      </c>
      <c r="H378" s="185">
        <v>1069</v>
      </c>
      <c r="I378" s="185">
        <v>658</v>
      </c>
      <c r="J378" s="185">
        <v>614</v>
      </c>
      <c r="K378" s="14"/>
      <c r="L378" s="118"/>
    </row>
    <row r="379" spans="1:12" ht="15" x14ac:dyDescent="0.25">
      <c r="A379" s="95"/>
      <c r="B379" s="102"/>
      <c r="C379" s="89" t="s">
        <v>90</v>
      </c>
      <c r="D379" s="185">
        <v>1802</v>
      </c>
      <c r="E379" s="185">
        <v>50</v>
      </c>
      <c r="F379" s="185">
        <v>87</v>
      </c>
      <c r="G379" s="185">
        <v>535</v>
      </c>
      <c r="H379" s="185">
        <v>516</v>
      </c>
      <c r="I379" s="185">
        <v>324</v>
      </c>
      <c r="J379" s="185">
        <v>290</v>
      </c>
      <c r="K379" s="14"/>
      <c r="L379" s="118"/>
    </row>
    <row r="380" spans="1:12" ht="15" x14ac:dyDescent="0.25">
      <c r="A380" s="95"/>
      <c r="B380" s="102"/>
      <c r="C380" s="89" t="s">
        <v>91</v>
      </c>
      <c r="D380" s="185">
        <v>1771</v>
      </c>
      <c r="E380" s="185">
        <v>30</v>
      </c>
      <c r="F380" s="185">
        <v>82</v>
      </c>
      <c r="G380" s="185">
        <v>448</v>
      </c>
      <c r="H380" s="185">
        <v>553</v>
      </c>
      <c r="I380" s="185">
        <v>334</v>
      </c>
      <c r="J380" s="185">
        <v>324</v>
      </c>
      <c r="K380" s="14"/>
      <c r="L380" s="118"/>
    </row>
    <row r="381" spans="1:12" ht="15" x14ac:dyDescent="0.25">
      <c r="A381" s="93"/>
      <c r="B381" s="102">
        <v>2024</v>
      </c>
      <c r="C381" s="89" t="s">
        <v>89</v>
      </c>
      <c r="D381" s="118">
        <v>4029</v>
      </c>
      <c r="E381" s="118">
        <v>119</v>
      </c>
      <c r="F381" s="118">
        <v>218</v>
      </c>
      <c r="G381" s="118">
        <v>963</v>
      </c>
      <c r="H381" s="118">
        <v>1087</v>
      </c>
      <c r="I381" s="118">
        <v>730</v>
      </c>
      <c r="J381" s="118">
        <v>912</v>
      </c>
      <c r="K381" s="14"/>
      <c r="L381" s="118"/>
    </row>
    <row r="382" spans="1:12" ht="15" x14ac:dyDescent="0.25">
      <c r="A382" s="93"/>
      <c r="B382" s="102"/>
      <c r="C382" s="89" t="s">
        <v>90</v>
      </c>
      <c r="D382" s="118">
        <v>1988</v>
      </c>
      <c r="E382" s="118">
        <v>89</v>
      </c>
      <c r="F382" s="118">
        <v>137</v>
      </c>
      <c r="G382" s="118">
        <v>473</v>
      </c>
      <c r="H382" s="118">
        <v>527</v>
      </c>
      <c r="I382" s="118">
        <v>391</v>
      </c>
      <c r="J382" s="118">
        <v>371</v>
      </c>
      <c r="K382" s="14"/>
      <c r="L382" s="118"/>
    </row>
    <row r="383" spans="1:12" ht="15" x14ac:dyDescent="0.25">
      <c r="A383" s="93"/>
      <c r="B383" s="102"/>
      <c r="C383" s="89" t="s">
        <v>91</v>
      </c>
      <c r="D383" s="118">
        <v>2041</v>
      </c>
      <c r="E383" s="118">
        <v>30</v>
      </c>
      <c r="F383" s="118">
        <v>81</v>
      </c>
      <c r="G383" s="118">
        <v>490</v>
      </c>
      <c r="H383" s="118">
        <v>560</v>
      </c>
      <c r="I383" s="118">
        <v>339</v>
      </c>
      <c r="J383" s="118">
        <v>541</v>
      </c>
      <c r="K383" s="14"/>
      <c r="L383" s="118"/>
    </row>
    <row r="384" spans="1:12" ht="15" x14ac:dyDescent="0.25">
      <c r="A384" s="81" t="s">
        <v>105</v>
      </c>
      <c r="B384" s="102">
        <v>2018</v>
      </c>
      <c r="C384" s="89" t="s">
        <v>89</v>
      </c>
      <c r="D384" s="183">
        <v>61818</v>
      </c>
      <c r="E384" s="184">
        <v>2610</v>
      </c>
      <c r="F384" s="184">
        <v>4072</v>
      </c>
      <c r="G384" s="184">
        <v>10702</v>
      </c>
      <c r="H384" s="184">
        <v>14886</v>
      </c>
      <c r="I384" s="184">
        <v>14607</v>
      </c>
      <c r="J384" s="184">
        <v>14941</v>
      </c>
      <c r="K384" s="14"/>
      <c r="L384" s="118"/>
    </row>
    <row r="385" spans="1:12" ht="15" x14ac:dyDescent="0.25">
      <c r="A385" s="82" t="s">
        <v>129</v>
      </c>
      <c r="B385" s="102"/>
      <c r="C385" s="89" t="s">
        <v>90</v>
      </c>
      <c r="D385" s="183">
        <v>28881</v>
      </c>
      <c r="E385" s="184">
        <v>1185</v>
      </c>
      <c r="F385" s="184">
        <v>1826</v>
      </c>
      <c r="G385" s="184">
        <v>4953</v>
      </c>
      <c r="H385" s="184">
        <v>7208</v>
      </c>
      <c r="I385" s="184">
        <v>6855</v>
      </c>
      <c r="J385" s="184">
        <v>6854</v>
      </c>
      <c r="K385" s="14"/>
      <c r="L385" s="118"/>
    </row>
    <row r="386" spans="1:12" ht="15" x14ac:dyDescent="0.25">
      <c r="A386" s="82" t="s">
        <v>130</v>
      </c>
      <c r="B386" s="102"/>
      <c r="C386" s="89" t="s">
        <v>91</v>
      </c>
      <c r="D386" s="183">
        <v>32937</v>
      </c>
      <c r="E386" s="184">
        <v>1425</v>
      </c>
      <c r="F386" s="184">
        <v>2246</v>
      </c>
      <c r="G386" s="184">
        <v>5749</v>
      </c>
      <c r="H386" s="184">
        <v>7678</v>
      </c>
      <c r="I386" s="184">
        <v>7752</v>
      </c>
      <c r="J386" s="184">
        <v>8087</v>
      </c>
      <c r="K386" s="14"/>
      <c r="L386" s="118"/>
    </row>
    <row r="387" spans="1:12" ht="15" x14ac:dyDescent="0.25">
      <c r="A387" s="93"/>
      <c r="B387" s="102">
        <v>2019</v>
      </c>
      <c r="C387" s="89" t="s">
        <v>89</v>
      </c>
      <c r="D387" s="183">
        <v>56171</v>
      </c>
      <c r="E387" s="184">
        <v>2471</v>
      </c>
      <c r="F387" s="184">
        <v>3729</v>
      </c>
      <c r="G387" s="184">
        <v>7985</v>
      </c>
      <c r="H387" s="184">
        <v>12119</v>
      </c>
      <c r="I387" s="184">
        <v>14857</v>
      </c>
      <c r="J387" s="184">
        <v>15010</v>
      </c>
      <c r="K387" s="14"/>
      <c r="L387" s="118"/>
    </row>
    <row r="388" spans="1:12" ht="15" x14ac:dyDescent="0.25">
      <c r="A388" s="93"/>
      <c r="B388" s="102"/>
      <c r="C388" s="89" t="s">
        <v>90</v>
      </c>
      <c r="D388" s="183">
        <v>26393</v>
      </c>
      <c r="E388" s="184">
        <v>1376</v>
      </c>
      <c r="F388" s="184">
        <v>1836</v>
      </c>
      <c r="G388" s="184">
        <v>3548</v>
      </c>
      <c r="H388" s="184">
        <v>6131</v>
      </c>
      <c r="I388" s="184">
        <v>6991</v>
      </c>
      <c r="J388" s="184">
        <v>6511</v>
      </c>
      <c r="K388" s="14"/>
      <c r="L388" s="118"/>
    </row>
    <row r="389" spans="1:12" ht="15" x14ac:dyDescent="0.25">
      <c r="A389" s="93"/>
      <c r="B389" s="102"/>
      <c r="C389" s="89" t="s">
        <v>91</v>
      </c>
      <c r="D389" s="183">
        <v>29778</v>
      </c>
      <c r="E389" s="184">
        <v>1095</v>
      </c>
      <c r="F389" s="184">
        <v>1893</v>
      </c>
      <c r="G389" s="184">
        <v>4437</v>
      </c>
      <c r="H389" s="184">
        <v>5988</v>
      </c>
      <c r="I389" s="184">
        <v>7866</v>
      </c>
      <c r="J389" s="184">
        <v>8499</v>
      </c>
      <c r="K389" s="14"/>
      <c r="L389" s="118"/>
    </row>
    <row r="390" spans="1:12" ht="15" x14ac:dyDescent="0.25">
      <c r="A390" s="93"/>
      <c r="B390" s="102">
        <v>2020</v>
      </c>
      <c r="C390" s="89" t="s">
        <v>89</v>
      </c>
      <c r="D390" s="183">
        <v>61246</v>
      </c>
      <c r="E390" s="184">
        <v>2802</v>
      </c>
      <c r="F390" s="184">
        <v>4001</v>
      </c>
      <c r="G390" s="184">
        <v>10024</v>
      </c>
      <c r="H390" s="184">
        <v>12198</v>
      </c>
      <c r="I390" s="184">
        <v>14447</v>
      </c>
      <c r="J390" s="184">
        <v>17774</v>
      </c>
      <c r="K390" s="14"/>
      <c r="L390" s="118"/>
    </row>
    <row r="391" spans="1:12" ht="15" x14ac:dyDescent="0.25">
      <c r="A391" s="93"/>
      <c r="B391" s="102"/>
      <c r="C391" s="89" t="s">
        <v>90</v>
      </c>
      <c r="D391" s="183">
        <v>30777</v>
      </c>
      <c r="E391" s="184">
        <v>1702</v>
      </c>
      <c r="F391" s="184">
        <v>2146</v>
      </c>
      <c r="G391" s="184">
        <v>4324</v>
      </c>
      <c r="H391" s="184">
        <v>6416</v>
      </c>
      <c r="I391" s="184">
        <v>7306</v>
      </c>
      <c r="J391" s="184">
        <v>8883</v>
      </c>
      <c r="K391" s="14"/>
      <c r="L391" s="118"/>
    </row>
    <row r="392" spans="1:12" ht="15" x14ac:dyDescent="0.25">
      <c r="A392" s="93"/>
      <c r="B392" s="102"/>
      <c r="C392" s="89" t="s">
        <v>91</v>
      </c>
      <c r="D392" s="183">
        <v>30469</v>
      </c>
      <c r="E392" s="184">
        <v>1100</v>
      </c>
      <c r="F392" s="184">
        <v>1855</v>
      </c>
      <c r="G392" s="184">
        <v>5700</v>
      </c>
      <c r="H392" s="184">
        <v>5782</v>
      </c>
      <c r="I392" s="184">
        <v>7141</v>
      </c>
      <c r="J392" s="184">
        <v>8891</v>
      </c>
      <c r="K392" s="14"/>
      <c r="L392" s="118"/>
    </row>
    <row r="393" spans="1:12" ht="15" x14ac:dyDescent="0.25">
      <c r="A393" s="93"/>
      <c r="B393" s="102">
        <v>2021</v>
      </c>
      <c r="C393" s="89" t="s">
        <v>89</v>
      </c>
      <c r="D393" s="183">
        <v>48610</v>
      </c>
      <c r="E393" s="184">
        <v>1931</v>
      </c>
      <c r="F393" s="184">
        <v>2664</v>
      </c>
      <c r="G393" s="184">
        <v>7180</v>
      </c>
      <c r="H393" s="184">
        <v>10178</v>
      </c>
      <c r="I393" s="184">
        <v>11896</v>
      </c>
      <c r="J393" s="184">
        <v>14761</v>
      </c>
      <c r="K393" s="14"/>
      <c r="L393" s="118"/>
    </row>
    <row r="394" spans="1:12" ht="15" x14ac:dyDescent="0.25">
      <c r="A394" s="93"/>
      <c r="B394" s="102"/>
      <c r="C394" s="89" t="s">
        <v>90</v>
      </c>
      <c r="D394" s="183">
        <v>23505</v>
      </c>
      <c r="E394" s="184">
        <v>937</v>
      </c>
      <c r="F394" s="184">
        <v>1329</v>
      </c>
      <c r="G394" s="184">
        <v>3048</v>
      </c>
      <c r="H394" s="184">
        <v>5140</v>
      </c>
      <c r="I394" s="184">
        <v>6006</v>
      </c>
      <c r="J394" s="184">
        <v>7045</v>
      </c>
      <c r="K394" s="14"/>
      <c r="L394" s="118"/>
    </row>
    <row r="395" spans="1:12" ht="15" x14ac:dyDescent="0.25">
      <c r="A395" s="93"/>
      <c r="B395" s="102"/>
      <c r="C395" s="89" t="s">
        <v>91</v>
      </c>
      <c r="D395" s="183">
        <v>25105</v>
      </c>
      <c r="E395" s="184">
        <v>994</v>
      </c>
      <c r="F395" s="184">
        <v>1335</v>
      </c>
      <c r="G395" s="184">
        <v>4132</v>
      </c>
      <c r="H395" s="184">
        <v>5038</v>
      </c>
      <c r="I395" s="184">
        <v>5890</v>
      </c>
      <c r="J395" s="184">
        <v>7716</v>
      </c>
      <c r="K395" s="14"/>
      <c r="L395" s="118"/>
    </row>
    <row r="396" spans="1:12" ht="15" x14ac:dyDescent="0.25">
      <c r="A396" s="93"/>
      <c r="B396" s="102">
        <v>2022</v>
      </c>
      <c r="C396" s="89" t="s">
        <v>89</v>
      </c>
      <c r="D396" s="183">
        <v>45030</v>
      </c>
      <c r="E396" s="184">
        <v>1616</v>
      </c>
      <c r="F396" s="184">
        <v>2341</v>
      </c>
      <c r="G396" s="184">
        <v>6693</v>
      </c>
      <c r="H396" s="184">
        <v>9277</v>
      </c>
      <c r="I396" s="184">
        <v>11037</v>
      </c>
      <c r="J396" s="184">
        <v>14066</v>
      </c>
      <c r="K396" s="14"/>
      <c r="L396" s="118"/>
    </row>
    <row r="397" spans="1:12" ht="15" x14ac:dyDescent="0.25">
      <c r="A397" s="93"/>
      <c r="B397" s="102"/>
      <c r="C397" s="89" t="s">
        <v>90</v>
      </c>
      <c r="D397" s="183">
        <v>21703</v>
      </c>
      <c r="E397" s="184">
        <v>816</v>
      </c>
      <c r="F397" s="184">
        <v>1136</v>
      </c>
      <c r="G397" s="184">
        <v>2959</v>
      </c>
      <c r="H397" s="184">
        <v>4488</v>
      </c>
      <c r="I397" s="184">
        <v>5405</v>
      </c>
      <c r="J397" s="184">
        <v>6899</v>
      </c>
      <c r="K397" s="14"/>
      <c r="L397" s="118"/>
    </row>
    <row r="398" spans="1:12" ht="15" x14ac:dyDescent="0.25">
      <c r="A398" s="93"/>
      <c r="B398" s="102"/>
      <c r="C398" s="89" t="s">
        <v>91</v>
      </c>
      <c r="D398" s="183">
        <v>23327</v>
      </c>
      <c r="E398" s="184">
        <v>800</v>
      </c>
      <c r="F398" s="184">
        <v>1205</v>
      </c>
      <c r="G398" s="184">
        <v>3734</v>
      </c>
      <c r="H398" s="184">
        <v>4789</v>
      </c>
      <c r="I398" s="184">
        <v>5632</v>
      </c>
      <c r="J398" s="184">
        <v>7167</v>
      </c>
      <c r="K398" s="14"/>
      <c r="L398" s="118"/>
    </row>
    <row r="399" spans="1:12" ht="15" x14ac:dyDescent="0.25">
      <c r="A399" s="93"/>
      <c r="B399" s="102">
        <v>2023</v>
      </c>
      <c r="C399" s="89" t="s">
        <v>89</v>
      </c>
      <c r="D399" s="185">
        <v>41604</v>
      </c>
      <c r="E399" s="185">
        <v>1096</v>
      </c>
      <c r="F399" s="185">
        <v>2180</v>
      </c>
      <c r="G399" s="185">
        <v>6127</v>
      </c>
      <c r="H399" s="185">
        <v>8515</v>
      </c>
      <c r="I399" s="185">
        <v>10479</v>
      </c>
      <c r="J399" s="185">
        <v>13207</v>
      </c>
      <c r="K399" s="14"/>
      <c r="L399" s="118"/>
    </row>
    <row r="400" spans="1:12" ht="15" x14ac:dyDescent="0.25">
      <c r="A400" s="93"/>
      <c r="B400" s="102"/>
      <c r="C400" s="89" t="s">
        <v>90</v>
      </c>
      <c r="D400" s="185">
        <v>20555</v>
      </c>
      <c r="E400" s="185">
        <v>543</v>
      </c>
      <c r="F400" s="185">
        <v>1177</v>
      </c>
      <c r="G400" s="185">
        <v>2878</v>
      </c>
      <c r="H400" s="185">
        <v>4107</v>
      </c>
      <c r="I400" s="185">
        <v>5252</v>
      </c>
      <c r="J400" s="185">
        <v>6598</v>
      </c>
      <c r="K400" s="14"/>
      <c r="L400" s="118"/>
    </row>
    <row r="401" spans="1:12" ht="15" x14ac:dyDescent="0.25">
      <c r="A401" s="93"/>
      <c r="B401" s="102"/>
      <c r="C401" s="89" t="s">
        <v>91</v>
      </c>
      <c r="D401" s="185">
        <v>21049</v>
      </c>
      <c r="E401" s="185">
        <v>553</v>
      </c>
      <c r="F401" s="185">
        <v>1003</v>
      </c>
      <c r="G401" s="185">
        <v>3249</v>
      </c>
      <c r="H401" s="185">
        <v>4408</v>
      </c>
      <c r="I401" s="185">
        <v>5227</v>
      </c>
      <c r="J401" s="185">
        <v>6609</v>
      </c>
      <c r="K401" s="14"/>
      <c r="L401" s="118"/>
    </row>
    <row r="402" spans="1:12" ht="15" x14ac:dyDescent="0.25">
      <c r="A402" s="93"/>
      <c r="B402" s="102">
        <v>2024</v>
      </c>
      <c r="C402" s="89" t="s">
        <v>89</v>
      </c>
      <c r="D402" s="118">
        <v>40150</v>
      </c>
      <c r="E402" s="118">
        <v>770</v>
      </c>
      <c r="F402" s="118">
        <v>1713</v>
      </c>
      <c r="G402" s="118">
        <v>5073</v>
      </c>
      <c r="H402" s="118">
        <v>8270</v>
      </c>
      <c r="I402" s="118">
        <v>10355</v>
      </c>
      <c r="J402" s="118">
        <v>13969</v>
      </c>
      <c r="K402" s="14"/>
      <c r="L402" s="118"/>
    </row>
    <row r="403" spans="1:12" ht="15" x14ac:dyDescent="0.25">
      <c r="A403" s="93"/>
      <c r="B403" s="102"/>
      <c r="C403" s="89" t="s">
        <v>90</v>
      </c>
      <c r="D403" s="118">
        <v>19681</v>
      </c>
      <c r="E403" s="118">
        <v>402</v>
      </c>
      <c r="F403" s="118">
        <v>953</v>
      </c>
      <c r="G403" s="118">
        <v>2530</v>
      </c>
      <c r="H403" s="118">
        <v>4266</v>
      </c>
      <c r="I403" s="118">
        <v>5171</v>
      </c>
      <c r="J403" s="118">
        <v>6359</v>
      </c>
      <c r="K403" s="14"/>
      <c r="L403" s="118"/>
    </row>
    <row r="404" spans="1:12" ht="15" x14ac:dyDescent="0.25">
      <c r="A404" s="93"/>
      <c r="B404" s="102"/>
      <c r="C404" s="89" t="s">
        <v>91</v>
      </c>
      <c r="D404" s="118">
        <v>20469</v>
      </c>
      <c r="E404" s="118">
        <v>368</v>
      </c>
      <c r="F404" s="118">
        <v>760</v>
      </c>
      <c r="G404" s="118">
        <v>2543</v>
      </c>
      <c r="H404" s="118">
        <v>4004</v>
      </c>
      <c r="I404" s="118">
        <v>5184</v>
      </c>
      <c r="J404" s="118">
        <v>7610</v>
      </c>
      <c r="K404" s="14"/>
      <c r="L404" s="118"/>
    </row>
    <row r="405" spans="1:12" ht="15" x14ac:dyDescent="0.25">
      <c r="A405" s="95" t="s">
        <v>107</v>
      </c>
      <c r="B405" s="102">
        <v>2018</v>
      </c>
      <c r="C405" s="89" t="s">
        <v>89</v>
      </c>
      <c r="D405" s="183">
        <v>15213</v>
      </c>
      <c r="E405" s="184">
        <v>734</v>
      </c>
      <c r="F405" s="184">
        <v>983</v>
      </c>
      <c r="G405" s="184">
        <v>2298</v>
      </c>
      <c r="H405" s="184">
        <v>4182</v>
      </c>
      <c r="I405" s="184">
        <v>3577</v>
      </c>
      <c r="J405" s="184">
        <v>3439</v>
      </c>
      <c r="K405" s="14"/>
      <c r="L405" s="118"/>
    </row>
    <row r="406" spans="1:12" ht="15" x14ac:dyDescent="0.25">
      <c r="A406" s="96" t="s">
        <v>131</v>
      </c>
      <c r="B406" s="102"/>
      <c r="C406" s="89" t="s">
        <v>90</v>
      </c>
      <c r="D406" s="183">
        <v>6902</v>
      </c>
      <c r="E406" s="184">
        <v>338</v>
      </c>
      <c r="F406" s="184">
        <v>362</v>
      </c>
      <c r="G406" s="184">
        <v>1095</v>
      </c>
      <c r="H406" s="184">
        <v>1953</v>
      </c>
      <c r="I406" s="184">
        <v>1513</v>
      </c>
      <c r="J406" s="184">
        <v>1641</v>
      </c>
      <c r="K406" s="14"/>
      <c r="L406" s="118"/>
    </row>
    <row r="407" spans="1:12" ht="15" x14ac:dyDescent="0.25">
      <c r="A407" s="96" t="s">
        <v>132</v>
      </c>
      <c r="B407" s="102"/>
      <c r="C407" s="89" t="s">
        <v>91</v>
      </c>
      <c r="D407" s="183">
        <v>8311</v>
      </c>
      <c r="E407" s="184">
        <v>396</v>
      </c>
      <c r="F407" s="184">
        <v>621</v>
      </c>
      <c r="G407" s="184">
        <v>1203</v>
      </c>
      <c r="H407" s="184">
        <v>2229</v>
      </c>
      <c r="I407" s="184">
        <v>2064</v>
      </c>
      <c r="J407" s="184">
        <v>1798</v>
      </c>
      <c r="K407" s="14"/>
      <c r="L407" s="118"/>
    </row>
    <row r="408" spans="1:12" ht="15" x14ac:dyDescent="0.25">
      <c r="A408" s="95"/>
      <c r="B408" s="102">
        <v>2019</v>
      </c>
      <c r="C408" s="89" t="s">
        <v>89</v>
      </c>
      <c r="D408" s="183">
        <v>12596</v>
      </c>
      <c r="E408" s="184">
        <v>363</v>
      </c>
      <c r="F408" s="184">
        <v>619</v>
      </c>
      <c r="G408" s="184">
        <v>1441</v>
      </c>
      <c r="H408" s="184">
        <v>2347</v>
      </c>
      <c r="I408" s="184">
        <v>3790</v>
      </c>
      <c r="J408" s="184">
        <v>4036</v>
      </c>
      <c r="K408" s="14"/>
      <c r="L408" s="118"/>
    </row>
    <row r="409" spans="1:12" ht="15" x14ac:dyDescent="0.25">
      <c r="A409" s="95"/>
      <c r="B409" s="102"/>
      <c r="C409" s="89" t="s">
        <v>90</v>
      </c>
      <c r="D409" s="183">
        <v>5655</v>
      </c>
      <c r="E409" s="184">
        <v>174</v>
      </c>
      <c r="F409" s="184">
        <v>256</v>
      </c>
      <c r="G409" s="184">
        <v>589</v>
      </c>
      <c r="H409" s="184">
        <v>1227</v>
      </c>
      <c r="I409" s="184">
        <v>1872</v>
      </c>
      <c r="J409" s="184">
        <v>1537</v>
      </c>
      <c r="K409" s="14"/>
      <c r="L409" s="118"/>
    </row>
    <row r="410" spans="1:12" ht="15" x14ac:dyDescent="0.25">
      <c r="A410" s="95"/>
      <c r="B410" s="102"/>
      <c r="C410" s="89" t="s">
        <v>91</v>
      </c>
      <c r="D410" s="183">
        <v>6941</v>
      </c>
      <c r="E410" s="184">
        <v>189</v>
      </c>
      <c r="F410" s="184">
        <v>363</v>
      </c>
      <c r="G410" s="184">
        <v>852</v>
      </c>
      <c r="H410" s="184">
        <v>1120</v>
      </c>
      <c r="I410" s="184">
        <v>1918</v>
      </c>
      <c r="J410" s="184">
        <v>2499</v>
      </c>
      <c r="K410" s="14"/>
      <c r="L410" s="118"/>
    </row>
    <row r="411" spans="1:12" ht="15" x14ac:dyDescent="0.25">
      <c r="A411" s="95"/>
      <c r="B411" s="102">
        <v>2020</v>
      </c>
      <c r="C411" s="89" t="s">
        <v>89</v>
      </c>
      <c r="D411" s="183">
        <v>11393</v>
      </c>
      <c r="E411" s="184">
        <v>331</v>
      </c>
      <c r="F411" s="184">
        <v>418</v>
      </c>
      <c r="G411" s="184">
        <v>1761</v>
      </c>
      <c r="H411" s="184">
        <v>2016</v>
      </c>
      <c r="I411" s="184">
        <v>2712</v>
      </c>
      <c r="J411" s="184">
        <v>4155</v>
      </c>
      <c r="K411" s="14"/>
      <c r="L411" s="118"/>
    </row>
    <row r="412" spans="1:12" ht="15" x14ac:dyDescent="0.25">
      <c r="A412" s="95"/>
      <c r="B412" s="102"/>
      <c r="C412" s="89" t="s">
        <v>90</v>
      </c>
      <c r="D412" s="183">
        <v>6051</v>
      </c>
      <c r="E412" s="184">
        <v>93</v>
      </c>
      <c r="F412" s="184">
        <v>164</v>
      </c>
      <c r="G412" s="184">
        <v>763</v>
      </c>
      <c r="H412" s="184">
        <v>1164</v>
      </c>
      <c r="I412" s="184">
        <v>1284</v>
      </c>
      <c r="J412" s="184">
        <v>2583</v>
      </c>
      <c r="K412" s="14"/>
      <c r="L412" s="118"/>
    </row>
    <row r="413" spans="1:12" ht="15" x14ac:dyDescent="0.25">
      <c r="A413" s="95"/>
      <c r="B413" s="102"/>
      <c r="C413" s="89" t="s">
        <v>91</v>
      </c>
      <c r="D413" s="183">
        <v>5342</v>
      </c>
      <c r="E413" s="184">
        <v>238</v>
      </c>
      <c r="F413" s="184">
        <v>254</v>
      </c>
      <c r="G413" s="184">
        <v>998</v>
      </c>
      <c r="H413" s="184">
        <v>852</v>
      </c>
      <c r="I413" s="184">
        <v>1428</v>
      </c>
      <c r="J413" s="184">
        <v>1572</v>
      </c>
      <c r="K413" s="14"/>
      <c r="L413" s="118"/>
    </row>
    <row r="414" spans="1:12" ht="15" x14ac:dyDescent="0.25">
      <c r="A414" s="95"/>
      <c r="B414" s="102">
        <v>2021</v>
      </c>
      <c r="C414" s="89" t="s">
        <v>89</v>
      </c>
      <c r="D414" s="183">
        <v>9958</v>
      </c>
      <c r="E414" s="184">
        <v>598</v>
      </c>
      <c r="F414" s="184">
        <v>404</v>
      </c>
      <c r="G414" s="184">
        <v>1451</v>
      </c>
      <c r="H414" s="184">
        <v>1954</v>
      </c>
      <c r="I414" s="184">
        <v>2452</v>
      </c>
      <c r="J414" s="184">
        <v>3099</v>
      </c>
      <c r="K414" s="14"/>
      <c r="L414" s="118"/>
    </row>
    <row r="415" spans="1:12" ht="15" x14ac:dyDescent="0.25">
      <c r="A415" s="95"/>
      <c r="B415" s="102"/>
      <c r="C415" s="89" t="s">
        <v>90</v>
      </c>
      <c r="D415" s="183">
        <v>4757</v>
      </c>
      <c r="E415" s="184">
        <v>282</v>
      </c>
      <c r="F415" s="184">
        <v>186</v>
      </c>
      <c r="G415" s="184">
        <v>617</v>
      </c>
      <c r="H415" s="184">
        <v>943</v>
      </c>
      <c r="I415" s="184">
        <v>1149</v>
      </c>
      <c r="J415" s="184">
        <v>1580</v>
      </c>
      <c r="K415" s="14"/>
      <c r="L415" s="118"/>
    </row>
    <row r="416" spans="1:12" ht="15" x14ac:dyDescent="0.25">
      <c r="A416" s="95"/>
      <c r="B416" s="102"/>
      <c r="C416" s="89" t="s">
        <v>91</v>
      </c>
      <c r="D416" s="183">
        <v>5201</v>
      </c>
      <c r="E416" s="184">
        <v>316</v>
      </c>
      <c r="F416" s="184">
        <v>218</v>
      </c>
      <c r="G416" s="184">
        <v>834</v>
      </c>
      <c r="H416" s="184">
        <v>1011</v>
      </c>
      <c r="I416" s="184">
        <v>1303</v>
      </c>
      <c r="J416" s="184">
        <v>1519</v>
      </c>
      <c r="K416" s="14"/>
      <c r="L416" s="118"/>
    </row>
    <row r="417" spans="1:12" ht="15" x14ac:dyDescent="0.25">
      <c r="A417" s="95"/>
      <c r="B417" s="102">
        <v>2022</v>
      </c>
      <c r="C417" s="89" t="s">
        <v>89</v>
      </c>
      <c r="D417" s="183">
        <v>9506</v>
      </c>
      <c r="E417" s="184">
        <v>554</v>
      </c>
      <c r="F417" s="184">
        <v>387</v>
      </c>
      <c r="G417" s="184">
        <v>1358</v>
      </c>
      <c r="H417" s="184">
        <v>1970</v>
      </c>
      <c r="I417" s="184">
        <v>2301</v>
      </c>
      <c r="J417" s="184">
        <v>2936</v>
      </c>
      <c r="K417" s="14"/>
      <c r="L417" s="118"/>
    </row>
    <row r="418" spans="1:12" ht="15" x14ac:dyDescent="0.25">
      <c r="A418" s="95"/>
      <c r="B418" s="102"/>
      <c r="C418" s="89" t="s">
        <v>90</v>
      </c>
      <c r="D418" s="183">
        <v>4623</v>
      </c>
      <c r="E418" s="184">
        <v>267</v>
      </c>
      <c r="F418" s="184">
        <v>180</v>
      </c>
      <c r="G418" s="184">
        <v>558</v>
      </c>
      <c r="H418" s="184">
        <v>967</v>
      </c>
      <c r="I418" s="184">
        <v>1073</v>
      </c>
      <c r="J418" s="184">
        <v>1578</v>
      </c>
      <c r="K418" s="14"/>
      <c r="L418" s="118"/>
    </row>
    <row r="419" spans="1:12" ht="15" x14ac:dyDescent="0.25">
      <c r="A419" s="95"/>
      <c r="B419" s="102"/>
      <c r="C419" s="89" t="s">
        <v>91</v>
      </c>
      <c r="D419" s="183">
        <v>4883</v>
      </c>
      <c r="E419" s="184">
        <v>287</v>
      </c>
      <c r="F419" s="184">
        <v>207</v>
      </c>
      <c r="G419" s="184">
        <v>800</v>
      </c>
      <c r="H419" s="184">
        <v>1003</v>
      </c>
      <c r="I419" s="184">
        <v>1228</v>
      </c>
      <c r="J419" s="184">
        <v>1358</v>
      </c>
      <c r="K419" s="14"/>
      <c r="L419" s="118"/>
    </row>
    <row r="420" spans="1:12" ht="15" x14ac:dyDescent="0.25">
      <c r="A420" s="95"/>
      <c r="B420" s="102">
        <v>2023</v>
      </c>
      <c r="C420" s="89" t="s">
        <v>89</v>
      </c>
      <c r="D420" s="185">
        <v>9330</v>
      </c>
      <c r="E420" s="185">
        <v>337</v>
      </c>
      <c r="F420" s="185">
        <v>528</v>
      </c>
      <c r="G420" s="185">
        <v>1270</v>
      </c>
      <c r="H420" s="185">
        <v>1744</v>
      </c>
      <c r="I420" s="185">
        <v>2098</v>
      </c>
      <c r="J420" s="185">
        <v>3353</v>
      </c>
      <c r="K420" s="14"/>
      <c r="L420" s="118"/>
    </row>
    <row r="421" spans="1:12" ht="15" x14ac:dyDescent="0.25">
      <c r="A421" s="95"/>
      <c r="B421" s="102"/>
      <c r="C421" s="89" t="s">
        <v>90</v>
      </c>
      <c r="D421" s="185">
        <v>4684</v>
      </c>
      <c r="E421" s="185">
        <v>182</v>
      </c>
      <c r="F421" s="185">
        <v>302</v>
      </c>
      <c r="G421" s="185">
        <v>579</v>
      </c>
      <c r="H421" s="185">
        <v>846</v>
      </c>
      <c r="I421" s="185">
        <v>1065</v>
      </c>
      <c r="J421" s="185">
        <v>1710</v>
      </c>
      <c r="K421" s="14"/>
      <c r="L421" s="118"/>
    </row>
    <row r="422" spans="1:12" ht="15" x14ac:dyDescent="0.25">
      <c r="A422" s="95"/>
      <c r="B422" s="102"/>
      <c r="C422" s="89" t="s">
        <v>91</v>
      </c>
      <c r="D422" s="185">
        <v>4646</v>
      </c>
      <c r="E422" s="185">
        <v>155</v>
      </c>
      <c r="F422" s="185">
        <v>226</v>
      </c>
      <c r="G422" s="185">
        <v>691</v>
      </c>
      <c r="H422" s="185">
        <v>898</v>
      </c>
      <c r="I422" s="185">
        <v>1033</v>
      </c>
      <c r="J422" s="185">
        <v>1643</v>
      </c>
      <c r="K422" s="14"/>
      <c r="L422" s="118"/>
    </row>
    <row r="423" spans="1:12" ht="15" x14ac:dyDescent="0.25">
      <c r="A423" s="93"/>
      <c r="B423" s="102">
        <v>2024</v>
      </c>
      <c r="C423" s="89" t="s">
        <v>89</v>
      </c>
      <c r="D423" s="118">
        <v>7831</v>
      </c>
      <c r="E423" s="118">
        <v>98</v>
      </c>
      <c r="F423" s="118">
        <v>196</v>
      </c>
      <c r="G423" s="118">
        <v>715</v>
      </c>
      <c r="H423" s="118">
        <v>1614</v>
      </c>
      <c r="I423" s="118">
        <v>1942</v>
      </c>
      <c r="J423" s="118">
        <v>3266</v>
      </c>
      <c r="K423" s="14"/>
      <c r="L423" s="118"/>
    </row>
    <row r="424" spans="1:12" ht="15" x14ac:dyDescent="0.25">
      <c r="A424" s="93"/>
      <c r="B424" s="102"/>
      <c r="C424" s="89" t="s">
        <v>90</v>
      </c>
      <c r="D424" s="118">
        <v>4290</v>
      </c>
      <c r="E424" s="118">
        <v>48</v>
      </c>
      <c r="F424" s="118">
        <v>103</v>
      </c>
      <c r="G424" s="118">
        <v>395</v>
      </c>
      <c r="H424" s="118">
        <v>957</v>
      </c>
      <c r="I424" s="118">
        <v>1013</v>
      </c>
      <c r="J424" s="118">
        <v>1774</v>
      </c>
      <c r="K424" s="14"/>
      <c r="L424" s="118"/>
    </row>
    <row r="425" spans="1:12" ht="15" x14ac:dyDescent="0.25">
      <c r="A425" s="93"/>
      <c r="B425" s="102"/>
      <c r="C425" s="89" t="s">
        <v>91</v>
      </c>
      <c r="D425" s="118">
        <v>3541</v>
      </c>
      <c r="E425" s="118">
        <v>50</v>
      </c>
      <c r="F425" s="118">
        <v>93</v>
      </c>
      <c r="G425" s="118">
        <v>320</v>
      </c>
      <c r="H425" s="118">
        <v>657</v>
      </c>
      <c r="I425" s="118">
        <v>929</v>
      </c>
      <c r="J425" s="118">
        <v>1492</v>
      </c>
      <c r="K425" s="14"/>
      <c r="L425" s="118"/>
    </row>
    <row r="426" spans="1:12" ht="15" x14ac:dyDescent="0.25">
      <c r="A426" s="95" t="s">
        <v>109</v>
      </c>
      <c r="B426" s="102">
        <v>2018</v>
      </c>
      <c r="C426" s="89" t="s">
        <v>89</v>
      </c>
      <c r="D426" s="183">
        <v>3677</v>
      </c>
      <c r="E426" s="184">
        <v>0</v>
      </c>
      <c r="F426" s="184">
        <v>0</v>
      </c>
      <c r="G426" s="184">
        <v>0</v>
      </c>
      <c r="H426" s="184">
        <v>0</v>
      </c>
      <c r="I426" s="184">
        <v>1540</v>
      </c>
      <c r="J426" s="184">
        <v>2137</v>
      </c>
      <c r="K426" s="14"/>
      <c r="L426" s="118"/>
    </row>
    <row r="427" spans="1:12" ht="15" x14ac:dyDescent="0.25">
      <c r="A427" s="96" t="s">
        <v>110</v>
      </c>
      <c r="B427" s="102"/>
      <c r="C427" s="89" t="s">
        <v>90</v>
      </c>
      <c r="D427" s="183">
        <v>1567</v>
      </c>
      <c r="E427" s="184">
        <v>0</v>
      </c>
      <c r="F427" s="184">
        <v>0</v>
      </c>
      <c r="G427" s="184">
        <v>0</v>
      </c>
      <c r="H427" s="184">
        <v>0</v>
      </c>
      <c r="I427" s="184">
        <v>576</v>
      </c>
      <c r="J427" s="184">
        <v>991</v>
      </c>
      <c r="K427" s="14"/>
      <c r="L427" s="118"/>
    </row>
    <row r="428" spans="1:12" ht="15" x14ac:dyDescent="0.25">
      <c r="A428" s="95"/>
      <c r="B428" s="102"/>
      <c r="C428" s="89" t="s">
        <v>91</v>
      </c>
      <c r="D428" s="183">
        <v>2110</v>
      </c>
      <c r="E428" s="184">
        <v>0</v>
      </c>
      <c r="F428" s="184">
        <v>0</v>
      </c>
      <c r="G428" s="184">
        <v>0</v>
      </c>
      <c r="H428" s="184">
        <v>0</v>
      </c>
      <c r="I428" s="184">
        <v>964</v>
      </c>
      <c r="J428" s="184">
        <v>1146</v>
      </c>
      <c r="K428" s="14"/>
      <c r="L428" s="118"/>
    </row>
    <row r="429" spans="1:12" ht="15" x14ac:dyDescent="0.25">
      <c r="A429" s="95"/>
      <c r="B429" s="102">
        <v>2019</v>
      </c>
      <c r="C429" s="89" t="s">
        <v>89</v>
      </c>
      <c r="D429" s="183">
        <v>3997</v>
      </c>
      <c r="E429" s="184">
        <v>0</v>
      </c>
      <c r="F429" s="184">
        <v>0</v>
      </c>
      <c r="G429" s="184">
        <v>0</v>
      </c>
      <c r="H429" s="184">
        <v>12</v>
      </c>
      <c r="I429" s="184">
        <v>1825</v>
      </c>
      <c r="J429" s="184">
        <v>2160</v>
      </c>
      <c r="K429" s="14"/>
      <c r="L429" s="118"/>
    </row>
    <row r="430" spans="1:12" ht="15" x14ac:dyDescent="0.25">
      <c r="A430" s="95"/>
      <c r="B430" s="102"/>
      <c r="C430" s="89" t="s">
        <v>90</v>
      </c>
      <c r="D430" s="183">
        <v>1692</v>
      </c>
      <c r="E430" s="184">
        <v>0</v>
      </c>
      <c r="F430" s="184">
        <v>0</v>
      </c>
      <c r="G430" s="184">
        <v>0</v>
      </c>
      <c r="H430" s="184">
        <v>7</v>
      </c>
      <c r="I430" s="184">
        <v>751</v>
      </c>
      <c r="J430" s="184">
        <v>934</v>
      </c>
      <c r="K430" s="14"/>
      <c r="L430" s="118"/>
    </row>
    <row r="431" spans="1:12" ht="15" x14ac:dyDescent="0.25">
      <c r="A431" s="95"/>
      <c r="B431" s="102"/>
      <c r="C431" s="89" t="s">
        <v>91</v>
      </c>
      <c r="D431" s="183">
        <v>2305</v>
      </c>
      <c r="E431" s="184">
        <v>0</v>
      </c>
      <c r="F431" s="184">
        <v>0</v>
      </c>
      <c r="G431" s="184">
        <v>0</v>
      </c>
      <c r="H431" s="184">
        <v>5</v>
      </c>
      <c r="I431" s="184">
        <v>1074</v>
      </c>
      <c r="J431" s="184">
        <v>1226</v>
      </c>
      <c r="K431" s="14"/>
      <c r="L431" s="118"/>
    </row>
    <row r="432" spans="1:12" ht="15" x14ac:dyDescent="0.25">
      <c r="A432" s="95"/>
      <c r="B432" s="102">
        <v>2020</v>
      </c>
      <c r="C432" s="89" t="s">
        <v>89</v>
      </c>
      <c r="D432" s="183">
        <v>3608</v>
      </c>
      <c r="E432" s="184">
        <v>0</v>
      </c>
      <c r="F432" s="184">
        <v>0</v>
      </c>
      <c r="G432" s="184">
        <v>0</v>
      </c>
      <c r="H432" s="184">
        <v>0</v>
      </c>
      <c r="I432" s="184">
        <v>1539</v>
      </c>
      <c r="J432" s="184">
        <v>2069</v>
      </c>
      <c r="K432" s="14"/>
      <c r="L432" s="118"/>
    </row>
    <row r="433" spans="1:12" ht="15" x14ac:dyDescent="0.25">
      <c r="A433" s="95"/>
      <c r="B433" s="102"/>
      <c r="C433" s="89" t="s">
        <v>90</v>
      </c>
      <c r="D433" s="183">
        <v>1516</v>
      </c>
      <c r="E433" s="184">
        <v>0</v>
      </c>
      <c r="F433" s="184">
        <v>0</v>
      </c>
      <c r="G433" s="184">
        <v>0</v>
      </c>
      <c r="H433" s="184">
        <v>0</v>
      </c>
      <c r="I433" s="184">
        <v>614</v>
      </c>
      <c r="J433" s="184">
        <v>902</v>
      </c>
      <c r="K433" s="14"/>
      <c r="L433" s="118"/>
    </row>
    <row r="434" spans="1:12" ht="15" x14ac:dyDescent="0.25">
      <c r="A434" s="95"/>
      <c r="B434" s="102"/>
      <c r="C434" s="89" t="s">
        <v>91</v>
      </c>
      <c r="D434" s="183">
        <v>2092</v>
      </c>
      <c r="E434" s="184">
        <v>0</v>
      </c>
      <c r="F434" s="184">
        <v>0</v>
      </c>
      <c r="G434" s="184">
        <v>0</v>
      </c>
      <c r="H434" s="184">
        <v>0</v>
      </c>
      <c r="I434" s="184">
        <v>925</v>
      </c>
      <c r="J434" s="184">
        <v>1167</v>
      </c>
      <c r="K434" s="14"/>
      <c r="L434" s="118"/>
    </row>
    <row r="435" spans="1:12" ht="15" x14ac:dyDescent="0.25">
      <c r="A435" s="95"/>
      <c r="B435" s="102">
        <v>2021</v>
      </c>
      <c r="C435" s="89" t="s">
        <v>89</v>
      </c>
      <c r="D435" s="183">
        <v>4324</v>
      </c>
      <c r="E435" s="184">
        <v>0</v>
      </c>
      <c r="F435" s="184">
        <v>0</v>
      </c>
      <c r="G435" s="184">
        <v>0</v>
      </c>
      <c r="H435" s="184">
        <v>0</v>
      </c>
      <c r="I435" s="184">
        <v>1908</v>
      </c>
      <c r="J435" s="184">
        <v>2416</v>
      </c>
      <c r="K435" s="14"/>
      <c r="L435" s="118"/>
    </row>
    <row r="436" spans="1:12" ht="15" x14ac:dyDescent="0.25">
      <c r="A436" s="95"/>
      <c r="B436" s="102"/>
      <c r="C436" s="89" t="s">
        <v>90</v>
      </c>
      <c r="D436" s="183">
        <v>1847</v>
      </c>
      <c r="E436" s="184">
        <v>0</v>
      </c>
      <c r="F436" s="184">
        <v>0</v>
      </c>
      <c r="G436" s="184">
        <v>0</v>
      </c>
      <c r="H436" s="184">
        <v>0</v>
      </c>
      <c r="I436" s="184">
        <v>951</v>
      </c>
      <c r="J436" s="184">
        <v>896</v>
      </c>
      <c r="K436" s="14"/>
      <c r="L436" s="118"/>
    </row>
    <row r="437" spans="1:12" ht="15" x14ac:dyDescent="0.25">
      <c r="A437" s="95"/>
      <c r="B437" s="102"/>
      <c r="C437" s="89" t="s">
        <v>91</v>
      </c>
      <c r="D437" s="183">
        <v>2477</v>
      </c>
      <c r="E437" s="184">
        <v>0</v>
      </c>
      <c r="F437" s="184">
        <v>0</v>
      </c>
      <c r="G437" s="184">
        <v>0</v>
      </c>
      <c r="H437" s="184">
        <v>0</v>
      </c>
      <c r="I437" s="184">
        <v>957</v>
      </c>
      <c r="J437" s="184">
        <v>1520</v>
      </c>
      <c r="K437" s="14"/>
      <c r="L437" s="118"/>
    </row>
    <row r="438" spans="1:12" ht="15" x14ac:dyDescent="0.25">
      <c r="A438" s="95"/>
      <c r="B438" s="102">
        <v>2022</v>
      </c>
      <c r="C438" s="89" t="s">
        <v>89</v>
      </c>
      <c r="D438" s="183">
        <v>3954</v>
      </c>
      <c r="E438" s="184">
        <v>0</v>
      </c>
      <c r="F438" s="184">
        <v>0</v>
      </c>
      <c r="G438" s="184">
        <v>0</v>
      </c>
      <c r="H438" s="184">
        <v>0</v>
      </c>
      <c r="I438" s="184">
        <v>1747</v>
      </c>
      <c r="J438" s="184">
        <v>2207</v>
      </c>
      <c r="K438" s="14"/>
      <c r="L438" s="118"/>
    </row>
    <row r="439" spans="1:12" ht="15" x14ac:dyDescent="0.25">
      <c r="A439" s="95"/>
      <c r="B439" s="102"/>
      <c r="C439" s="89" t="s">
        <v>90</v>
      </c>
      <c r="D439" s="183">
        <v>1688</v>
      </c>
      <c r="E439" s="184">
        <v>0</v>
      </c>
      <c r="F439" s="184">
        <v>0</v>
      </c>
      <c r="G439" s="184">
        <v>0</v>
      </c>
      <c r="H439" s="184">
        <v>0</v>
      </c>
      <c r="I439" s="184">
        <v>862</v>
      </c>
      <c r="J439" s="184">
        <v>826</v>
      </c>
      <c r="K439" s="14"/>
      <c r="L439" s="118"/>
    </row>
    <row r="440" spans="1:12" ht="15" x14ac:dyDescent="0.25">
      <c r="A440" s="95"/>
      <c r="B440" s="102"/>
      <c r="C440" s="89" t="s">
        <v>91</v>
      </c>
      <c r="D440" s="183">
        <v>2266</v>
      </c>
      <c r="E440" s="184">
        <v>0</v>
      </c>
      <c r="F440" s="184">
        <v>0</v>
      </c>
      <c r="G440" s="184">
        <v>0</v>
      </c>
      <c r="H440" s="184">
        <v>0</v>
      </c>
      <c r="I440" s="184">
        <v>885</v>
      </c>
      <c r="J440" s="184">
        <v>1381</v>
      </c>
      <c r="K440" s="14"/>
      <c r="L440" s="118"/>
    </row>
    <row r="441" spans="1:12" ht="15" x14ac:dyDescent="0.25">
      <c r="A441" s="95"/>
      <c r="B441" s="102">
        <v>2023</v>
      </c>
      <c r="C441" s="89" t="s">
        <v>89</v>
      </c>
      <c r="D441" s="185">
        <v>3648</v>
      </c>
      <c r="E441" s="118">
        <v>0</v>
      </c>
      <c r="F441" s="118">
        <v>0</v>
      </c>
      <c r="G441" s="184">
        <v>0</v>
      </c>
      <c r="H441" s="185">
        <v>7</v>
      </c>
      <c r="I441" s="185">
        <v>1491</v>
      </c>
      <c r="J441" s="185">
        <v>2150</v>
      </c>
      <c r="K441" s="14"/>
      <c r="L441" s="118"/>
    </row>
    <row r="442" spans="1:12" ht="15" x14ac:dyDescent="0.25">
      <c r="A442" s="95"/>
      <c r="B442" s="102"/>
      <c r="C442" s="89" t="s">
        <v>90</v>
      </c>
      <c r="D442" s="185">
        <v>1763</v>
      </c>
      <c r="E442" s="185">
        <v>0</v>
      </c>
      <c r="F442" s="185">
        <v>0</v>
      </c>
      <c r="G442" s="185">
        <v>0</v>
      </c>
      <c r="H442" s="185">
        <v>5</v>
      </c>
      <c r="I442" s="185">
        <v>747</v>
      </c>
      <c r="J442" s="185">
        <v>1011</v>
      </c>
      <c r="K442" s="14"/>
      <c r="L442" s="118"/>
    </row>
    <row r="443" spans="1:12" ht="15" x14ac:dyDescent="0.25">
      <c r="A443" s="95"/>
      <c r="B443" s="102"/>
      <c r="C443" s="89" t="s">
        <v>91</v>
      </c>
      <c r="D443" s="185">
        <v>1885</v>
      </c>
      <c r="E443" s="118">
        <v>0</v>
      </c>
      <c r="F443" s="118">
        <v>0</v>
      </c>
      <c r="G443" s="184">
        <v>0</v>
      </c>
      <c r="H443" s="185">
        <v>2</v>
      </c>
      <c r="I443" s="185">
        <v>744</v>
      </c>
      <c r="J443" s="185">
        <v>1139</v>
      </c>
      <c r="K443" s="14"/>
      <c r="L443" s="118"/>
    </row>
    <row r="444" spans="1:12" ht="15" x14ac:dyDescent="0.25">
      <c r="A444" s="93"/>
      <c r="B444" s="102">
        <v>2024</v>
      </c>
      <c r="C444" s="89" t="s">
        <v>89</v>
      </c>
      <c r="D444" s="118">
        <v>3359</v>
      </c>
      <c r="E444" s="118">
        <v>0</v>
      </c>
      <c r="F444" s="118">
        <v>0</v>
      </c>
      <c r="G444" s="118">
        <v>0</v>
      </c>
      <c r="H444" s="118">
        <v>0</v>
      </c>
      <c r="I444" s="118">
        <v>1118</v>
      </c>
      <c r="J444" s="118">
        <v>2241</v>
      </c>
      <c r="K444" s="14"/>
      <c r="L444" s="118"/>
    </row>
    <row r="445" spans="1:12" ht="15" x14ac:dyDescent="0.25">
      <c r="A445" s="93"/>
      <c r="B445" s="102"/>
      <c r="C445" s="89" t="s">
        <v>90</v>
      </c>
      <c r="D445" s="118">
        <v>1311</v>
      </c>
      <c r="E445" s="118">
        <v>0</v>
      </c>
      <c r="F445" s="118">
        <v>0</v>
      </c>
      <c r="G445" s="118">
        <v>0</v>
      </c>
      <c r="H445" s="118">
        <v>0</v>
      </c>
      <c r="I445" s="118">
        <v>462</v>
      </c>
      <c r="J445" s="118">
        <v>849</v>
      </c>
      <c r="K445" s="14"/>
      <c r="L445" s="118"/>
    </row>
    <row r="446" spans="1:12" ht="15" x14ac:dyDescent="0.25">
      <c r="A446" s="93"/>
      <c r="B446" s="102"/>
      <c r="C446" s="89" t="s">
        <v>91</v>
      </c>
      <c r="D446" s="118">
        <v>2048</v>
      </c>
      <c r="E446" s="118">
        <v>0</v>
      </c>
      <c r="F446" s="118">
        <v>0</v>
      </c>
      <c r="G446" s="118">
        <v>0</v>
      </c>
      <c r="H446" s="118">
        <v>0</v>
      </c>
      <c r="I446" s="118">
        <v>656</v>
      </c>
      <c r="J446" s="118">
        <v>1392</v>
      </c>
      <c r="K446" s="14"/>
      <c r="L446" s="118"/>
    </row>
    <row r="447" spans="1:12" ht="15" x14ac:dyDescent="0.25">
      <c r="A447" s="95" t="s">
        <v>111</v>
      </c>
      <c r="B447" s="102">
        <v>2018</v>
      </c>
      <c r="C447" s="89" t="s">
        <v>89</v>
      </c>
      <c r="D447" s="183">
        <v>9314</v>
      </c>
      <c r="E447" s="184">
        <v>286</v>
      </c>
      <c r="F447" s="184">
        <v>472</v>
      </c>
      <c r="G447" s="184">
        <v>1711</v>
      </c>
      <c r="H447" s="184">
        <v>1992</v>
      </c>
      <c r="I447" s="184">
        <v>2077</v>
      </c>
      <c r="J447" s="184">
        <v>2776</v>
      </c>
      <c r="K447" s="14"/>
      <c r="L447" s="118"/>
    </row>
    <row r="448" spans="1:12" ht="15" x14ac:dyDescent="0.25">
      <c r="A448" s="96" t="s">
        <v>112</v>
      </c>
      <c r="B448" s="102"/>
      <c r="C448" s="89" t="s">
        <v>90</v>
      </c>
      <c r="D448" s="183">
        <v>4388</v>
      </c>
      <c r="E448" s="184">
        <v>139</v>
      </c>
      <c r="F448" s="184">
        <v>216</v>
      </c>
      <c r="G448" s="184">
        <v>691</v>
      </c>
      <c r="H448" s="184">
        <v>800</v>
      </c>
      <c r="I448" s="184">
        <v>1158</v>
      </c>
      <c r="J448" s="184">
        <v>1384</v>
      </c>
      <c r="K448" s="14"/>
      <c r="L448" s="118"/>
    </row>
    <row r="449" spans="1:12" ht="15" x14ac:dyDescent="0.25">
      <c r="A449" s="95"/>
      <c r="B449" s="102"/>
      <c r="C449" s="89" t="s">
        <v>91</v>
      </c>
      <c r="D449" s="183">
        <v>4926</v>
      </c>
      <c r="E449" s="184">
        <v>147</v>
      </c>
      <c r="F449" s="184">
        <v>256</v>
      </c>
      <c r="G449" s="184">
        <v>1020</v>
      </c>
      <c r="H449" s="184">
        <v>1192</v>
      </c>
      <c r="I449" s="184">
        <v>919</v>
      </c>
      <c r="J449" s="184">
        <v>1392</v>
      </c>
      <c r="K449" s="14"/>
      <c r="L449" s="118"/>
    </row>
    <row r="450" spans="1:12" ht="15" x14ac:dyDescent="0.25">
      <c r="A450" s="95"/>
      <c r="B450" s="102">
        <v>2019</v>
      </c>
      <c r="C450" s="89" t="s">
        <v>89</v>
      </c>
      <c r="D450" s="183">
        <v>9495</v>
      </c>
      <c r="E450" s="184">
        <v>301</v>
      </c>
      <c r="F450" s="184">
        <v>550</v>
      </c>
      <c r="G450" s="184">
        <v>1236</v>
      </c>
      <c r="H450" s="184">
        <v>2183</v>
      </c>
      <c r="I450" s="184">
        <v>2339</v>
      </c>
      <c r="J450" s="184">
        <v>2886</v>
      </c>
      <c r="K450" s="14"/>
      <c r="L450" s="118"/>
    </row>
    <row r="451" spans="1:12" ht="15" x14ac:dyDescent="0.25">
      <c r="A451" s="95"/>
      <c r="B451" s="102"/>
      <c r="C451" s="89" t="s">
        <v>90</v>
      </c>
      <c r="D451" s="183">
        <v>4397</v>
      </c>
      <c r="E451" s="184">
        <v>137</v>
      </c>
      <c r="F451" s="184">
        <v>229</v>
      </c>
      <c r="G451" s="184">
        <v>612</v>
      </c>
      <c r="H451" s="184">
        <v>934</v>
      </c>
      <c r="I451" s="184">
        <v>1154</v>
      </c>
      <c r="J451" s="184">
        <v>1331</v>
      </c>
      <c r="K451" s="14"/>
      <c r="L451" s="118"/>
    </row>
    <row r="452" spans="1:12" ht="15" x14ac:dyDescent="0.25">
      <c r="A452" s="95"/>
      <c r="B452" s="102"/>
      <c r="C452" s="89" t="s">
        <v>91</v>
      </c>
      <c r="D452" s="183">
        <v>5098</v>
      </c>
      <c r="E452" s="184">
        <v>164</v>
      </c>
      <c r="F452" s="184">
        <v>321</v>
      </c>
      <c r="G452" s="184">
        <v>624</v>
      </c>
      <c r="H452" s="184">
        <v>1249</v>
      </c>
      <c r="I452" s="184">
        <v>1185</v>
      </c>
      <c r="J452" s="184">
        <v>1555</v>
      </c>
      <c r="K452" s="14"/>
      <c r="L452" s="118"/>
    </row>
    <row r="453" spans="1:12" ht="15" x14ac:dyDescent="0.25">
      <c r="A453" s="95"/>
      <c r="B453" s="102">
        <v>2020</v>
      </c>
      <c r="C453" s="89" t="s">
        <v>89</v>
      </c>
      <c r="D453" s="183">
        <v>9293</v>
      </c>
      <c r="E453" s="184">
        <v>490</v>
      </c>
      <c r="F453" s="184">
        <v>770</v>
      </c>
      <c r="G453" s="184">
        <v>1485</v>
      </c>
      <c r="H453" s="184">
        <v>1729</v>
      </c>
      <c r="I453" s="184">
        <v>2143</v>
      </c>
      <c r="J453" s="184">
        <v>2676</v>
      </c>
      <c r="K453" s="14"/>
      <c r="L453" s="118"/>
    </row>
    <row r="454" spans="1:12" ht="15" x14ac:dyDescent="0.25">
      <c r="A454" s="95"/>
      <c r="B454" s="102"/>
      <c r="C454" s="89" t="s">
        <v>90</v>
      </c>
      <c r="D454" s="183">
        <v>4630</v>
      </c>
      <c r="E454" s="184">
        <v>253</v>
      </c>
      <c r="F454" s="184">
        <v>378</v>
      </c>
      <c r="G454" s="184">
        <v>623</v>
      </c>
      <c r="H454" s="184">
        <v>838</v>
      </c>
      <c r="I454" s="184">
        <v>1186</v>
      </c>
      <c r="J454" s="184">
        <v>1352</v>
      </c>
      <c r="K454" s="14"/>
      <c r="L454" s="118"/>
    </row>
    <row r="455" spans="1:12" ht="15" x14ac:dyDescent="0.25">
      <c r="A455" s="95"/>
      <c r="B455" s="102"/>
      <c r="C455" s="89" t="s">
        <v>91</v>
      </c>
      <c r="D455" s="183">
        <v>4663</v>
      </c>
      <c r="E455" s="184">
        <v>237</v>
      </c>
      <c r="F455" s="184">
        <v>392</v>
      </c>
      <c r="G455" s="184">
        <v>862</v>
      </c>
      <c r="H455" s="184">
        <v>891</v>
      </c>
      <c r="I455" s="184">
        <v>957</v>
      </c>
      <c r="J455" s="184">
        <v>1324</v>
      </c>
      <c r="K455" s="14"/>
      <c r="L455" s="118"/>
    </row>
    <row r="456" spans="1:12" ht="15" x14ac:dyDescent="0.25">
      <c r="A456" s="95"/>
      <c r="B456" s="102">
        <v>2021</v>
      </c>
      <c r="C456" s="89" t="s">
        <v>89</v>
      </c>
      <c r="D456" s="183">
        <v>8834</v>
      </c>
      <c r="E456" s="184">
        <v>398</v>
      </c>
      <c r="F456" s="184">
        <v>664</v>
      </c>
      <c r="G456" s="184">
        <v>1362</v>
      </c>
      <c r="H456" s="184">
        <v>1802</v>
      </c>
      <c r="I456" s="184">
        <v>2034</v>
      </c>
      <c r="J456" s="184">
        <v>2574</v>
      </c>
      <c r="K456" s="14"/>
      <c r="L456" s="118"/>
    </row>
    <row r="457" spans="1:12" ht="15" x14ac:dyDescent="0.25">
      <c r="A457" s="95"/>
      <c r="B457" s="102"/>
      <c r="C457" s="89" t="s">
        <v>90</v>
      </c>
      <c r="D457" s="183">
        <v>4266</v>
      </c>
      <c r="E457" s="184">
        <v>204</v>
      </c>
      <c r="F457" s="184">
        <v>311</v>
      </c>
      <c r="G457" s="184">
        <v>519</v>
      </c>
      <c r="H457" s="184">
        <v>918</v>
      </c>
      <c r="I457" s="184">
        <v>1056</v>
      </c>
      <c r="J457" s="184">
        <v>1258</v>
      </c>
      <c r="K457" s="14"/>
      <c r="L457" s="118"/>
    </row>
    <row r="458" spans="1:12" ht="15" x14ac:dyDescent="0.25">
      <c r="A458" s="95"/>
      <c r="B458" s="102"/>
      <c r="C458" s="89" t="s">
        <v>91</v>
      </c>
      <c r="D458" s="183">
        <v>4568</v>
      </c>
      <c r="E458" s="184">
        <v>194</v>
      </c>
      <c r="F458" s="184">
        <v>353</v>
      </c>
      <c r="G458" s="184">
        <v>843</v>
      </c>
      <c r="H458" s="184">
        <v>884</v>
      </c>
      <c r="I458" s="184">
        <v>978</v>
      </c>
      <c r="J458" s="184">
        <v>1316</v>
      </c>
      <c r="K458" s="14"/>
      <c r="L458" s="118"/>
    </row>
    <row r="459" spans="1:12" ht="15" x14ac:dyDescent="0.25">
      <c r="A459" s="95"/>
      <c r="B459" s="102">
        <v>2022</v>
      </c>
      <c r="C459" s="89" t="s">
        <v>89</v>
      </c>
      <c r="D459" s="183">
        <v>8606</v>
      </c>
      <c r="E459" s="184">
        <v>356</v>
      </c>
      <c r="F459" s="184">
        <v>671</v>
      </c>
      <c r="G459" s="184">
        <v>1549</v>
      </c>
      <c r="H459" s="184">
        <v>1781</v>
      </c>
      <c r="I459" s="184">
        <v>1973</v>
      </c>
      <c r="J459" s="184">
        <v>2276</v>
      </c>
      <c r="K459" s="14"/>
      <c r="L459" s="118"/>
    </row>
    <row r="460" spans="1:12" ht="15" x14ac:dyDescent="0.25">
      <c r="A460" s="95"/>
      <c r="B460" s="102"/>
      <c r="C460" s="89" t="s">
        <v>90</v>
      </c>
      <c r="D460" s="183">
        <v>4261</v>
      </c>
      <c r="E460" s="184">
        <v>190</v>
      </c>
      <c r="F460" s="184">
        <v>339</v>
      </c>
      <c r="G460" s="184">
        <v>746</v>
      </c>
      <c r="H460" s="184">
        <v>925</v>
      </c>
      <c r="I460" s="184">
        <v>896</v>
      </c>
      <c r="J460" s="184">
        <v>1165</v>
      </c>
      <c r="K460" s="14"/>
      <c r="L460" s="118"/>
    </row>
    <row r="461" spans="1:12" ht="15" x14ac:dyDescent="0.25">
      <c r="A461" s="95"/>
      <c r="B461" s="102"/>
      <c r="C461" s="89" t="s">
        <v>91</v>
      </c>
      <c r="D461" s="183">
        <v>4345</v>
      </c>
      <c r="E461" s="184">
        <v>166</v>
      </c>
      <c r="F461" s="184">
        <v>332</v>
      </c>
      <c r="G461" s="184">
        <v>803</v>
      </c>
      <c r="H461" s="184">
        <v>856</v>
      </c>
      <c r="I461" s="184">
        <v>1077</v>
      </c>
      <c r="J461" s="184">
        <v>1111</v>
      </c>
      <c r="K461" s="14"/>
      <c r="L461" s="118"/>
    </row>
    <row r="462" spans="1:12" ht="15" x14ac:dyDescent="0.25">
      <c r="A462" s="95"/>
      <c r="B462" s="102">
        <v>2023</v>
      </c>
      <c r="C462" s="89" t="s">
        <v>89</v>
      </c>
      <c r="D462" s="185">
        <v>9613</v>
      </c>
      <c r="E462" s="185">
        <v>304</v>
      </c>
      <c r="F462" s="185">
        <v>683</v>
      </c>
      <c r="G462" s="185">
        <v>1700</v>
      </c>
      <c r="H462" s="185">
        <v>2083</v>
      </c>
      <c r="I462" s="185">
        <v>2104</v>
      </c>
      <c r="J462" s="185">
        <v>2739</v>
      </c>
      <c r="K462" s="14"/>
      <c r="L462" s="118"/>
    </row>
    <row r="463" spans="1:12" ht="15" x14ac:dyDescent="0.25">
      <c r="A463" s="95"/>
      <c r="B463" s="102"/>
      <c r="C463" s="89" t="s">
        <v>90</v>
      </c>
      <c r="D463" s="185">
        <v>4920</v>
      </c>
      <c r="E463" s="185">
        <v>173</v>
      </c>
      <c r="F463" s="185">
        <v>383</v>
      </c>
      <c r="G463" s="185">
        <v>874</v>
      </c>
      <c r="H463" s="185">
        <v>1040</v>
      </c>
      <c r="I463" s="185">
        <v>1019</v>
      </c>
      <c r="J463" s="185">
        <v>1431</v>
      </c>
      <c r="K463" s="14"/>
      <c r="L463" s="118"/>
    </row>
    <row r="464" spans="1:12" ht="15" x14ac:dyDescent="0.25">
      <c r="A464" s="95"/>
      <c r="B464" s="102"/>
      <c r="C464" s="89" t="s">
        <v>91</v>
      </c>
      <c r="D464" s="185">
        <v>4693</v>
      </c>
      <c r="E464" s="185">
        <v>131</v>
      </c>
      <c r="F464" s="185">
        <v>300</v>
      </c>
      <c r="G464" s="185">
        <v>826</v>
      </c>
      <c r="H464" s="185">
        <v>1043</v>
      </c>
      <c r="I464" s="185">
        <v>1085</v>
      </c>
      <c r="J464" s="185">
        <v>1308</v>
      </c>
      <c r="K464" s="14"/>
      <c r="L464" s="118"/>
    </row>
    <row r="465" spans="1:12" ht="15" x14ac:dyDescent="0.25">
      <c r="A465" s="93"/>
      <c r="B465" s="102">
        <v>2024</v>
      </c>
      <c r="C465" s="89" t="s">
        <v>89</v>
      </c>
      <c r="D465" s="118">
        <v>10926</v>
      </c>
      <c r="E465" s="118">
        <v>269</v>
      </c>
      <c r="F465" s="118">
        <v>676</v>
      </c>
      <c r="G465" s="118">
        <v>1520</v>
      </c>
      <c r="H465" s="118">
        <v>2311</v>
      </c>
      <c r="I465" s="118">
        <v>2681</v>
      </c>
      <c r="J465" s="118">
        <v>3469</v>
      </c>
      <c r="K465" s="14"/>
      <c r="L465" s="118"/>
    </row>
    <row r="466" spans="1:12" ht="15" x14ac:dyDescent="0.25">
      <c r="A466" s="93"/>
      <c r="B466" s="102"/>
      <c r="C466" s="89" t="s">
        <v>90</v>
      </c>
      <c r="D466" s="118">
        <v>5159</v>
      </c>
      <c r="E466" s="118">
        <v>149</v>
      </c>
      <c r="F466" s="118">
        <v>359</v>
      </c>
      <c r="G466" s="118">
        <v>790</v>
      </c>
      <c r="H466" s="118">
        <v>1171</v>
      </c>
      <c r="I466" s="118">
        <v>1303</v>
      </c>
      <c r="J466" s="118">
        <v>1387</v>
      </c>
      <c r="K466" s="14"/>
      <c r="L466" s="118"/>
    </row>
    <row r="467" spans="1:12" ht="15" x14ac:dyDescent="0.25">
      <c r="A467" s="93"/>
      <c r="B467" s="102"/>
      <c r="C467" s="89" t="s">
        <v>91</v>
      </c>
      <c r="D467" s="118">
        <v>5767</v>
      </c>
      <c r="E467" s="118">
        <v>120</v>
      </c>
      <c r="F467" s="118">
        <v>317</v>
      </c>
      <c r="G467" s="118">
        <v>730</v>
      </c>
      <c r="H467" s="118">
        <v>1140</v>
      </c>
      <c r="I467" s="118">
        <v>1378</v>
      </c>
      <c r="J467" s="118">
        <v>2082</v>
      </c>
      <c r="K467" s="14"/>
      <c r="L467" s="118"/>
    </row>
    <row r="468" spans="1:12" ht="15" x14ac:dyDescent="0.25">
      <c r="A468" s="95" t="s">
        <v>133</v>
      </c>
      <c r="B468" s="102">
        <v>2018</v>
      </c>
      <c r="C468" s="89" t="s">
        <v>89</v>
      </c>
      <c r="D468" s="183">
        <v>15134</v>
      </c>
      <c r="E468" s="184">
        <v>549</v>
      </c>
      <c r="F468" s="184">
        <v>1327</v>
      </c>
      <c r="G468" s="184">
        <v>2976</v>
      </c>
      <c r="H468" s="184">
        <v>3729</v>
      </c>
      <c r="I468" s="184">
        <v>3396</v>
      </c>
      <c r="J468" s="184">
        <v>3157</v>
      </c>
      <c r="K468" s="14"/>
      <c r="L468" s="118"/>
    </row>
    <row r="469" spans="1:12" ht="15" x14ac:dyDescent="0.25">
      <c r="A469" s="95" t="s">
        <v>114</v>
      </c>
      <c r="B469" s="102"/>
      <c r="C469" s="89" t="s">
        <v>90</v>
      </c>
      <c r="D469" s="183">
        <v>6984</v>
      </c>
      <c r="E469" s="184">
        <v>248</v>
      </c>
      <c r="F469" s="184">
        <v>626</v>
      </c>
      <c r="G469" s="184">
        <v>1478</v>
      </c>
      <c r="H469" s="184">
        <v>1900</v>
      </c>
      <c r="I469" s="184">
        <v>1467</v>
      </c>
      <c r="J469" s="184">
        <v>1265</v>
      </c>
      <c r="K469" s="14"/>
      <c r="L469" s="118"/>
    </row>
    <row r="470" spans="1:12" ht="15" x14ac:dyDescent="0.25">
      <c r="A470" s="96" t="s">
        <v>115</v>
      </c>
      <c r="B470" s="102"/>
      <c r="C470" s="89" t="s">
        <v>91</v>
      </c>
      <c r="D470" s="183">
        <v>8150</v>
      </c>
      <c r="E470" s="184">
        <v>301</v>
      </c>
      <c r="F470" s="184">
        <v>701</v>
      </c>
      <c r="G470" s="184">
        <v>1498</v>
      </c>
      <c r="H470" s="184">
        <v>1829</v>
      </c>
      <c r="I470" s="184">
        <v>1929</v>
      </c>
      <c r="J470" s="184">
        <v>1892</v>
      </c>
      <c r="K470" s="14"/>
      <c r="L470" s="118"/>
    </row>
    <row r="471" spans="1:12" ht="15" x14ac:dyDescent="0.25">
      <c r="A471" s="95"/>
      <c r="B471" s="102">
        <v>2019</v>
      </c>
      <c r="C471" s="89" t="s">
        <v>89</v>
      </c>
      <c r="D471" s="183">
        <v>13991</v>
      </c>
      <c r="E471" s="184">
        <v>825</v>
      </c>
      <c r="F471" s="184">
        <v>1258</v>
      </c>
      <c r="G471" s="184">
        <v>2489</v>
      </c>
      <c r="H471" s="184">
        <v>4052</v>
      </c>
      <c r="I471" s="184">
        <v>3132</v>
      </c>
      <c r="J471" s="184">
        <v>2235</v>
      </c>
      <c r="K471" s="14"/>
      <c r="L471" s="118"/>
    </row>
    <row r="472" spans="1:12" ht="15" x14ac:dyDescent="0.25">
      <c r="A472" s="95"/>
      <c r="B472" s="102"/>
      <c r="C472" s="89" t="s">
        <v>90</v>
      </c>
      <c r="D472" s="183">
        <v>7309</v>
      </c>
      <c r="E472" s="184">
        <v>588</v>
      </c>
      <c r="F472" s="184">
        <v>622</v>
      </c>
      <c r="G472" s="184">
        <v>1093</v>
      </c>
      <c r="H472" s="184">
        <v>2313</v>
      </c>
      <c r="I472" s="184">
        <v>1602</v>
      </c>
      <c r="J472" s="184">
        <v>1091</v>
      </c>
      <c r="K472" s="14"/>
      <c r="L472" s="118"/>
    </row>
    <row r="473" spans="1:12" ht="15" x14ac:dyDescent="0.25">
      <c r="A473" s="95"/>
      <c r="B473" s="102"/>
      <c r="C473" s="89" t="s">
        <v>91</v>
      </c>
      <c r="D473" s="183">
        <v>6682</v>
      </c>
      <c r="E473" s="184">
        <v>237</v>
      </c>
      <c r="F473" s="184">
        <v>636</v>
      </c>
      <c r="G473" s="184">
        <v>1396</v>
      </c>
      <c r="H473" s="184">
        <v>1739</v>
      </c>
      <c r="I473" s="184">
        <v>1530</v>
      </c>
      <c r="J473" s="184">
        <v>1144</v>
      </c>
      <c r="K473" s="14"/>
      <c r="L473" s="118"/>
    </row>
    <row r="474" spans="1:12" ht="15" x14ac:dyDescent="0.25">
      <c r="A474" s="95"/>
      <c r="B474" s="102">
        <v>2020</v>
      </c>
      <c r="C474" s="89" t="s">
        <v>89</v>
      </c>
      <c r="D474" s="183">
        <v>13698</v>
      </c>
      <c r="E474" s="184">
        <v>799</v>
      </c>
      <c r="F474" s="184">
        <v>1114</v>
      </c>
      <c r="G474" s="184">
        <v>2187</v>
      </c>
      <c r="H474" s="184">
        <v>3742</v>
      </c>
      <c r="I474" s="184">
        <v>3150</v>
      </c>
      <c r="J474" s="184">
        <v>2706</v>
      </c>
      <c r="K474" s="14"/>
      <c r="L474" s="118"/>
    </row>
    <row r="475" spans="1:12" ht="15" x14ac:dyDescent="0.25">
      <c r="A475" s="95"/>
      <c r="B475" s="102"/>
      <c r="C475" s="89" t="s">
        <v>90</v>
      </c>
      <c r="D475" s="183">
        <v>7731</v>
      </c>
      <c r="E475" s="184">
        <v>644</v>
      </c>
      <c r="F475" s="184">
        <v>687</v>
      </c>
      <c r="G475" s="184">
        <v>1082</v>
      </c>
      <c r="H475" s="184">
        <v>2166</v>
      </c>
      <c r="I475" s="184">
        <v>1568</v>
      </c>
      <c r="J475" s="184">
        <v>1584</v>
      </c>
      <c r="K475" s="14"/>
      <c r="L475" s="118"/>
    </row>
    <row r="476" spans="1:12" ht="15" x14ac:dyDescent="0.25">
      <c r="A476" s="95"/>
      <c r="B476" s="102"/>
      <c r="C476" s="89" t="s">
        <v>91</v>
      </c>
      <c r="D476" s="183">
        <v>5967</v>
      </c>
      <c r="E476" s="184">
        <v>155</v>
      </c>
      <c r="F476" s="184">
        <v>427</v>
      </c>
      <c r="G476" s="184">
        <v>1105</v>
      </c>
      <c r="H476" s="184">
        <v>1576</v>
      </c>
      <c r="I476" s="184">
        <v>1582</v>
      </c>
      <c r="J476" s="184">
        <v>1122</v>
      </c>
      <c r="K476" s="14"/>
      <c r="L476" s="118"/>
    </row>
    <row r="477" spans="1:12" ht="15" x14ac:dyDescent="0.25">
      <c r="A477" s="95"/>
      <c r="B477" s="102">
        <v>2021</v>
      </c>
      <c r="C477" s="89" t="s">
        <v>89</v>
      </c>
      <c r="D477" s="183">
        <v>10806</v>
      </c>
      <c r="E477" s="184">
        <v>377</v>
      </c>
      <c r="F477" s="184">
        <v>887</v>
      </c>
      <c r="G477" s="184">
        <v>2184</v>
      </c>
      <c r="H477" s="184">
        <v>2980</v>
      </c>
      <c r="I477" s="184">
        <v>2376</v>
      </c>
      <c r="J477" s="184">
        <v>2002</v>
      </c>
      <c r="K477" s="14"/>
      <c r="L477" s="118"/>
    </row>
    <row r="478" spans="1:12" ht="15" x14ac:dyDescent="0.25">
      <c r="A478" s="95"/>
      <c r="B478" s="102"/>
      <c r="C478" s="89" t="s">
        <v>90</v>
      </c>
      <c r="D478" s="183">
        <v>5356</v>
      </c>
      <c r="E478" s="184">
        <v>190</v>
      </c>
      <c r="F478" s="184">
        <v>506</v>
      </c>
      <c r="G478" s="184">
        <v>1051</v>
      </c>
      <c r="H478" s="184">
        <v>1509</v>
      </c>
      <c r="I478" s="184">
        <v>1217</v>
      </c>
      <c r="J478" s="184">
        <v>883</v>
      </c>
      <c r="K478" s="14"/>
      <c r="L478" s="118"/>
    </row>
    <row r="479" spans="1:12" ht="15" x14ac:dyDescent="0.25">
      <c r="A479" s="95"/>
      <c r="B479" s="102"/>
      <c r="C479" s="89" t="s">
        <v>91</v>
      </c>
      <c r="D479" s="183">
        <v>5450</v>
      </c>
      <c r="E479" s="184">
        <v>187</v>
      </c>
      <c r="F479" s="184">
        <v>381</v>
      </c>
      <c r="G479" s="184">
        <v>1133</v>
      </c>
      <c r="H479" s="184">
        <v>1471</v>
      </c>
      <c r="I479" s="184">
        <v>1159</v>
      </c>
      <c r="J479" s="184">
        <v>1119</v>
      </c>
      <c r="K479" s="14"/>
      <c r="L479" s="118"/>
    </row>
    <row r="480" spans="1:12" ht="15" x14ac:dyDescent="0.25">
      <c r="A480" s="95"/>
      <c r="B480" s="102">
        <v>2022</v>
      </c>
      <c r="C480" s="89" t="s">
        <v>89</v>
      </c>
      <c r="D480" s="183">
        <v>9162</v>
      </c>
      <c r="E480" s="184">
        <v>230</v>
      </c>
      <c r="F480" s="184">
        <v>589</v>
      </c>
      <c r="G480" s="184">
        <v>1853</v>
      </c>
      <c r="H480" s="184">
        <v>2637</v>
      </c>
      <c r="I480" s="184">
        <v>1972</v>
      </c>
      <c r="J480" s="184">
        <v>1881</v>
      </c>
      <c r="K480" s="14"/>
      <c r="L480" s="118"/>
    </row>
    <row r="481" spans="1:12" ht="15" x14ac:dyDescent="0.25">
      <c r="A481" s="95"/>
      <c r="B481" s="102"/>
      <c r="C481" s="89" t="s">
        <v>90</v>
      </c>
      <c r="D481" s="183">
        <v>4276</v>
      </c>
      <c r="E481" s="184">
        <v>125</v>
      </c>
      <c r="F481" s="184">
        <v>294</v>
      </c>
      <c r="G481" s="184">
        <v>818</v>
      </c>
      <c r="H481" s="184">
        <v>1233</v>
      </c>
      <c r="I481" s="184">
        <v>916</v>
      </c>
      <c r="J481" s="184">
        <v>890</v>
      </c>
      <c r="K481" s="14"/>
      <c r="L481" s="118"/>
    </row>
    <row r="482" spans="1:12" ht="15" x14ac:dyDescent="0.25">
      <c r="A482" s="95"/>
      <c r="B482" s="102"/>
      <c r="C482" s="89" t="s">
        <v>91</v>
      </c>
      <c r="D482" s="183">
        <v>4886</v>
      </c>
      <c r="E482" s="184">
        <v>105</v>
      </c>
      <c r="F482" s="184">
        <v>295</v>
      </c>
      <c r="G482" s="184">
        <v>1035</v>
      </c>
      <c r="H482" s="184">
        <v>1404</v>
      </c>
      <c r="I482" s="184">
        <v>1056</v>
      </c>
      <c r="J482" s="184">
        <v>991</v>
      </c>
      <c r="K482" s="14"/>
      <c r="L482" s="118"/>
    </row>
    <row r="483" spans="1:12" ht="15" x14ac:dyDescent="0.25">
      <c r="A483" s="95"/>
      <c r="B483" s="102">
        <v>2023</v>
      </c>
      <c r="C483" s="89" t="s">
        <v>89</v>
      </c>
      <c r="D483" s="185">
        <v>8433</v>
      </c>
      <c r="E483" s="185">
        <v>147</v>
      </c>
      <c r="F483" s="185">
        <v>414</v>
      </c>
      <c r="G483" s="185">
        <v>1678</v>
      </c>
      <c r="H483" s="185">
        <v>2297</v>
      </c>
      <c r="I483" s="185">
        <v>2055</v>
      </c>
      <c r="J483" s="185">
        <v>1842</v>
      </c>
      <c r="K483" s="14"/>
      <c r="L483" s="118"/>
    </row>
    <row r="484" spans="1:12" ht="15" x14ac:dyDescent="0.25">
      <c r="A484" s="95"/>
      <c r="B484" s="102"/>
      <c r="C484" s="89" t="s">
        <v>90</v>
      </c>
      <c r="D484" s="185">
        <v>3898</v>
      </c>
      <c r="E484" s="185">
        <v>65</v>
      </c>
      <c r="F484" s="185">
        <v>212</v>
      </c>
      <c r="G484" s="185">
        <v>725</v>
      </c>
      <c r="H484" s="185">
        <v>1036</v>
      </c>
      <c r="I484" s="185">
        <v>939</v>
      </c>
      <c r="J484" s="185">
        <v>921</v>
      </c>
      <c r="K484" s="14"/>
      <c r="L484" s="118"/>
    </row>
    <row r="485" spans="1:12" ht="15" x14ac:dyDescent="0.25">
      <c r="A485" s="95"/>
      <c r="B485" s="102"/>
      <c r="C485" s="89" t="s">
        <v>91</v>
      </c>
      <c r="D485" s="185">
        <v>4535</v>
      </c>
      <c r="E485" s="185">
        <v>82</v>
      </c>
      <c r="F485" s="185">
        <v>202</v>
      </c>
      <c r="G485" s="185">
        <v>953</v>
      </c>
      <c r="H485" s="185">
        <v>1261</v>
      </c>
      <c r="I485" s="185">
        <v>1116</v>
      </c>
      <c r="J485" s="185">
        <v>921</v>
      </c>
      <c r="K485" s="14"/>
      <c r="L485" s="118"/>
    </row>
    <row r="486" spans="1:12" ht="15" x14ac:dyDescent="0.25">
      <c r="A486" s="93"/>
      <c r="B486" s="102">
        <v>2024</v>
      </c>
      <c r="C486" s="89" t="s">
        <v>89</v>
      </c>
      <c r="D486" s="118">
        <v>8051</v>
      </c>
      <c r="E486" s="118">
        <v>156</v>
      </c>
      <c r="F486" s="118">
        <v>429</v>
      </c>
      <c r="G486" s="118">
        <v>1611</v>
      </c>
      <c r="H486" s="118">
        <v>2030</v>
      </c>
      <c r="I486" s="118">
        <v>1971</v>
      </c>
      <c r="J486" s="118">
        <v>1854</v>
      </c>
      <c r="K486" s="14"/>
      <c r="L486" s="118"/>
    </row>
    <row r="487" spans="1:12" ht="15" x14ac:dyDescent="0.25">
      <c r="A487" s="93"/>
      <c r="B487" s="102"/>
      <c r="C487" s="89" t="s">
        <v>90</v>
      </c>
      <c r="D487" s="118">
        <v>3873</v>
      </c>
      <c r="E487" s="118">
        <v>82</v>
      </c>
      <c r="F487" s="118">
        <v>248</v>
      </c>
      <c r="G487" s="118">
        <v>741</v>
      </c>
      <c r="H487" s="118">
        <v>1029</v>
      </c>
      <c r="I487" s="118">
        <v>924</v>
      </c>
      <c r="J487" s="118">
        <v>849</v>
      </c>
      <c r="K487" s="14"/>
      <c r="L487" s="118"/>
    </row>
    <row r="488" spans="1:12" ht="15" x14ac:dyDescent="0.25">
      <c r="A488" s="93"/>
      <c r="B488" s="102"/>
      <c r="C488" s="89" t="s">
        <v>91</v>
      </c>
      <c r="D488" s="118">
        <v>4178</v>
      </c>
      <c r="E488" s="118">
        <v>74</v>
      </c>
      <c r="F488" s="118">
        <v>181</v>
      </c>
      <c r="G488" s="118">
        <v>870</v>
      </c>
      <c r="H488" s="118">
        <v>1001</v>
      </c>
      <c r="I488" s="118">
        <v>1047</v>
      </c>
      <c r="J488" s="118">
        <v>1005</v>
      </c>
      <c r="K488" s="14"/>
      <c r="L488" s="118"/>
    </row>
    <row r="489" spans="1:12" ht="15" x14ac:dyDescent="0.25">
      <c r="A489" s="95" t="s">
        <v>116</v>
      </c>
      <c r="B489" s="102">
        <v>2018</v>
      </c>
      <c r="C489" s="89" t="s">
        <v>89</v>
      </c>
      <c r="D489" s="183">
        <v>14944</v>
      </c>
      <c r="E489" s="184">
        <v>936</v>
      </c>
      <c r="F489" s="184">
        <v>1064</v>
      </c>
      <c r="G489" s="184">
        <v>3206</v>
      </c>
      <c r="H489" s="184">
        <v>4301</v>
      </c>
      <c r="I489" s="184">
        <v>3003</v>
      </c>
      <c r="J489" s="184">
        <v>2434</v>
      </c>
      <c r="K489" s="14"/>
      <c r="L489" s="118"/>
    </row>
    <row r="490" spans="1:12" ht="15" x14ac:dyDescent="0.25">
      <c r="A490" s="96" t="s">
        <v>117</v>
      </c>
      <c r="B490" s="102"/>
      <c r="C490" s="89" t="s">
        <v>90</v>
      </c>
      <c r="D490" s="183">
        <v>7468</v>
      </c>
      <c r="E490" s="184">
        <v>424</v>
      </c>
      <c r="F490" s="184">
        <v>539</v>
      </c>
      <c r="G490" s="184">
        <v>1455</v>
      </c>
      <c r="H490" s="184">
        <v>2272</v>
      </c>
      <c r="I490" s="184">
        <v>1662</v>
      </c>
      <c r="J490" s="184">
        <v>1116</v>
      </c>
      <c r="K490" s="14"/>
      <c r="L490" s="118"/>
    </row>
    <row r="491" spans="1:12" ht="15" x14ac:dyDescent="0.25">
      <c r="A491" s="95"/>
      <c r="B491" s="102"/>
      <c r="C491" s="89" t="s">
        <v>91</v>
      </c>
      <c r="D491" s="183">
        <v>7476</v>
      </c>
      <c r="E491" s="184">
        <v>512</v>
      </c>
      <c r="F491" s="184">
        <v>525</v>
      </c>
      <c r="G491" s="184">
        <v>1751</v>
      </c>
      <c r="H491" s="184">
        <v>2029</v>
      </c>
      <c r="I491" s="184">
        <v>1341</v>
      </c>
      <c r="J491" s="184">
        <v>1318</v>
      </c>
      <c r="K491" s="14"/>
      <c r="L491" s="118"/>
    </row>
    <row r="492" spans="1:12" ht="15" x14ac:dyDescent="0.25">
      <c r="A492" s="95"/>
      <c r="B492" s="102">
        <v>2019</v>
      </c>
      <c r="C492" s="89" t="s">
        <v>89</v>
      </c>
      <c r="D492" s="183">
        <v>12865</v>
      </c>
      <c r="E492" s="184">
        <v>864</v>
      </c>
      <c r="F492" s="184">
        <v>1144</v>
      </c>
      <c r="G492" s="184">
        <v>2505</v>
      </c>
      <c r="H492" s="184">
        <v>3016</v>
      </c>
      <c r="I492" s="184">
        <v>2793</v>
      </c>
      <c r="J492" s="184">
        <v>2543</v>
      </c>
      <c r="K492" s="14"/>
      <c r="L492" s="118"/>
    </row>
    <row r="493" spans="1:12" ht="15" x14ac:dyDescent="0.25">
      <c r="A493" s="95"/>
      <c r="B493" s="102"/>
      <c r="C493" s="89" t="s">
        <v>90</v>
      </c>
      <c r="D493" s="183">
        <v>5967</v>
      </c>
      <c r="E493" s="184">
        <v>429</v>
      </c>
      <c r="F493" s="184">
        <v>671</v>
      </c>
      <c r="G493" s="184">
        <v>1136</v>
      </c>
      <c r="H493" s="184">
        <v>1419</v>
      </c>
      <c r="I493" s="184">
        <v>1124</v>
      </c>
      <c r="J493" s="184">
        <v>1188</v>
      </c>
      <c r="K493" s="14"/>
      <c r="L493" s="118"/>
    </row>
    <row r="494" spans="1:12" ht="15" x14ac:dyDescent="0.25">
      <c r="A494" s="95"/>
      <c r="B494" s="102"/>
      <c r="C494" s="89" t="s">
        <v>91</v>
      </c>
      <c r="D494" s="183">
        <v>6898</v>
      </c>
      <c r="E494" s="184">
        <v>435</v>
      </c>
      <c r="F494" s="184">
        <v>473</v>
      </c>
      <c r="G494" s="184">
        <v>1369</v>
      </c>
      <c r="H494" s="184">
        <v>1597</v>
      </c>
      <c r="I494" s="184">
        <v>1669</v>
      </c>
      <c r="J494" s="184">
        <v>1355</v>
      </c>
      <c r="K494" s="14"/>
      <c r="L494" s="118"/>
    </row>
    <row r="495" spans="1:12" ht="15" x14ac:dyDescent="0.25">
      <c r="A495" s="95"/>
      <c r="B495" s="102">
        <v>2020</v>
      </c>
      <c r="C495" s="89" t="s">
        <v>89</v>
      </c>
      <c r="D495" s="183">
        <v>10960</v>
      </c>
      <c r="E495" s="184">
        <v>715</v>
      </c>
      <c r="F495" s="184">
        <v>784</v>
      </c>
      <c r="G495" s="184">
        <v>1837</v>
      </c>
      <c r="H495" s="184">
        <v>2649</v>
      </c>
      <c r="I495" s="184">
        <v>2312</v>
      </c>
      <c r="J495" s="184">
        <v>2663</v>
      </c>
      <c r="K495" s="14"/>
      <c r="L495" s="118"/>
    </row>
    <row r="496" spans="1:12" ht="15" x14ac:dyDescent="0.25">
      <c r="A496" s="95"/>
      <c r="B496" s="102"/>
      <c r="C496" s="89" t="s">
        <v>90</v>
      </c>
      <c r="D496" s="183">
        <v>5654</v>
      </c>
      <c r="E496" s="184">
        <v>376</v>
      </c>
      <c r="F496" s="184">
        <v>438</v>
      </c>
      <c r="G496" s="184">
        <v>735</v>
      </c>
      <c r="H496" s="184">
        <v>1532</v>
      </c>
      <c r="I496" s="184">
        <v>1167</v>
      </c>
      <c r="J496" s="184">
        <v>1406</v>
      </c>
      <c r="K496" s="14"/>
      <c r="L496" s="118"/>
    </row>
    <row r="497" spans="1:12" ht="15" x14ac:dyDescent="0.25">
      <c r="A497" s="95"/>
      <c r="B497" s="102"/>
      <c r="C497" s="89" t="s">
        <v>91</v>
      </c>
      <c r="D497" s="183">
        <v>5306</v>
      </c>
      <c r="E497" s="184">
        <v>339</v>
      </c>
      <c r="F497" s="184">
        <v>346</v>
      </c>
      <c r="G497" s="184">
        <v>1102</v>
      </c>
      <c r="H497" s="184">
        <v>1117</v>
      </c>
      <c r="I497" s="184">
        <v>1145</v>
      </c>
      <c r="J497" s="184">
        <v>1257</v>
      </c>
      <c r="K497" s="14"/>
      <c r="L497" s="118"/>
    </row>
    <row r="498" spans="1:12" ht="15" x14ac:dyDescent="0.25">
      <c r="A498" s="95"/>
      <c r="B498" s="102">
        <v>2021</v>
      </c>
      <c r="C498" s="89" t="s">
        <v>89</v>
      </c>
      <c r="D498" s="183">
        <v>10727</v>
      </c>
      <c r="E498" s="184">
        <v>481</v>
      </c>
      <c r="F498" s="184">
        <v>570</v>
      </c>
      <c r="G498" s="184">
        <v>1688</v>
      </c>
      <c r="H498" s="184">
        <v>2658</v>
      </c>
      <c r="I498" s="184">
        <v>2078</v>
      </c>
      <c r="J498" s="184">
        <v>3252</v>
      </c>
      <c r="K498" s="14"/>
      <c r="L498" s="118"/>
    </row>
    <row r="499" spans="1:12" ht="15" x14ac:dyDescent="0.25">
      <c r="A499" s="95"/>
      <c r="B499" s="102"/>
      <c r="C499" s="89" t="s">
        <v>90</v>
      </c>
      <c r="D499" s="183">
        <v>5460</v>
      </c>
      <c r="E499" s="184">
        <v>217</v>
      </c>
      <c r="F499" s="184">
        <v>266</v>
      </c>
      <c r="G499" s="184">
        <v>642</v>
      </c>
      <c r="H499" s="184">
        <v>1414</v>
      </c>
      <c r="I499" s="184">
        <v>1115</v>
      </c>
      <c r="J499" s="184">
        <v>1806</v>
      </c>
      <c r="K499" s="14"/>
      <c r="L499" s="118"/>
    </row>
    <row r="500" spans="1:12" ht="15" x14ac:dyDescent="0.25">
      <c r="A500" s="95"/>
      <c r="B500" s="102"/>
      <c r="C500" s="89" t="s">
        <v>91</v>
      </c>
      <c r="D500" s="183">
        <v>5267</v>
      </c>
      <c r="E500" s="184">
        <v>264</v>
      </c>
      <c r="F500" s="184">
        <v>304</v>
      </c>
      <c r="G500" s="184">
        <v>1046</v>
      </c>
      <c r="H500" s="184">
        <v>1244</v>
      </c>
      <c r="I500" s="184">
        <v>963</v>
      </c>
      <c r="J500" s="184">
        <v>1446</v>
      </c>
      <c r="K500" s="14"/>
      <c r="L500" s="118"/>
    </row>
    <row r="501" spans="1:12" ht="15" x14ac:dyDescent="0.25">
      <c r="A501" s="95"/>
      <c r="B501" s="102">
        <v>2022</v>
      </c>
      <c r="C501" s="89" t="s">
        <v>89</v>
      </c>
      <c r="D501" s="183">
        <v>8504</v>
      </c>
      <c r="E501" s="184">
        <v>378</v>
      </c>
      <c r="F501" s="184">
        <v>506</v>
      </c>
      <c r="G501" s="184">
        <v>1290</v>
      </c>
      <c r="H501" s="184">
        <v>1914</v>
      </c>
      <c r="I501" s="184">
        <v>1775</v>
      </c>
      <c r="J501" s="184">
        <v>2641</v>
      </c>
      <c r="K501" s="14"/>
      <c r="L501" s="118"/>
    </row>
    <row r="502" spans="1:12" ht="15" x14ac:dyDescent="0.25">
      <c r="A502" s="95"/>
      <c r="B502" s="102"/>
      <c r="C502" s="89" t="s">
        <v>90</v>
      </c>
      <c r="D502" s="183">
        <v>4341</v>
      </c>
      <c r="E502" s="184">
        <v>188</v>
      </c>
      <c r="F502" s="184">
        <v>243</v>
      </c>
      <c r="G502" s="184">
        <v>541</v>
      </c>
      <c r="H502" s="184">
        <v>973</v>
      </c>
      <c r="I502" s="184">
        <v>958</v>
      </c>
      <c r="J502" s="184">
        <v>1438</v>
      </c>
      <c r="K502" s="14"/>
      <c r="L502" s="118"/>
    </row>
    <row r="503" spans="1:12" ht="15" x14ac:dyDescent="0.25">
      <c r="A503" s="95"/>
      <c r="B503" s="102"/>
      <c r="C503" s="89" t="s">
        <v>91</v>
      </c>
      <c r="D503" s="183">
        <v>4163</v>
      </c>
      <c r="E503" s="184">
        <v>190</v>
      </c>
      <c r="F503" s="184">
        <v>263</v>
      </c>
      <c r="G503" s="184">
        <v>749</v>
      </c>
      <c r="H503" s="184">
        <v>941</v>
      </c>
      <c r="I503" s="184">
        <v>817</v>
      </c>
      <c r="J503" s="184">
        <v>1203</v>
      </c>
      <c r="K503" s="14"/>
      <c r="L503" s="118"/>
    </row>
    <row r="504" spans="1:12" ht="15" x14ac:dyDescent="0.25">
      <c r="A504" s="95"/>
      <c r="B504" s="102">
        <v>2023</v>
      </c>
      <c r="C504" s="89" t="s">
        <v>89</v>
      </c>
      <c r="D504" s="185">
        <v>6645</v>
      </c>
      <c r="E504" s="185">
        <v>229</v>
      </c>
      <c r="F504" s="185">
        <v>421</v>
      </c>
      <c r="G504" s="185">
        <v>1034</v>
      </c>
      <c r="H504" s="185">
        <v>1578</v>
      </c>
      <c r="I504" s="185">
        <v>1529</v>
      </c>
      <c r="J504" s="185">
        <v>1854</v>
      </c>
      <c r="K504" s="14"/>
      <c r="L504" s="118"/>
    </row>
    <row r="505" spans="1:12" ht="15" x14ac:dyDescent="0.25">
      <c r="A505" s="95"/>
      <c r="B505" s="102"/>
      <c r="C505" s="89" t="s">
        <v>90</v>
      </c>
      <c r="D505" s="185">
        <v>3425</v>
      </c>
      <c r="E505" s="185">
        <v>89</v>
      </c>
      <c r="F505" s="185">
        <v>213</v>
      </c>
      <c r="G505" s="185">
        <v>491</v>
      </c>
      <c r="H505" s="185">
        <v>826</v>
      </c>
      <c r="I505" s="185">
        <v>833</v>
      </c>
      <c r="J505" s="185">
        <v>973</v>
      </c>
      <c r="K505" s="14"/>
      <c r="L505" s="118"/>
    </row>
    <row r="506" spans="1:12" ht="15" x14ac:dyDescent="0.25">
      <c r="A506" s="95"/>
      <c r="B506" s="102"/>
      <c r="C506" s="89" t="s">
        <v>91</v>
      </c>
      <c r="D506" s="185">
        <v>3220</v>
      </c>
      <c r="E506" s="185">
        <v>140</v>
      </c>
      <c r="F506" s="185">
        <v>208</v>
      </c>
      <c r="G506" s="185">
        <v>543</v>
      </c>
      <c r="H506" s="185">
        <v>752</v>
      </c>
      <c r="I506" s="185">
        <v>696</v>
      </c>
      <c r="J506" s="185">
        <v>881</v>
      </c>
      <c r="K506" s="14"/>
      <c r="L506" s="118"/>
    </row>
    <row r="507" spans="1:12" ht="15" x14ac:dyDescent="0.25">
      <c r="A507" s="93"/>
      <c r="B507" s="102">
        <v>2024</v>
      </c>
      <c r="C507" s="89" t="s">
        <v>89</v>
      </c>
      <c r="D507" s="118">
        <v>6621</v>
      </c>
      <c r="E507" s="118">
        <v>206</v>
      </c>
      <c r="F507" s="118">
        <v>309</v>
      </c>
      <c r="G507" s="118">
        <v>895</v>
      </c>
      <c r="H507" s="118">
        <v>1722</v>
      </c>
      <c r="I507" s="118">
        <v>1556</v>
      </c>
      <c r="J507" s="118">
        <v>1933</v>
      </c>
      <c r="K507" s="14"/>
      <c r="L507" s="118"/>
    </row>
    <row r="508" spans="1:12" ht="15" x14ac:dyDescent="0.25">
      <c r="A508" s="93"/>
      <c r="B508" s="102"/>
      <c r="C508" s="89" t="s">
        <v>90</v>
      </c>
      <c r="D508" s="118">
        <v>3450</v>
      </c>
      <c r="E508" s="118">
        <v>97</v>
      </c>
      <c r="F508" s="118">
        <v>192</v>
      </c>
      <c r="G508" s="118">
        <v>474</v>
      </c>
      <c r="H508" s="118">
        <v>868</v>
      </c>
      <c r="I508" s="118">
        <v>862</v>
      </c>
      <c r="J508" s="118">
        <v>957</v>
      </c>
      <c r="K508" s="14"/>
      <c r="L508" s="118"/>
    </row>
    <row r="509" spans="1:12" ht="15" x14ac:dyDescent="0.25">
      <c r="A509" s="93"/>
      <c r="B509" s="102"/>
      <c r="C509" s="89" t="s">
        <v>91</v>
      </c>
      <c r="D509" s="118">
        <v>3171</v>
      </c>
      <c r="E509" s="118">
        <v>109</v>
      </c>
      <c r="F509" s="118">
        <v>117</v>
      </c>
      <c r="G509" s="118">
        <v>421</v>
      </c>
      <c r="H509" s="118">
        <v>854</v>
      </c>
      <c r="I509" s="118">
        <v>694</v>
      </c>
      <c r="J509" s="118">
        <v>976</v>
      </c>
      <c r="K509" s="14"/>
      <c r="L509" s="118"/>
    </row>
    <row r="510" spans="1:12" ht="15" x14ac:dyDescent="0.25">
      <c r="A510" s="95" t="s">
        <v>118</v>
      </c>
      <c r="B510" s="102">
        <v>2018</v>
      </c>
      <c r="C510" s="89" t="s">
        <v>89</v>
      </c>
      <c r="D510" s="183">
        <v>3536</v>
      </c>
      <c r="E510" s="184">
        <v>105</v>
      </c>
      <c r="F510" s="184">
        <v>226</v>
      </c>
      <c r="G510" s="184">
        <v>511</v>
      </c>
      <c r="H510" s="184">
        <v>682</v>
      </c>
      <c r="I510" s="184">
        <v>1014</v>
      </c>
      <c r="J510" s="184">
        <v>998</v>
      </c>
      <c r="K510" s="14"/>
      <c r="L510" s="118"/>
    </row>
    <row r="511" spans="1:12" ht="15" x14ac:dyDescent="0.25">
      <c r="A511" s="96" t="s">
        <v>134</v>
      </c>
      <c r="B511" s="102"/>
      <c r="C511" s="89" t="s">
        <v>90</v>
      </c>
      <c r="D511" s="183">
        <v>1572</v>
      </c>
      <c r="E511" s="184">
        <v>36</v>
      </c>
      <c r="F511" s="184">
        <v>83</v>
      </c>
      <c r="G511" s="184">
        <v>234</v>
      </c>
      <c r="H511" s="184">
        <v>283</v>
      </c>
      <c r="I511" s="184">
        <v>479</v>
      </c>
      <c r="J511" s="184">
        <v>457</v>
      </c>
      <c r="K511" s="14"/>
      <c r="L511" s="118"/>
    </row>
    <row r="512" spans="1:12" ht="15" x14ac:dyDescent="0.25">
      <c r="A512" s="95"/>
      <c r="B512" s="102"/>
      <c r="C512" s="89" t="s">
        <v>91</v>
      </c>
      <c r="D512" s="183">
        <v>1964</v>
      </c>
      <c r="E512" s="184">
        <v>69</v>
      </c>
      <c r="F512" s="184">
        <v>143</v>
      </c>
      <c r="G512" s="184">
        <v>277</v>
      </c>
      <c r="H512" s="184">
        <v>399</v>
      </c>
      <c r="I512" s="184">
        <v>535</v>
      </c>
      <c r="J512" s="184">
        <v>541</v>
      </c>
      <c r="K512" s="14"/>
      <c r="L512" s="118"/>
    </row>
    <row r="513" spans="1:12" ht="15" x14ac:dyDescent="0.25">
      <c r="A513" s="95"/>
      <c r="B513" s="102">
        <v>2019</v>
      </c>
      <c r="C513" s="89" t="s">
        <v>89</v>
      </c>
      <c r="D513" s="183">
        <v>3227</v>
      </c>
      <c r="E513" s="184">
        <v>118</v>
      </c>
      <c r="F513" s="184">
        <v>158</v>
      </c>
      <c r="G513" s="184">
        <v>314</v>
      </c>
      <c r="H513" s="184">
        <v>509</v>
      </c>
      <c r="I513" s="184">
        <v>978</v>
      </c>
      <c r="J513" s="184">
        <v>1150</v>
      </c>
      <c r="K513" s="14"/>
      <c r="L513" s="118"/>
    </row>
    <row r="514" spans="1:12" ht="15" x14ac:dyDescent="0.25">
      <c r="A514" s="95"/>
      <c r="B514" s="102"/>
      <c r="C514" s="89" t="s">
        <v>90</v>
      </c>
      <c r="D514" s="183">
        <v>1373</v>
      </c>
      <c r="E514" s="184">
        <v>48</v>
      </c>
      <c r="F514" s="184">
        <v>58</v>
      </c>
      <c r="G514" s="184">
        <v>118</v>
      </c>
      <c r="H514" s="184">
        <v>231</v>
      </c>
      <c r="I514" s="184">
        <v>488</v>
      </c>
      <c r="J514" s="184">
        <v>430</v>
      </c>
      <c r="K514" s="14"/>
      <c r="L514" s="118"/>
    </row>
    <row r="515" spans="1:12" ht="15" x14ac:dyDescent="0.25">
      <c r="A515" s="95"/>
      <c r="B515" s="102"/>
      <c r="C515" s="89" t="s">
        <v>91</v>
      </c>
      <c r="D515" s="183">
        <v>1854</v>
      </c>
      <c r="E515" s="184">
        <v>70</v>
      </c>
      <c r="F515" s="184">
        <v>100</v>
      </c>
      <c r="G515" s="184">
        <v>196</v>
      </c>
      <c r="H515" s="184">
        <v>278</v>
      </c>
      <c r="I515" s="184">
        <v>490</v>
      </c>
      <c r="J515" s="184">
        <v>720</v>
      </c>
      <c r="K515" s="14"/>
      <c r="L515" s="118"/>
    </row>
    <row r="516" spans="1:12" ht="15" x14ac:dyDescent="0.25">
      <c r="A516" s="95"/>
      <c r="B516" s="102">
        <v>2020</v>
      </c>
      <c r="C516" s="89" t="s">
        <v>89</v>
      </c>
      <c r="D516" s="183">
        <v>12294</v>
      </c>
      <c r="E516" s="184">
        <v>467</v>
      </c>
      <c r="F516" s="184">
        <v>915</v>
      </c>
      <c r="G516" s="184">
        <v>2754</v>
      </c>
      <c r="H516" s="184">
        <v>2062</v>
      </c>
      <c r="I516" s="184">
        <v>2591</v>
      </c>
      <c r="J516" s="184">
        <v>3505</v>
      </c>
      <c r="K516" s="14"/>
      <c r="L516" s="118"/>
    </row>
    <row r="517" spans="1:12" ht="15" x14ac:dyDescent="0.25">
      <c r="A517" s="95"/>
      <c r="B517" s="102"/>
      <c r="C517" s="89" t="s">
        <v>90</v>
      </c>
      <c r="D517" s="183">
        <v>5195</v>
      </c>
      <c r="E517" s="184">
        <v>336</v>
      </c>
      <c r="F517" s="184">
        <v>479</v>
      </c>
      <c r="G517" s="184">
        <v>1121</v>
      </c>
      <c r="H517" s="184">
        <v>716</v>
      </c>
      <c r="I517" s="184">
        <v>1487</v>
      </c>
      <c r="J517" s="184">
        <v>1056</v>
      </c>
      <c r="K517" s="14"/>
      <c r="L517" s="118"/>
    </row>
    <row r="518" spans="1:12" ht="15" x14ac:dyDescent="0.25">
      <c r="A518" s="95"/>
      <c r="B518" s="102"/>
      <c r="C518" s="89" t="s">
        <v>91</v>
      </c>
      <c r="D518" s="183">
        <v>7099</v>
      </c>
      <c r="E518" s="184">
        <v>131</v>
      </c>
      <c r="F518" s="184">
        <v>436</v>
      </c>
      <c r="G518" s="184">
        <v>1633</v>
      </c>
      <c r="H518" s="184">
        <v>1346</v>
      </c>
      <c r="I518" s="184">
        <v>1104</v>
      </c>
      <c r="J518" s="184">
        <v>2449</v>
      </c>
      <c r="K518" s="14"/>
      <c r="L518" s="118"/>
    </row>
    <row r="519" spans="1:12" ht="15" x14ac:dyDescent="0.25">
      <c r="A519" s="95"/>
      <c r="B519" s="102">
        <v>2021</v>
      </c>
      <c r="C519" s="89" t="s">
        <v>89</v>
      </c>
      <c r="D519" s="183">
        <v>3961</v>
      </c>
      <c r="E519" s="184">
        <v>77</v>
      </c>
      <c r="F519" s="184">
        <v>139</v>
      </c>
      <c r="G519" s="184">
        <v>495</v>
      </c>
      <c r="H519" s="184">
        <v>784</v>
      </c>
      <c r="I519" s="184">
        <v>1048</v>
      </c>
      <c r="J519" s="184">
        <v>1418</v>
      </c>
      <c r="K519" s="14"/>
      <c r="L519" s="118"/>
    </row>
    <row r="520" spans="1:12" ht="15" x14ac:dyDescent="0.25">
      <c r="A520" s="95"/>
      <c r="B520" s="102"/>
      <c r="C520" s="89" t="s">
        <v>90</v>
      </c>
      <c r="D520" s="183">
        <v>1819</v>
      </c>
      <c r="E520" s="184">
        <v>44</v>
      </c>
      <c r="F520" s="184">
        <v>60</v>
      </c>
      <c r="G520" s="184">
        <v>219</v>
      </c>
      <c r="H520" s="184">
        <v>356</v>
      </c>
      <c r="I520" s="184">
        <v>518</v>
      </c>
      <c r="J520" s="184">
        <v>622</v>
      </c>
      <c r="K520" s="14"/>
      <c r="L520" s="118"/>
    </row>
    <row r="521" spans="1:12" ht="15" x14ac:dyDescent="0.25">
      <c r="A521" s="95"/>
      <c r="B521" s="102"/>
      <c r="C521" s="89" t="s">
        <v>91</v>
      </c>
      <c r="D521" s="183">
        <v>2142</v>
      </c>
      <c r="E521" s="184">
        <v>33</v>
      </c>
      <c r="F521" s="184">
        <v>79</v>
      </c>
      <c r="G521" s="184">
        <v>276</v>
      </c>
      <c r="H521" s="184">
        <v>428</v>
      </c>
      <c r="I521" s="184">
        <v>530</v>
      </c>
      <c r="J521" s="184">
        <v>796</v>
      </c>
      <c r="K521" s="14"/>
      <c r="L521" s="118"/>
    </row>
    <row r="522" spans="1:12" ht="15" x14ac:dyDescent="0.25">
      <c r="A522" s="95"/>
      <c r="B522" s="102">
        <v>2022</v>
      </c>
      <c r="C522" s="89" t="s">
        <v>89</v>
      </c>
      <c r="D522" s="183">
        <v>5298</v>
      </c>
      <c r="E522" s="184">
        <v>98</v>
      </c>
      <c r="F522" s="184">
        <v>188</v>
      </c>
      <c r="G522" s="184">
        <v>643</v>
      </c>
      <c r="H522" s="184">
        <v>975</v>
      </c>
      <c r="I522" s="184">
        <v>1269</v>
      </c>
      <c r="J522" s="184">
        <v>2125</v>
      </c>
      <c r="K522" s="14"/>
      <c r="L522" s="118"/>
    </row>
    <row r="523" spans="1:12" ht="15" x14ac:dyDescent="0.25">
      <c r="A523" s="95"/>
      <c r="B523" s="102"/>
      <c r="C523" s="89" t="s">
        <v>90</v>
      </c>
      <c r="D523" s="183">
        <v>2514</v>
      </c>
      <c r="E523" s="184">
        <v>46</v>
      </c>
      <c r="F523" s="184">
        <v>80</v>
      </c>
      <c r="G523" s="184">
        <v>296</v>
      </c>
      <c r="H523" s="184">
        <v>390</v>
      </c>
      <c r="I523" s="184">
        <v>700</v>
      </c>
      <c r="J523" s="184">
        <v>1002</v>
      </c>
      <c r="K523" s="14"/>
      <c r="L523" s="118"/>
    </row>
    <row r="524" spans="1:12" ht="15" x14ac:dyDescent="0.25">
      <c r="A524" s="95"/>
      <c r="B524" s="102"/>
      <c r="C524" s="89" t="s">
        <v>91</v>
      </c>
      <c r="D524" s="183">
        <v>2784</v>
      </c>
      <c r="E524" s="184">
        <v>52</v>
      </c>
      <c r="F524" s="184">
        <v>108</v>
      </c>
      <c r="G524" s="184">
        <v>347</v>
      </c>
      <c r="H524" s="184">
        <v>585</v>
      </c>
      <c r="I524" s="184">
        <v>569</v>
      </c>
      <c r="J524" s="184">
        <v>1123</v>
      </c>
      <c r="K524" s="14"/>
      <c r="L524" s="118"/>
    </row>
    <row r="525" spans="1:12" ht="15" x14ac:dyDescent="0.25">
      <c r="A525" s="95"/>
      <c r="B525" s="102">
        <v>2023</v>
      </c>
      <c r="C525" s="89" t="s">
        <v>89</v>
      </c>
      <c r="D525" s="185">
        <v>3935</v>
      </c>
      <c r="E525" s="185">
        <v>79</v>
      </c>
      <c r="F525" s="185">
        <v>134</v>
      </c>
      <c r="G525" s="185">
        <v>445</v>
      </c>
      <c r="H525" s="185">
        <v>806</v>
      </c>
      <c r="I525" s="185">
        <v>1202</v>
      </c>
      <c r="J525" s="185">
        <v>1269</v>
      </c>
      <c r="K525" s="14"/>
      <c r="L525" s="118"/>
    </row>
    <row r="526" spans="1:12" ht="15" x14ac:dyDescent="0.25">
      <c r="A526" s="95"/>
      <c r="B526" s="102"/>
      <c r="C526" s="89" t="s">
        <v>90</v>
      </c>
      <c r="D526" s="185">
        <v>1865</v>
      </c>
      <c r="E526" s="185">
        <v>34</v>
      </c>
      <c r="F526" s="185">
        <v>67</v>
      </c>
      <c r="G526" s="185">
        <v>209</v>
      </c>
      <c r="H526" s="185">
        <v>354</v>
      </c>
      <c r="I526" s="185">
        <v>649</v>
      </c>
      <c r="J526" s="185">
        <v>552</v>
      </c>
      <c r="K526" s="14"/>
      <c r="L526" s="118"/>
    </row>
    <row r="527" spans="1:12" ht="15" x14ac:dyDescent="0.25">
      <c r="A527" s="95"/>
      <c r="B527" s="102"/>
      <c r="C527" s="89" t="s">
        <v>91</v>
      </c>
      <c r="D527" s="185">
        <v>2070</v>
      </c>
      <c r="E527" s="185">
        <v>45</v>
      </c>
      <c r="F527" s="185">
        <v>67</v>
      </c>
      <c r="G527" s="185">
        <v>236</v>
      </c>
      <c r="H527" s="185">
        <v>452</v>
      </c>
      <c r="I527" s="185">
        <v>553</v>
      </c>
      <c r="J527" s="185">
        <v>717</v>
      </c>
      <c r="K527" s="14"/>
      <c r="L527" s="118"/>
    </row>
    <row r="528" spans="1:12" ht="15" x14ac:dyDescent="0.25">
      <c r="A528" s="93"/>
      <c r="B528" s="102">
        <v>2024</v>
      </c>
      <c r="C528" s="89" t="s">
        <v>89</v>
      </c>
      <c r="D528" s="118">
        <v>3362</v>
      </c>
      <c r="E528" s="118">
        <v>41</v>
      </c>
      <c r="F528" s="118">
        <v>103</v>
      </c>
      <c r="G528" s="118">
        <v>332</v>
      </c>
      <c r="H528" s="118">
        <v>593</v>
      </c>
      <c r="I528" s="118">
        <v>1087</v>
      </c>
      <c r="J528" s="118">
        <v>1206</v>
      </c>
      <c r="K528" s="14"/>
      <c r="L528" s="118"/>
    </row>
    <row r="529" spans="1:12" ht="15" x14ac:dyDescent="0.25">
      <c r="A529" s="93"/>
      <c r="B529" s="102"/>
      <c r="C529" s="89" t="s">
        <v>90</v>
      </c>
      <c r="D529" s="118">
        <v>1598</v>
      </c>
      <c r="E529" s="118">
        <v>26</v>
      </c>
      <c r="F529" s="118">
        <v>51</v>
      </c>
      <c r="G529" s="118">
        <v>130</v>
      </c>
      <c r="H529" s="118">
        <v>241</v>
      </c>
      <c r="I529" s="118">
        <v>607</v>
      </c>
      <c r="J529" s="118">
        <v>543</v>
      </c>
      <c r="K529" s="14"/>
      <c r="L529" s="118"/>
    </row>
    <row r="530" spans="1:12" ht="15" x14ac:dyDescent="0.25">
      <c r="A530" s="93"/>
      <c r="B530" s="102"/>
      <c r="C530" s="89" t="s">
        <v>91</v>
      </c>
      <c r="D530" s="118">
        <v>1764</v>
      </c>
      <c r="E530" s="118">
        <v>15</v>
      </c>
      <c r="F530" s="118">
        <v>52</v>
      </c>
      <c r="G530" s="118">
        <v>202</v>
      </c>
      <c r="H530" s="118">
        <v>352</v>
      </c>
      <c r="I530" s="118">
        <v>480</v>
      </c>
      <c r="J530" s="118">
        <v>663</v>
      </c>
      <c r="K530" s="14"/>
      <c r="L530" s="118"/>
    </row>
    <row r="531" spans="1:12" ht="15" x14ac:dyDescent="0.25">
      <c r="A531" s="81" t="s">
        <v>65</v>
      </c>
      <c r="B531" s="102">
        <v>2018</v>
      </c>
      <c r="C531" s="89" t="s">
        <v>89</v>
      </c>
      <c r="D531" s="183">
        <v>34926</v>
      </c>
      <c r="E531" s="184">
        <v>2226</v>
      </c>
      <c r="F531" s="184">
        <v>3974</v>
      </c>
      <c r="G531" s="184">
        <v>8118</v>
      </c>
      <c r="H531" s="184">
        <v>8546</v>
      </c>
      <c r="I531" s="184">
        <v>6836</v>
      </c>
      <c r="J531" s="184">
        <v>5226</v>
      </c>
      <c r="K531" s="14"/>
      <c r="L531" s="118"/>
    </row>
    <row r="532" spans="1:12" ht="15" x14ac:dyDescent="0.25">
      <c r="A532" s="82" t="s">
        <v>94</v>
      </c>
      <c r="B532" s="102"/>
      <c r="C532" s="89" t="s">
        <v>90</v>
      </c>
      <c r="D532" s="183">
        <v>16663</v>
      </c>
      <c r="E532" s="184">
        <v>868</v>
      </c>
      <c r="F532" s="184">
        <v>2010</v>
      </c>
      <c r="G532" s="184">
        <v>3786</v>
      </c>
      <c r="H532" s="184">
        <v>3710</v>
      </c>
      <c r="I532" s="184">
        <v>3595</v>
      </c>
      <c r="J532" s="184">
        <v>2694</v>
      </c>
      <c r="K532" s="14"/>
      <c r="L532" s="118"/>
    </row>
    <row r="533" spans="1:12" ht="15" x14ac:dyDescent="0.25">
      <c r="A533" s="93"/>
      <c r="B533" s="102"/>
      <c r="C533" s="89" t="s">
        <v>91</v>
      </c>
      <c r="D533" s="183">
        <v>18263</v>
      </c>
      <c r="E533" s="184">
        <v>1358</v>
      </c>
      <c r="F533" s="184">
        <v>1964</v>
      </c>
      <c r="G533" s="184">
        <v>4332</v>
      </c>
      <c r="H533" s="184">
        <v>4836</v>
      </c>
      <c r="I533" s="184">
        <v>3241</v>
      </c>
      <c r="J533" s="184">
        <v>2532</v>
      </c>
      <c r="K533" s="14"/>
      <c r="L533" s="118"/>
    </row>
    <row r="534" spans="1:12" ht="15" x14ac:dyDescent="0.25">
      <c r="A534" s="93"/>
      <c r="B534" s="102">
        <v>2019</v>
      </c>
      <c r="C534" s="89" t="s">
        <v>89</v>
      </c>
      <c r="D534" s="183">
        <v>35061</v>
      </c>
      <c r="E534" s="184">
        <v>2783</v>
      </c>
      <c r="F534" s="184">
        <v>4503</v>
      </c>
      <c r="G534" s="184">
        <v>7762</v>
      </c>
      <c r="H534" s="184">
        <v>8483</v>
      </c>
      <c r="I534" s="184">
        <v>6656</v>
      </c>
      <c r="J534" s="184">
        <v>4874</v>
      </c>
      <c r="K534" s="14"/>
      <c r="L534" s="118"/>
    </row>
    <row r="535" spans="1:12" ht="15" x14ac:dyDescent="0.25">
      <c r="A535" s="93"/>
      <c r="B535" s="102"/>
      <c r="C535" s="89" t="s">
        <v>90</v>
      </c>
      <c r="D535" s="183">
        <v>16819</v>
      </c>
      <c r="E535" s="184">
        <v>1534</v>
      </c>
      <c r="F535" s="184">
        <v>2727</v>
      </c>
      <c r="G535" s="184">
        <v>3895</v>
      </c>
      <c r="H535" s="184">
        <v>3544</v>
      </c>
      <c r="I535" s="184">
        <v>3058</v>
      </c>
      <c r="J535" s="184">
        <v>2061</v>
      </c>
      <c r="K535" s="14"/>
      <c r="L535" s="118"/>
    </row>
    <row r="536" spans="1:12" ht="15" x14ac:dyDescent="0.25">
      <c r="A536" s="93"/>
      <c r="B536" s="102"/>
      <c r="C536" s="89" t="s">
        <v>91</v>
      </c>
      <c r="D536" s="183">
        <v>18242</v>
      </c>
      <c r="E536" s="184">
        <v>1249</v>
      </c>
      <c r="F536" s="184">
        <v>1776</v>
      </c>
      <c r="G536" s="184">
        <v>3867</v>
      </c>
      <c r="H536" s="184">
        <v>4939</v>
      </c>
      <c r="I536" s="184">
        <v>3598</v>
      </c>
      <c r="J536" s="184">
        <v>2813</v>
      </c>
      <c r="K536" s="14"/>
      <c r="L536" s="118"/>
    </row>
    <row r="537" spans="1:12" ht="15" x14ac:dyDescent="0.25">
      <c r="A537" s="93"/>
      <c r="B537" s="102">
        <v>2020</v>
      </c>
      <c r="C537" s="89" t="s">
        <v>89</v>
      </c>
      <c r="D537" s="183">
        <v>33243</v>
      </c>
      <c r="E537" s="184">
        <v>2048</v>
      </c>
      <c r="F537" s="184">
        <v>2648</v>
      </c>
      <c r="G537" s="184">
        <v>8385</v>
      </c>
      <c r="H537" s="184">
        <v>9259</v>
      </c>
      <c r="I537" s="184">
        <v>6046</v>
      </c>
      <c r="J537" s="184">
        <v>4857</v>
      </c>
      <c r="K537" s="14"/>
      <c r="L537" s="118"/>
    </row>
    <row r="538" spans="1:12" ht="15" x14ac:dyDescent="0.25">
      <c r="A538" s="93"/>
      <c r="B538" s="102"/>
      <c r="C538" s="89" t="s">
        <v>90</v>
      </c>
      <c r="D538" s="183">
        <v>15975</v>
      </c>
      <c r="E538" s="184">
        <v>1073</v>
      </c>
      <c r="F538" s="184">
        <v>1269</v>
      </c>
      <c r="G538" s="184">
        <v>4263</v>
      </c>
      <c r="H538" s="184">
        <v>4293</v>
      </c>
      <c r="I538" s="184">
        <v>2785</v>
      </c>
      <c r="J538" s="184">
        <v>2292</v>
      </c>
      <c r="K538" s="14"/>
      <c r="L538" s="118"/>
    </row>
    <row r="539" spans="1:12" ht="15" x14ac:dyDescent="0.25">
      <c r="A539" s="93"/>
      <c r="B539" s="102"/>
      <c r="C539" s="89" t="s">
        <v>91</v>
      </c>
      <c r="D539" s="183">
        <v>17268</v>
      </c>
      <c r="E539" s="184">
        <v>975</v>
      </c>
      <c r="F539" s="184">
        <v>1379</v>
      </c>
      <c r="G539" s="184">
        <v>4122</v>
      </c>
      <c r="H539" s="184">
        <v>4966</v>
      </c>
      <c r="I539" s="184">
        <v>3261</v>
      </c>
      <c r="J539" s="184">
        <v>2565</v>
      </c>
      <c r="K539" s="14"/>
      <c r="L539" s="118"/>
    </row>
    <row r="540" spans="1:12" ht="15" x14ac:dyDescent="0.25">
      <c r="A540" s="93"/>
      <c r="B540" s="102">
        <v>2021</v>
      </c>
      <c r="C540" s="89" t="s">
        <v>89</v>
      </c>
      <c r="D540" s="183">
        <v>31782</v>
      </c>
      <c r="E540" s="184">
        <v>1767</v>
      </c>
      <c r="F540" s="184">
        <v>2656</v>
      </c>
      <c r="G540" s="184">
        <v>6752</v>
      </c>
      <c r="H540" s="184">
        <v>8135</v>
      </c>
      <c r="I540" s="184">
        <v>6548</v>
      </c>
      <c r="J540" s="184">
        <v>5924</v>
      </c>
      <c r="K540" s="14"/>
      <c r="L540" s="118"/>
    </row>
    <row r="541" spans="1:12" ht="15" x14ac:dyDescent="0.25">
      <c r="A541" s="93"/>
      <c r="B541" s="102"/>
      <c r="C541" s="89" t="s">
        <v>90</v>
      </c>
      <c r="D541" s="183">
        <v>15411</v>
      </c>
      <c r="E541" s="184">
        <v>935</v>
      </c>
      <c r="F541" s="184">
        <v>1335</v>
      </c>
      <c r="G541" s="184">
        <v>3334</v>
      </c>
      <c r="H541" s="184">
        <v>3601</v>
      </c>
      <c r="I541" s="184">
        <v>3574</v>
      </c>
      <c r="J541" s="184">
        <v>2632</v>
      </c>
      <c r="K541" s="14"/>
      <c r="L541" s="118"/>
    </row>
    <row r="542" spans="1:12" ht="15" x14ac:dyDescent="0.25">
      <c r="A542" s="93"/>
      <c r="B542" s="102"/>
      <c r="C542" s="89" t="s">
        <v>91</v>
      </c>
      <c r="D542" s="183">
        <v>16371</v>
      </c>
      <c r="E542" s="184">
        <v>832</v>
      </c>
      <c r="F542" s="184">
        <v>1321</v>
      </c>
      <c r="G542" s="184">
        <v>3418</v>
      </c>
      <c r="H542" s="184">
        <v>4534</v>
      </c>
      <c r="I542" s="184">
        <v>2974</v>
      </c>
      <c r="J542" s="184">
        <v>3292</v>
      </c>
      <c r="K542" s="14"/>
      <c r="L542" s="118"/>
    </row>
    <row r="543" spans="1:12" ht="15" x14ac:dyDescent="0.25">
      <c r="A543" s="93"/>
      <c r="B543" s="102">
        <v>2022</v>
      </c>
      <c r="C543" s="89" t="s">
        <v>89</v>
      </c>
      <c r="D543" s="183">
        <v>29814</v>
      </c>
      <c r="E543" s="184">
        <v>1485</v>
      </c>
      <c r="F543" s="184">
        <v>2456</v>
      </c>
      <c r="G543" s="184">
        <v>6568</v>
      </c>
      <c r="H543" s="184">
        <v>6581</v>
      </c>
      <c r="I543" s="184">
        <v>4878</v>
      </c>
      <c r="J543" s="184">
        <v>7846</v>
      </c>
      <c r="K543" s="14"/>
      <c r="L543" s="118"/>
    </row>
    <row r="544" spans="1:12" ht="15" x14ac:dyDescent="0.25">
      <c r="A544" s="93"/>
      <c r="B544" s="102"/>
      <c r="C544" s="89" t="s">
        <v>90</v>
      </c>
      <c r="D544" s="183">
        <v>13496</v>
      </c>
      <c r="E544" s="184">
        <v>732</v>
      </c>
      <c r="F544" s="184">
        <v>1301</v>
      </c>
      <c r="G544" s="184">
        <v>2787</v>
      </c>
      <c r="H544" s="184">
        <v>3036</v>
      </c>
      <c r="I544" s="184">
        <v>2543</v>
      </c>
      <c r="J544" s="184">
        <v>3097</v>
      </c>
      <c r="K544" s="14"/>
      <c r="L544" s="118"/>
    </row>
    <row r="545" spans="1:12" ht="15" x14ac:dyDescent="0.25">
      <c r="A545" s="93"/>
      <c r="B545" s="102"/>
      <c r="C545" s="89" t="s">
        <v>91</v>
      </c>
      <c r="D545" s="183">
        <v>16318</v>
      </c>
      <c r="E545" s="184">
        <v>753</v>
      </c>
      <c r="F545" s="184">
        <v>1155</v>
      </c>
      <c r="G545" s="184">
        <v>3781</v>
      </c>
      <c r="H545" s="184">
        <v>3545</v>
      </c>
      <c r="I545" s="184">
        <v>2335</v>
      </c>
      <c r="J545" s="184">
        <v>4749</v>
      </c>
      <c r="K545" s="14"/>
      <c r="L545" s="118"/>
    </row>
    <row r="546" spans="1:12" ht="15" x14ac:dyDescent="0.25">
      <c r="A546" s="93"/>
      <c r="B546" s="102">
        <v>2023</v>
      </c>
      <c r="C546" s="89" t="s">
        <v>89</v>
      </c>
      <c r="D546" s="185">
        <v>24683</v>
      </c>
      <c r="E546" s="185">
        <v>1108</v>
      </c>
      <c r="F546" s="185">
        <v>2101</v>
      </c>
      <c r="G546" s="185">
        <v>5912</v>
      </c>
      <c r="H546" s="185">
        <v>6327</v>
      </c>
      <c r="I546" s="185">
        <v>4879</v>
      </c>
      <c r="J546" s="185">
        <v>4356</v>
      </c>
      <c r="K546" s="14"/>
      <c r="L546" s="118"/>
    </row>
    <row r="547" spans="1:12" ht="15" x14ac:dyDescent="0.25">
      <c r="A547" s="93"/>
      <c r="B547" s="102"/>
      <c r="C547" s="89" t="s">
        <v>90</v>
      </c>
      <c r="D547" s="185">
        <v>11427</v>
      </c>
      <c r="E547" s="185">
        <v>542</v>
      </c>
      <c r="F547" s="185">
        <v>1071</v>
      </c>
      <c r="G547" s="185">
        <v>2341</v>
      </c>
      <c r="H547" s="185">
        <v>3001</v>
      </c>
      <c r="I547" s="185">
        <v>2459</v>
      </c>
      <c r="J547" s="185">
        <v>2013</v>
      </c>
      <c r="K547" s="14"/>
      <c r="L547" s="118"/>
    </row>
    <row r="548" spans="1:12" ht="15" x14ac:dyDescent="0.25">
      <c r="A548" s="93"/>
      <c r="B548" s="102"/>
      <c r="C548" s="89" t="s">
        <v>91</v>
      </c>
      <c r="D548" s="185">
        <v>13256</v>
      </c>
      <c r="E548" s="185">
        <v>566</v>
      </c>
      <c r="F548" s="185">
        <v>1030</v>
      </c>
      <c r="G548" s="185">
        <v>3571</v>
      </c>
      <c r="H548" s="185">
        <v>3326</v>
      </c>
      <c r="I548" s="185">
        <v>2420</v>
      </c>
      <c r="J548" s="185">
        <v>2343</v>
      </c>
      <c r="K548" s="14"/>
      <c r="L548" s="118"/>
    </row>
    <row r="549" spans="1:12" ht="15" x14ac:dyDescent="0.25">
      <c r="A549" s="93"/>
      <c r="B549" s="102">
        <v>2024</v>
      </c>
      <c r="C549" s="89" t="s">
        <v>89</v>
      </c>
      <c r="D549" s="118">
        <v>24254</v>
      </c>
      <c r="E549" s="118">
        <v>1157</v>
      </c>
      <c r="F549" s="118">
        <v>1754</v>
      </c>
      <c r="G549" s="118">
        <v>6010</v>
      </c>
      <c r="H549" s="118">
        <v>6313</v>
      </c>
      <c r="I549" s="118">
        <v>4422</v>
      </c>
      <c r="J549" s="118">
        <v>4598</v>
      </c>
      <c r="K549" s="14"/>
      <c r="L549" s="118"/>
    </row>
    <row r="550" spans="1:12" ht="15" x14ac:dyDescent="0.25">
      <c r="A550" s="93"/>
      <c r="B550" s="102"/>
      <c r="C550" s="89" t="s">
        <v>90</v>
      </c>
      <c r="D550" s="118">
        <v>11300</v>
      </c>
      <c r="E550" s="118">
        <v>604</v>
      </c>
      <c r="F550" s="118">
        <v>899</v>
      </c>
      <c r="G550" s="118">
        <v>2490</v>
      </c>
      <c r="H550" s="118">
        <v>2971</v>
      </c>
      <c r="I550" s="118">
        <v>2298</v>
      </c>
      <c r="J550" s="118">
        <v>2038</v>
      </c>
      <c r="K550" s="14"/>
      <c r="L550" s="118"/>
    </row>
    <row r="551" spans="1:12" ht="15" x14ac:dyDescent="0.25">
      <c r="A551" s="93"/>
      <c r="B551" s="102"/>
      <c r="C551" s="89" t="s">
        <v>91</v>
      </c>
      <c r="D551" s="118">
        <v>12954</v>
      </c>
      <c r="E551" s="118">
        <v>553</v>
      </c>
      <c r="F551" s="118">
        <v>855</v>
      </c>
      <c r="G551" s="118">
        <v>3520</v>
      </c>
      <c r="H551" s="118">
        <v>3342</v>
      </c>
      <c r="I551" s="118">
        <v>2124</v>
      </c>
      <c r="J551" s="118">
        <v>2560</v>
      </c>
      <c r="K551" s="14"/>
      <c r="L551" s="118"/>
    </row>
    <row r="552" spans="1:12" ht="15" x14ac:dyDescent="0.25">
      <c r="A552" s="95" t="s">
        <v>95</v>
      </c>
      <c r="B552" s="102">
        <v>2018</v>
      </c>
      <c r="C552" s="89" t="s">
        <v>89</v>
      </c>
      <c r="D552" s="183">
        <v>2825</v>
      </c>
      <c r="E552" s="184">
        <v>103</v>
      </c>
      <c r="F552" s="184">
        <v>176</v>
      </c>
      <c r="G552" s="184">
        <v>461</v>
      </c>
      <c r="H552" s="184">
        <v>868</v>
      </c>
      <c r="I552" s="184">
        <v>655</v>
      </c>
      <c r="J552" s="184">
        <v>562</v>
      </c>
      <c r="K552" s="14"/>
      <c r="L552" s="118"/>
    </row>
    <row r="553" spans="1:12" ht="15" x14ac:dyDescent="0.25">
      <c r="A553" s="96" t="s">
        <v>96</v>
      </c>
      <c r="B553" s="102"/>
      <c r="C553" s="89" t="s">
        <v>90</v>
      </c>
      <c r="D553" s="183">
        <v>1373</v>
      </c>
      <c r="E553" s="184">
        <v>46</v>
      </c>
      <c r="F553" s="184">
        <v>85</v>
      </c>
      <c r="G553" s="184">
        <v>228</v>
      </c>
      <c r="H553" s="184">
        <v>383</v>
      </c>
      <c r="I553" s="184">
        <v>353</v>
      </c>
      <c r="J553" s="184">
        <v>278</v>
      </c>
      <c r="K553" s="14"/>
      <c r="L553" s="118"/>
    </row>
    <row r="554" spans="1:12" ht="15" x14ac:dyDescent="0.25">
      <c r="A554" s="95"/>
      <c r="B554" s="102"/>
      <c r="C554" s="89" t="s">
        <v>91</v>
      </c>
      <c r="D554" s="183">
        <v>1452</v>
      </c>
      <c r="E554" s="184">
        <v>57</v>
      </c>
      <c r="F554" s="184">
        <v>91</v>
      </c>
      <c r="G554" s="184">
        <v>233</v>
      </c>
      <c r="H554" s="184">
        <v>485</v>
      </c>
      <c r="I554" s="184">
        <v>302</v>
      </c>
      <c r="J554" s="184">
        <v>284</v>
      </c>
      <c r="K554" s="14"/>
      <c r="L554" s="118"/>
    </row>
    <row r="555" spans="1:12" ht="15" x14ac:dyDescent="0.25">
      <c r="A555" s="95"/>
      <c r="B555" s="102">
        <v>2019</v>
      </c>
      <c r="C555" s="89" t="s">
        <v>89</v>
      </c>
      <c r="D555" s="183">
        <v>2374</v>
      </c>
      <c r="E555" s="184">
        <v>74</v>
      </c>
      <c r="F555" s="184">
        <v>151</v>
      </c>
      <c r="G555" s="184">
        <v>272</v>
      </c>
      <c r="H555" s="184">
        <v>565</v>
      </c>
      <c r="I555" s="184">
        <v>671</v>
      </c>
      <c r="J555" s="184">
        <v>641</v>
      </c>
      <c r="K555" s="14"/>
      <c r="L555" s="118"/>
    </row>
    <row r="556" spans="1:12" ht="15" x14ac:dyDescent="0.25">
      <c r="A556" s="95"/>
      <c r="B556" s="102"/>
      <c r="C556" s="89" t="s">
        <v>90</v>
      </c>
      <c r="D556" s="183">
        <v>1231</v>
      </c>
      <c r="E556" s="184">
        <v>48</v>
      </c>
      <c r="F556" s="184">
        <v>83</v>
      </c>
      <c r="G556" s="184">
        <v>132</v>
      </c>
      <c r="H556" s="184">
        <v>263</v>
      </c>
      <c r="I556" s="184">
        <v>349</v>
      </c>
      <c r="J556" s="184">
        <v>356</v>
      </c>
      <c r="K556" s="14"/>
      <c r="L556" s="118"/>
    </row>
    <row r="557" spans="1:12" ht="15" x14ac:dyDescent="0.25">
      <c r="A557" s="95"/>
      <c r="B557" s="102"/>
      <c r="C557" s="89" t="s">
        <v>91</v>
      </c>
      <c r="D557" s="183">
        <v>1143</v>
      </c>
      <c r="E557" s="184">
        <v>26</v>
      </c>
      <c r="F557" s="184">
        <v>68</v>
      </c>
      <c r="G557" s="184">
        <v>140</v>
      </c>
      <c r="H557" s="184">
        <v>302</v>
      </c>
      <c r="I557" s="184">
        <v>322</v>
      </c>
      <c r="J557" s="184">
        <v>285</v>
      </c>
      <c r="K557" s="14"/>
      <c r="L557" s="118"/>
    </row>
    <row r="558" spans="1:12" ht="15" x14ac:dyDescent="0.25">
      <c r="A558" s="95"/>
      <c r="B558" s="102">
        <v>2020</v>
      </c>
      <c r="C558" s="89" t="s">
        <v>89</v>
      </c>
      <c r="D558" s="183">
        <v>2345</v>
      </c>
      <c r="E558" s="184">
        <v>62</v>
      </c>
      <c r="F558" s="184">
        <v>127</v>
      </c>
      <c r="G558" s="184">
        <v>364</v>
      </c>
      <c r="H558" s="184">
        <v>504</v>
      </c>
      <c r="I558" s="184">
        <v>647</v>
      </c>
      <c r="J558" s="184">
        <v>641</v>
      </c>
      <c r="K558" s="14"/>
      <c r="L558" s="118"/>
    </row>
    <row r="559" spans="1:12" ht="15" x14ac:dyDescent="0.25">
      <c r="A559" s="95"/>
      <c r="B559" s="102"/>
      <c r="C559" s="89" t="s">
        <v>90</v>
      </c>
      <c r="D559" s="183">
        <v>1279</v>
      </c>
      <c r="E559" s="184">
        <v>32</v>
      </c>
      <c r="F559" s="184">
        <v>71</v>
      </c>
      <c r="G559" s="184">
        <v>194</v>
      </c>
      <c r="H559" s="184">
        <v>269</v>
      </c>
      <c r="I559" s="184">
        <v>315</v>
      </c>
      <c r="J559" s="184">
        <v>398</v>
      </c>
      <c r="K559" s="14"/>
      <c r="L559" s="118"/>
    </row>
    <row r="560" spans="1:12" ht="15" x14ac:dyDescent="0.25">
      <c r="A560" s="95"/>
      <c r="B560" s="102"/>
      <c r="C560" s="89" t="s">
        <v>91</v>
      </c>
      <c r="D560" s="183">
        <v>1066</v>
      </c>
      <c r="E560" s="184">
        <v>30</v>
      </c>
      <c r="F560" s="184">
        <v>56</v>
      </c>
      <c r="G560" s="184">
        <v>170</v>
      </c>
      <c r="H560" s="184">
        <v>235</v>
      </c>
      <c r="I560" s="184">
        <v>332</v>
      </c>
      <c r="J560" s="184">
        <v>243</v>
      </c>
      <c r="K560" s="14"/>
      <c r="L560" s="118"/>
    </row>
    <row r="561" spans="1:12" ht="15" x14ac:dyDescent="0.25">
      <c r="A561" s="95"/>
      <c r="B561" s="102">
        <v>2021</v>
      </c>
      <c r="C561" s="89" t="s">
        <v>89</v>
      </c>
      <c r="D561" s="183">
        <v>2283</v>
      </c>
      <c r="E561" s="184">
        <v>54</v>
      </c>
      <c r="F561" s="184">
        <v>132</v>
      </c>
      <c r="G561" s="184">
        <v>334</v>
      </c>
      <c r="H561" s="184">
        <v>477</v>
      </c>
      <c r="I561" s="184">
        <v>667</v>
      </c>
      <c r="J561" s="184">
        <v>619</v>
      </c>
      <c r="K561" s="14"/>
      <c r="L561" s="118"/>
    </row>
    <row r="562" spans="1:12" ht="15" x14ac:dyDescent="0.25">
      <c r="A562" s="95"/>
      <c r="B562" s="102"/>
      <c r="C562" s="89" t="s">
        <v>90</v>
      </c>
      <c r="D562" s="183">
        <v>1178</v>
      </c>
      <c r="E562" s="184">
        <v>25</v>
      </c>
      <c r="F562" s="184">
        <v>62</v>
      </c>
      <c r="G562" s="184">
        <v>162</v>
      </c>
      <c r="H562" s="184">
        <v>251</v>
      </c>
      <c r="I562" s="184">
        <v>327</v>
      </c>
      <c r="J562" s="184">
        <v>351</v>
      </c>
      <c r="K562" s="14"/>
      <c r="L562" s="118"/>
    </row>
    <row r="563" spans="1:12" ht="15" x14ac:dyDescent="0.25">
      <c r="A563" s="95"/>
      <c r="B563" s="102"/>
      <c r="C563" s="89" t="s">
        <v>91</v>
      </c>
      <c r="D563" s="183">
        <v>1105</v>
      </c>
      <c r="E563" s="184">
        <v>29</v>
      </c>
      <c r="F563" s="184">
        <v>70</v>
      </c>
      <c r="G563" s="184">
        <v>172</v>
      </c>
      <c r="H563" s="184">
        <v>226</v>
      </c>
      <c r="I563" s="184">
        <v>340</v>
      </c>
      <c r="J563" s="184">
        <v>268</v>
      </c>
      <c r="K563" s="14"/>
      <c r="L563" s="118"/>
    </row>
    <row r="564" spans="1:12" ht="15" x14ac:dyDescent="0.25">
      <c r="A564" s="95"/>
      <c r="B564" s="102">
        <v>2022</v>
      </c>
      <c r="C564" s="89" t="s">
        <v>89</v>
      </c>
      <c r="D564" s="183">
        <v>2332</v>
      </c>
      <c r="E564" s="184">
        <v>92</v>
      </c>
      <c r="F564" s="184">
        <v>164</v>
      </c>
      <c r="G564" s="184">
        <v>406</v>
      </c>
      <c r="H564" s="184">
        <v>444</v>
      </c>
      <c r="I564" s="184">
        <v>601</v>
      </c>
      <c r="J564" s="184">
        <v>625</v>
      </c>
      <c r="K564" s="14"/>
      <c r="L564" s="118"/>
    </row>
    <row r="565" spans="1:12" ht="15" x14ac:dyDescent="0.25">
      <c r="A565" s="95"/>
      <c r="B565" s="102"/>
      <c r="C565" s="89" t="s">
        <v>90</v>
      </c>
      <c r="D565" s="183">
        <v>1175</v>
      </c>
      <c r="E565" s="184">
        <v>38</v>
      </c>
      <c r="F565" s="184">
        <v>75</v>
      </c>
      <c r="G565" s="184">
        <v>192</v>
      </c>
      <c r="H565" s="184">
        <v>225</v>
      </c>
      <c r="I565" s="184">
        <v>323</v>
      </c>
      <c r="J565" s="184">
        <v>322</v>
      </c>
      <c r="K565" s="14"/>
      <c r="L565" s="118"/>
    </row>
    <row r="566" spans="1:12" ht="15" x14ac:dyDescent="0.25">
      <c r="A566" s="95"/>
      <c r="B566" s="102"/>
      <c r="C566" s="89" t="s">
        <v>91</v>
      </c>
      <c r="D566" s="183">
        <v>1157</v>
      </c>
      <c r="E566" s="184">
        <v>54</v>
      </c>
      <c r="F566" s="184">
        <v>89</v>
      </c>
      <c r="G566" s="184">
        <v>214</v>
      </c>
      <c r="H566" s="184">
        <v>219</v>
      </c>
      <c r="I566" s="184">
        <v>278</v>
      </c>
      <c r="J566" s="184">
        <v>303</v>
      </c>
      <c r="K566" s="14"/>
      <c r="L566" s="118"/>
    </row>
    <row r="567" spans="1:12" ht="15" x14ac:dyDescent="0.25">
      <c r="A567" s="95"/>
      <c r="B567" s="102">
        <v>2023</v>
      </c>
      <c r="C567" s="89" t="s">
        <v>89</v>
      </c>
      <c r="D567" s="185">
        <v>1973</v>
      </c>
      <c r="E567" s="185">
        <v>48</v>
      </c>
      <c r="F567" s="185">
        <v>105</v>
      </c>
      <c r="G567" s="185">
        <v>216</v>
      </c>
      <c r="H567" s="185">
        <v>421</v>
      </c>
      <c r="I567" s="185">
        <v>544</v>
      </c>
      <c r="J567" s="185">
        <v>639</v>
      </c>
      <c r="K567" s="14"/>
      <c r="L567" s="118"/>
    </row>
    <row r="568" spans="1:12" ht="15" x14ac:dyDescent="0.25">
      <c r="A568" s="95"/>
      <c r="B568" s="102"/>
      <c r="C568" s="89" t="s">
        <v>90</v>
      </c>
      <c r="D568" s="185">
        <v>977</v>
      </c>
      <c r="E568" s="185">
        <v>18</v>
      </c>
      <c r="F568" s="185">
        <v>55</v>
      </c>
      <c r="G568" s="185">
        <v>78</v>
      </c>
      <c r="H568" s="185">
        <v>216</v>
      </c>
      <c r="I568" s="185">
        <v>269</v>
      </c>
      <c r="J568" s="185">
        <v>341</v>
      </c>
      <c r="K568" s="14"/>
      <c r="L568" s="118"/>
    </row>
    <row r="569" spans="1:12" ht="15" x14ac:dyDescent="0.25">
      <c r="A569" s="95"/>
      <c r="B569" s="102"/>
      <c r="C569" s="89" t="s">
        <v>91</v>
      </c>
      <c r="D569" s="185">
        <v>996</v>
      </c>
      <c r="E569" s="185">
        <v>30</v>
      </c>
      <c r="F569" s="185">
        <v>50</v>
      </c>
      <c r="G569" s="185">
        <v>138</v>
      </c>
      <c r="H569" s="185">
        <v>205</v>
      </c>
      <c r="I569" s="185">
        <v>275</v>
      </c>
      <c r="J569" s="185">
        <v>298</v>
      </c>
      <c r="K569" s="14"/>
      <c r="L569" s="118"/>
    </row>
    <row r="570" spans="1:12" ht="15" x14ac:dyDescent="0.25">
      <c r="A570" s="93"/>
      <c r="B570" s="102">
        <v>2024</v>
      </c>
      <c r="C570" s="89" t="s">
        <v>89</v>
      </c>
      <c r="D570" s="118">
        <v>1825</v>
      </c>
      <c r="E570" s="118">
        <v>58</v>
      </c>
      <c r="F570" s="118">
        <v>118</v>
      </c>
      <c r="G570" s="118">
        <v>231</v>
      </c>
      <c r="H570" s="118">
        <v>402</v>
      </c>
      <c r="I570" s="118">
        <v>517</v>
      </c>
      <c r="J570" s="118">
        <v>499</v>
      </c>
      <c r="K570" s="14"/>
      <c r="L570" s="118"/>
    </row>
    <row r="571" spans="1:12" ht="15" x14ac:dyDescent="0.25">
      <c r="A571" s="93"/>
      <c r="B571" s="102"/>
      <c r="C571" s="89" t="s">
        <v>90</v>
      </c>
      <c r="D571" s="118">
        <v>942</v>
      </c>
      <c r="E571" s="118">
        <v>27</v>
      </c>
      <c r="F571" s="118">
        <v>50</v>
      </c>
      <c r="G571" s="118">
        <v>127</v>
      </c>
      <c r="H571" s="118">
        <v>224</v>
      </c>
      <c r="I571" s="118">
        <v>252</v>
      </c>
      <c r="J571" s="118">
        <v>262</v>
      </c>
      <c r="K571" s="14"/>
      <c r="L571" s="118"/>
    </row>
    <row r="572" spans="1:12" ht="15" x14ac:dyDescent="0.25">
      <c r="A572" s="93"/>
      <c r="B572" s="102"/>
      <c r="C572" s="89" t="s">
        <v>91</v>
      </c>
      <c r="D572" s="118">
        <v>883</v>
      </c>
      <c r="E572" s="118">
        <v>31</v>
      </c>
      <c r="F572" s="118">
        <v>68</v>
      </c>
      <c r="G572" s="118">
        <v>104</v>
      </c>
      <c r="H572" s="118">
        <v>178</v>
      </c>
      <c r="I572" s="118">
        <v>265</v>
      </c>
      <c r="J572" s="118">
        <v>237</v>
      </c>
      <c r="K572" s="14"/>
      <c r="L572" s="118"/>
    </row>
    <row r="573" spans="1:12" ht="15" x14ac:dyDescent="0.25">
      <c r="A573" s="95" t="s">
        <v>97</v>
      </c>
      <c r="B573" s="102">
        <v>2018</v>
      </c>
      <c r="C573" s="89" t="s">
        <v>89</v>
      </c>
      <c r="D573" s="183">
        <v>513</v>
      </c>
      <c r="E573" s="184">
        <v>20</v>
      </c>
      <c r="F573" s="184">
        <v>52</v>
      </c>
      <c r="G573" s="184">
        <v>235</v>
      </c>
      <c r="H573" s="184">
        <v>169</v>
      </c>
      <c r="I573" s="184">
        <v>30</v>
      </c>
      <c r="J573" s="184">
        <v>7</v>
      </c>
      <c r="K573" s="14"/>
      <c r="L573" s="118"/>
    </row>
    <row r="574" spans="1:12" ht="15" x14ac:dyDescent="0.25">
      <c r="A574" s="96" t="s">
        <v>70</v>
      </c>
      <c r="B574" s="102"/>
      <c r="C574" s="89" t="s">
        <v>90</v>
      </c>
      <c r="D574" s="183">
        <v>502</v>
      </c>
      <c r="E574" s="184">
        <v>20</v>
      </c>
      <c r="F574" s="184">
        <v>52</v>
      </c>
      <c r="G574" s="184">
        <v>233</v>
      </c>
      <c r="H574" s="184">
        <v>165</v>
      </c>
      <c r="I574" s="184">
        <v>25</v>
      </c>
      <c r="J574" s="184">
        <v>7</v>
      </c>
      <c r="K574" s="14"/>
      <c r="L574" s="118"/>
    </row>
    <row r="575" spans="1:12" ht="15" x14ac:dyDescent="0.25">
      <c r="A575" s="95"/>
      <c r="B575" s="102"/>
      <c r="C575" s="89" t="s">
        <v>91</v>
      </c>
      <c r="D575" s="183">
        <v>11</v>
      </c>
      <c r="E575" s="184">
        <v>0</v>
      </c>
      <c r="F575" s="184">
        <v>0</v>
      </c>
      <c r="G575" s="184">
        <v>2</v>
      </c>
      <c r="H575" s="184">
        <v>4</v>
      </c>
      <c r="I575" s="184">
        <v>5</v>
      </c>
      <c r="J575" s="118">
        <v>0</v>
      </c>
      <c r="K575" s="14"/>
      <c r="L575" s="118"/>
    </row>
    <row r="576" spans="1:12" ht="15" x14ac:dyDescent="0.25">
      <c r="A576" s="95"/>
      <c r="B576" s="102">
        <v>2019</v>
      </c>
      <c r="C576" s="89" t="s">
        <v>89</v>
      </c>
      <c r="D576" s="183">
        <v>551</v>
      </c>
      <c r="E576" s="184">
        <v>32</v>
      </c>
      <c r="F576" s="184">
        <v>73</v>
      </c>
      <c r="G576" s="184">
        <v>230</v>
      </c>
      <c r="H576" s="184">
        <v>181</v>
      </c>
      <c r="I576" s="184">
        <v>27</v>
      </c>
      <c r="J576" s="184">
        <v>8</v>
      </c>
      <c r="K576" s="14"/>
      <c r="L576" s="118"/>
    </row>
    <row r="577" spans="1:12" ht="15" x14ac:dyDescent="0.25">
      <c r="A577" s="95"/>
      <c r="B577" s="102"/>
      <c r="C577" s="89" t="s">
        <v>90</v>
      </c>
      <c r="D577" s="183">
        <v>537</v>
      </c>
      <c r="E577" s="184">
        <v>32</v>
      </c>
      <c r="F577" s="184">
        <v>71</v>
      </c>
      <c r="G577" s="184">
        <v>225</v>
      </c>
      <c r="H577" s="184">
        <v>179</v>
      </c>
      <c r="I577" s="184">
        <v>23</v>
      </c>
      <c r="J577" s="184">
        <v>7</v>
      </c>
      <c r="K577" s="14"/>
      <c r="L577" s="118"/>
    </row>
    <row r="578" spans="1:12" ht="15" x14ac:dyDescent="0.25">
      <c r="A578" s="95"/>
      <c r="B578" s="102"/>
      <c r="C578" s="89" t="s">
        <v>91</v>
      </c>
      <c r="D578" s="183">
        <v>14</v>
      </c>
      <c r="E578" s="184">
        <v>0</v>
      </c>
      <c r="F578" s="184">
        <v>2</v>
      </c>
      <c r="G578" s="184">
        <v>5</v>
      </c>
      <c r="H578" s="184">
        <v>2</v>
      </c>
      <c r="I578" s="184">
        <v>4</v>
      </c>
      <c r="J578" s="184">
        <v>1</v>
      </c>
      <c r="K578" s="14"/>
      <c r="L578" s="118"/>
    </row>
    <row r="579" spans="1:12" ht="15" x14ac:dyDescent="0.25">
      <c r="A579" s="95"/>
      <c r="B579" s="102">
        <v>2020</v>
      </c>
      <c r="C579" s="89" t="s">
        <v>89</v>
      </c>
      <c r="D579" s="183">
        <v>611</v>
      </c>
      <c r="E579" s="184">
        <v>27</v>
      </c>
      <c r="F579" s="184">
        <v>79</v>
      </c>
      <c r="G579" s="184">
        <v>213</v>
      </c>
      <c r="H579" s="184">
        <v>220</v>
      </c>
      <c r="I579" s="184">
        <v>59</v>
      </c>
      <c r="J579" s="184">
        <v>13</v>
      </c>
      <c r="K579" s="14"/>
      <c r="L579" s="118"/>
    </row>
    <row r="580" spans="1:12" ht="15" x14ac:dyDescent="0.25">
      <c r="A580" s="95"/>
      <c r="B580" s="102"/>
      <c r="C580" s="89" t="s">
        <v>90</v>
      </c>
      <c r="D580" s="183">
        <v>577</v>
      </c>
      <c r="E580" s="184">
        <v>27</v>
      </c>
      <c r="F580" s="184">
        <v>73</v>
      </c>
      <c r="G580" s="184">
        <v>202</v>
      </c>
      <c r="H580" s="184">
        <v>215</v>
      </c>
      <c r="I580" s="184">
        <v>47</v>
      </c>
      <c r="J580" s="184">
        <v>13</v>
      </c>
      <c r="K580" s="14"/>
      <c r="L580" s="118"/>
    </row>
    <row r="581" spans="1:12" ht="15" x14ac:dyDescent="0.25">
      <c r="A581" s="95"/>
      <c r="B581" s="102"/>
      <c r="C581" s="89" t="s">
        <v>91</v>
      </c>
      <c r="D581" s="183">
        <v>34</v>
      </c>
      <c r="E581" s="184">
        <v>0</v>
      </c>
      <c r="F581" s="186">
        <v>6</v>
      </c>
      <c r="G581" s="184">
        <v>11</v>
      </c>
      <c r="H581" s="184">
        <v>5</v>
      </c>
      <c r="I581" s="184">
        <v>12</v>
      </c>
      <c r="J581" s="118">
        <v>0</v>
      </c>
      <c r="K581" s="14"/>
      <c r="L581" s="118"/>
    </row>
    <row r="582" spans="1:12" ht="15" x14ac:dyDescent="0.25">
      <c r="A582" s="95"/>
      <c r="B582" s="102">
        <v>2021</v>
      </c>
      <c r="C582" s="89" t="s">
        <v>89</v>
      </c>
      <c r="D582" s="183">
        <v>644</v>
      </c>
      <c r="E582" s="184">
        <v>33</v>
      </c>
      <c r="F582" s="184">
        <v>80</v>
      </c>
      <c r="G582" s="184">
        <v>279</v>
      </c>
      <c r="H582" s="184">
        <v>172</v>
      </c>
      <c r="I582" s="184">
        <v>58</v>
      </c>
      <c r="J582" s="184">
        <v>22</v>
      </c>
      <c r="K582" s="14"/>
      <c r="L582" s="118"/>
    </row>
    <row r="583" spans="1:12" ht="15" x14ac:dyDescent="0.25">
      <c r="A583" s="95"/>
      <c r="B583" s="102"/>
      <c r="C583" s="89" t="s">
        <v>90</v>
      </c>
      <c r="D583" s="183">
        <v>636</v>
      </c>
      <c r="E583" s="184">
        <v>33</v>
      </c>
      <c r="F583" s="184">
        <v>80</v>
      </c>
      <c r="G583" s="184">
        <v>277</v>
      </c>
      <c r="H583" s="184">
        <v>168</v>
      </c>
      <c r="I583" s="184">
        <v>57</v>
      </c>
      <c r="J583" s="184">
        <v>21</v>
      </c>
      <c r="K583" s="14"/>
      <c r="L583" s="118"/>
    </row>
    <row r="584" spans="1:12" ht="15" x14ac:dyDescent="0.25">
      <c r="A584" s="95"/>
      <c r="B584" s="102"/>
      <c r="C584" s="89" t="s">
        <v>91</v>
      </c>
      <c r="D584" s="183">
        <v>8</v>
      </c>
      <c r="E584" s="184">
        <v>0</v>
      </c>
      <c r="F584" s="184">
        <v>0</v>
      </c>
      <c r="G584" s="184">
        <v>2</v>
      </c>
      <c r="H584" s="184">
        <v>4</v>
      </c>
      <c r="I584" s="184">
        <v>1</v>
      </c>
      <c r="J584" s="184">
        <v>1</v>
      </c>
      <c r="K584" s="14"/>
      <c r="L584" s="118"/>
    </row>
    <row r="585" spans="1:12" ht="15" x14ac:dyDescent="0.25">
      <c r="A585" s="95"/>
      <c r="B585" s="102">
        <v>2022</v>
      </c>
      <c r="C585" s="89" t="s">
        <v>89</v>
      </c>
      <c r="D585" s="183">
        <v>558</v>
      </c>
      <c r="E585" s="184">
        <v>28</v>
      </c>
      <c r="F585" s="184">
        <v>83</v>
      </c>
      <c r="G585" s="184">
        <v>192</v>
      </c>
      <c r="H585" s="184">
        <v>173</v>
      </c>
      <c r="I585" s="184">
        <v>61</v>
      </c>
      <c r="J585" s="184">
        <v>21</v>
      </c>
      <c r="K585" s="14"/>
      <c r="L585" s="118"/>
    </row>
    <row r="586" spans="1:12" ht="15" x14ac:dyDescent="0.25">
      <c r="A586" s="95"/>
      <c r="B586" s="102"/>
      <c r="C586" s="89" t="s">
        <v>90</v>
      </c>
      <c r="D586" s="183">
        <v>536</v>
      </c>
      <c r="E586" s="184">
        <v>28</v>
      </c>
      <c r="F586" s="184">
        <v>81</v>
      </c>
      <c r="G586" s="184">
        <v>191</v>
      </c>
      <c r="H586" s="184">
        <v>157</v>
      </c>
      <c r="I586" s="184">
        <v>59</v>
      </c>
      <c r="J586" s="184">
        <v>20</v>
      </c>
      <c r="K586" s="14"/>
      <c r="L586" s="118"/>
    </row>
    <row r="587" spans="1:12" ht="15" x14ac:dyDescent="0.25">
      <c r="A587" s="95"/>
      <c r="B587" s="102"/>
      <c r="C587" s="89" t="s">
        <v>91</v>
      </c>
      <c r="D587" s="183">
        <v>22</v>
      </c>
      <c r="E587" s="184">
        <v>0</v>
      </c>
      <c r="F587" s="184">
        <v>2</v>
      </c>
      <c r="G587" s="184">
        <v>1</v>
      </c>
      <c r="H587" s="184">
        <v>16</v>
      </c>
      <c r="I587" s="184">
        <v>2</v>
      </c>
      <c r="J587" s="184">
        <v>1</v>
      </c>
      <c r="K587" s="14"/>
      <c r="L587" s="118"/>
    </row>
    <row r="588" spans="1:12" ht="15" x14ac:dyDescent="0.25">
      <c r="A588" s="95"/>
      <c r="B588" s="102">
        <v>2023</v>
      </c>
      <c r="C588" s="89" t="s">
        <v>89</v>
      </c>
      <c r="D588" s="185">
        <v>455</v>
      </c>
      <c r="E588" s="185">
        <v>15</v>
      </c>
      <c r="F588" s="185">
        <v>41</v>
      </c>
      <c r="G588" s="185">
        <v>155</v>
      </c>
      <c r="H588" s="185">
        <v>182</v>
      </c>
      <c r="I588" s="185">
        <v>46</v>
      </c>
      <c r="J588" s="185">
        <v>16</v>
      </c>
      <c r="K588" s="14"/>
      <c r="L588" s="118"/>
    </row>
    <row r="589" spans="1:12" ht="15" x14ac:dyDescent="0.25">
      <c r="A589" s="95"/>
      <c r="B589" s="102"/>
      <c r="C589" s="89" t="s">
        <v>90</v>
      </c>
      <c r="D589" s="185">
        <v>452</v>
      </c>
      <c r="E589" s="185">
        <v>15</v>
      </c>
      <c r="F589" s="185">
        <v>41</v>
      </c>
      <c r="G589" s="185">
        <v>155</v>
      </c>
      <c r="H589" s="185">
        <v>180</v>
      </c>
      <c r="I589" s="185">
        <v>45</v>
      </c>
      <c r="J589" s="185">
        <v>16</v>
      </c>
      <c r="K589" s="14"/>
      <c r="L589" s="118"/>
    </row>
    <row r="590" spans="1:12" ht="15" x14ac:dyDescent="0.25">
      <c r="A590" s="95"/>
      <c r="B590" s="102"/>
      <c r="C590" s="89" t="s">
        <v>91</v>
      </c>
      <c r="D590" s="185">
        <v>3</v>
      </c>
      <c r="E590" s="118">
        <v>0</v>
      </c>
      <c r="F590" s="118">
        <v>0</v>
      </c>
      <c r="G590" s="184">
        <v>0</v>
      </c>
      <c r="H590" s="185">
        <v>2</v>
      </c>
      <c r="I590" s="185">
        <v>1</v>
      </c>
      <c r="J590" s="118">
        <v>0</v>
      </c>
      <c r="K590" s="14"/>
      <c r="L590" s="118"/>
    </row>
    <row r="591" spans="1:12" ht="15" x14ac:dyDescent="0.25">
      <c r="A591" s="93"/>
      <c r="B591" s="102">
        <v>2024</v>
      </c>
      <c r="C591" s="89" t="s">
        <v>89</v>
      </c>
      <c r="D591" s="118">
        <v>459</v>
      </c>
      <c r="E591" s="118">
        <v>4</v>
      </c>
      <c r="F591" s="118">
        <v>27</v>
      </c>
      <c r="G591" s="118">
        <v>210</v>
      </c>
      <c r="H591" s="118">
        <v>154</v>
      </c>
      <c r="I591" s="118">
        <v>42</v>
      </c>
      <c r="J591" s="118">
        <v>22</v>
      </c>
      <c r="K591" s="14"/>
      <c r="L591" s="118"/>
    </row>
    <row r="592" spans="1:12" ht="15" x14ac:dyDescent="0.25">
      <c r="A592" s="93"/>
      <c r="B592" s="102"/>
      <c r="C592" s="89" t="s">
        <v>90</v>
      </c>
      <c r="D592" s="118">
        <v>437</v>
      </c>
      <c r="E592" s="118">
        <v>4</v>
      </c>
      <c r="F592" s="118">
        <v>24</v>
      </c>
      <c r="G592" s="118">
        <v>205</v>
      </c>
      <c r="H592" s="118">
        <v>144</v>
      </c>
      <c r="I592" s="118">
        <v>40</v>
      </c>
      <c r="J592" s="118">
        <v>20</v>
      </c>
      <c r="K592" s="14"/>
      <c r="L592" s="118"/>
    </row>
    <row r="593" spans="1:12" ht="15" x14ac:dyDescent="0.25">
      <c r="A593" s="93"/>
      <c r="B593" s="102"/>
      <c r="C593" s="89" t="s">
        <v>91</v>
      </c>
      <c r="D593" s="118">
        <v>22</v>
      </c>
      <c r="E593" s="118">
        <v>0</v>
      </c>
      <c r="F593" s="118">
        <v>3</v>
      </c>
      <c r="G593" s="118">
        <v>5</v>
      </c>
      <c r="H593" s="118">
        <v>10</v>
      </c>
      <c r="I593" s="118">
        <v>2</v>
      </c>
      <c r="J593" s="118">
        <v>2</v>
      </c>
      <c r="K593" s="14"/>
      <c r="L593" s="118"/>
    </row>
    <row r="594" spans="1:12" ht="15" x14ac:dyDescent="0.25">
      <c r="A594" s="95" t="s">
        <v>98</v>
      </c>
      <c r="B594" s="102">
        <v>2018</v>
      </c>
      <c r="C594" s="89" t="s">
        <v>89</v>
      </c>
      <c r="D594" s="183">
        <v>18</v>
      </c>
      <c r="E594" s="184">
        <v>0</v>
      </c>
      <c r="F594" s="184">
        <v>0</v>
      </c>
      <c r="G594" s="184">
        <v>1</v>
      </c>
      <c r="H594" s="184">
        <v>3</v>
      </c>
      <c r="I594" s="184">
        <v>6</v>
      </c>
      <c r="J594" s="184">
        <v>8</v>
      </c>
      <c r="K594" s="14"/>
      <c r="L594" s="118"/>
    </row>
    <row r="595" spans="1:12" ht="15" x14ac:dyDescent="0.25">
      <c r="A595" s="96" t="s">
        <v>72</v>
      </c>
      <c r="B595" s="102"/>
      <c r="C595" s="89" t="s">
        <v>90</v>
      </c>
      <c r="D595" s="183">
        <v>10</v>
      </c>
      <c r="E595" s="184">
        <v>0</v>
      </c>
      <c r="F595" s="184">
        <v>0</v>
      </c>
      <c r="G595" s="184">
        <v>0</v>
      </c>
      <c r="H595" s="184">
        <v>2</v>
      </c>
      <c r="I595" s="184">
        <v>2</v>
      </c>
      <c r="J595" s="184">
        <v>6</v>
      </c>
      <c r="K595" s="14"/>
      <c r="L595" s="118"/>
    </row>
    <row r="596" spans="1:12" ht="15" x14ac:dyDescent="0.25">
      <c r="A596" s="95"/>
      <c r="B596" s="102"/>
      <c r="C596" s="89" t="s">
        <v>91</v>
      </c>
      <c r="D596" s="183">
        <v>8</v>
      </c>
      <c r="E596" s="184">
        <v>0</v>
      </c>
      <c r="F596" s="184">
        <v>0</v>
      </c>
      <c r="G596" s="184">
        <v>1</v>
      </c>
      <c r="H596" s="184">
        <v>1</v>
      </c>
      <c r="I596" s="184">
        <v>4</v>
      </c>
      <c r="J596" s="184">
        <v>2</v>
      </c>
      <c r="K596" s="14"/>
      <c r="L596" s="118"/>
    </row>
    <row r="597" spans="1:12" ht="15" x14ac:dyDescent="0.25">
      <c r="A597" s="95"/>
      <c r="B597" s="102">
        <v>2019</v>
      </c>
      <c r="C597" s="89" t="s">
        <v>89</v>
      </c>
      <c r="D597" s="183">
        <v>71</v>
      </c>
      <c r="E597" s="184">
        <v>5</v>
      </c>
      <c r="F597" s="184">
        <v>2</v>
      </c>
      <c r="G597" s="184">
        <v>8</v>
      </c>
      <c r="H597" s="184">
        <v>20</v>
      </c>
      <c r="I597" s="184">
        <v>19</v>
      </c>
      <c r="J597" s="184">
        <v>17</v>
      </c>
      <c r="K597" s="14"/>
      <c r="L597" s="118"/>
    </row>
    <row r="598" spans="1:12" ht="15" x14ac:dyDescent="0.25">
      <c r="A598" s="95"/>
      <c r="B598" s="102"/>
      <c r="C598" s="89" t="s">
        <v>90</v>
      </c>
      <c r="D598" s="183">
        <v>37</v>
      </c>
      <c r="E598" s="184">
        <v>4</v>
      </c>
      <c r="F598" s="184">
        <v>2</v>
      </c>
      <c r="G598" s="184">
        <v>7</v>
      </c>
      <c r="H598" s="184">
        <v>11</v>
      </c>
      <c r="I598" s="184">
        <v>8</v>
      </c>
      <c r="J598" s="184">
        <v>5</v>
      </c>
      <c r="K598" s="14"/>
      <c r="L598" s="118"/>
    </row>
    <row r="599" spans="1:12" ht="15" x14ac:dyDescent="0.25">
      <c r="A599" s="95"/>
      <c r="B599" s="102"/>
      <c r="C599" s="89" t="s">
        <v>91</v>
      </c>
      <c r="D599" s="183">
        <v>34</v>
      </c>
      <c r="E599" s="184">
        <v>1</v>
      </c>
      <c r="F599" s="184">
        <v>0</v>
      </c>
      <c r="G599" s="184">
        <v>1</v>
      </c>
      <c r="H599" s="184">
        <v>9</v>
      </c>
      <c r="I599" s="184">
        <v>11</v>
      </c>
      <c r="J599" s="184">
        <v>12</v>
      </c>
      <c r="K599" s="14"/>
      <c r="L599" s="118"/>
    </row>
    <row r="600" spans="1:12" ht="15" x14ac:dyDescent="0.25">
      <c r="A600" s="95"/>
      <c r="B600" s="102">
        <v>2020</v>
      </c>
      <c r="C600" s="89" t="s">
        <v>89</v>
      </c>
      <c r="D600" s="183">
        <v>15</v>
      </c>
      <c r="E600" s="184">
        <v>0</v>
      </c>
      <c r="F600" s="184">
        <v>0</v>
      </c>
      <c r="G600" s="184">
        <v>1</v>
      </c>
      <c r="H600" s="184">
        <v>2</v>
      </c>
      <c r="I600" s="184">
        <v>3</v>
      </c>
      <c r="J600" s="184">
        <v>9</v>
      </c>
      <c r="K600" s="14"/>
      <c r="L600" s="118"/>
    </row>
    <row r="601" spans="1:12" ht="15" x14ac:dyDescent="0.25">
      <c r="A601" s="95"/>
      <c r="B601" s="102"/>
      <c r="C601" s="89" t="s">
        <v>90</v>
      </c>
      <c r="D601" s="183">
        <v>10</v>
      </c>
      <c r="E601" s="184">
        <v>0</v>
      </c>
      <c r="F601" s="184">
        <v>0</v>
      </c>
      <c r="G601" s="184">
        <v>0</v>
      </c>
      <c r="H601" s="184">
        <v>0</v>
      </c>
      <c r="I601" s="184">
        <v>3</v>
      </c>
      <c r="J601" s="184">
        <v>7</v>
      </c>
      <c r="K601" s="14"/>
      <c r="L601" s="118"/>
    </row>
    <row r="602" spans="1:12" ht="15" x14ac:dyDescent="0.25">
      <c r="A602" s="95"/>
      <c r="B602" s="102"/>
      <c r="C602" s="89" t="s">
        <v>91</v>
      </c>
      <c r="D602" s="183">
        <v>5</v>
      </c>
      <c r="E602" s="184">
        <v>0</v>
      </c>
      <c r="F602" s="184">
        <v>0</v>
      </c>
      <c r="G602" s="184">
        <v>1</v>
      </c>
      <c r="H602" s="184">
        <v>2</v>
      </c>
      <c r="I602" s="184">
        <v>0</v>
      </c>
      <c r="J602" s="184">
        <v>2</v>
      </c>
      <c r="K602" s="14"/>
      <c r="L602" s="118"/>
    </row>
    <row r="603" spans="1:12" ht="15" x14ac:dyDescent="0.25">
      <c r="A603" s="95"/>
      <c r="B603" s="102">
        <v>2021</v>
      </c>
      <c r="C603" s="89" t="s">
        <v>89</v>
      </c>
      <c r="D603" s="183">
        <v>13</v>
      </c>
      <c r="E603" s="184">
        <v>1</v>
      </c>
      <c r="F603" s="184">
        <v>2</v>
      </c>
      <c r="G603" s="184">
        <v>5</v>
      </c>
      <c r="H603" s="184">
        <v>5</v>
      </c>
      <c r="I603" s="184">
        <v>0</v>
      </c>
      <c r="J603" s="118">
        <v>0</v>
      </c>
      <c r="K603" s="14"/>
      <c r="L603" s="118"/>
    </row>
    <row r="604" spans="1:12" ht="15" x14ac:dyDescent="0.25">
      <c r="A604" s="95"/>
      <c r="B604" s="102"/>
      <c r="C604" s="89" t="s">
        <v>90</v>
      </c>
      <c r="D604" s="183">
        <v>10</v>
      </c>
      <c r="E604" s="184">
        <v>1</v>
      </c>
      <c r="F604" s="184">
        <v>2</v>
      </c>
      <c r="G604" s="184">
        <v>3</v>
      </c>
      <c r="H604" s="184">
        <v>4</v>
      </c>
      <c r="I604" s="184">
        <v>0</v>
      </c>
      <c r="J604" s="118">
        <v>0</v>
      </c>
      <c r="K604" s="14"/>
      <c r="L604" s="118"/>
    </row>
    <row r="605" spans="1:12" ht="15" x14ac:dyDescent="0.25">
      <c r="A605" s="95"/>
      <c r="B605" s="102"/>
      <c r="C605" s="89" t="s">
        <v>91</v>
      </c>
      <c r="D605" s="183">
        <v>3</v>
      </c>
      <c r="E605" s="184">
        <v>0</v>
      </c>
      <c r="F605" s="184">
        <v>0</v>
      </c>
      <c r="G605" s="184">
        <v>2</v>
      </c>
      <c r="H605" s="184">
        <v>1</v>
      </c>
      <c r="I605" s="184">
        <v>0</v>
      </c>
      <c r="J605" s="118">
        <v>0</v>
      </c>
      <c r="K605" s="14"/>
      <c r="L605" s="118"/>
    </row>
    <row r="606" spans="1:12" ht="15" x14ac:dyDescent="0.25">
      <c r="A606" s="95"/>
      <c r="B606" s="102">
        <v>2022</v>
      </c>
      <c r="C606" s="89" t="s">
        <v>89</v>
      </c>
      <c r="D606" s="183">
        <v>8</v>
      </c>
      <c r="E606" s="184">
        <v>0</v>
      </c>
      <c r="F606" s="184">
        <v>1</v>
      </c>
      <c r="G606" s="184">
        <v>1</v>
      </c>
      <c r="H606" s="184">
        <v>2</v>
      </c>
      <c r="I606" s="184">
        <v>2</v>
      </c>
      <c r="J606" s="184">
        <v>2</v>
      </c>
      <c r="K606" s="14"/>
      <c r="L606" s="118"/>
    </row>
    <row r="607" spans="1:12" ht="15" x14ac:dyDescent="0.25">
      <c r="A607" s="95"/>
      <c r="B607" s="102"/>
      <c r="C607" s="89" t="s">
        <v>90</v>
      </c>
      <c r="D607" s="183">
        <v>6</v>
      </c>
      <c r="E607" s="184">
        <v>0</v>
      </c>
      <c r="F607" s="184">
        <v>0</v>
      </c>
      <c r="G607" s="184">
        <v>0</v>
      </c>
      <c r="H607" s="184">
        <v>2</v>
      </c>
      <c r="I607" s="184">
        <v>2</v>
      </c>
      <c r="J607" s="184">
        <v>2</v>
      </c>
      <c r="K607" s="14"/>
      <c r="L607" s="118"/>
    </row>
    <row r="608" spans="1:12" ht="15" x14ac:dyDescent="0.25">
      <c r="A608" s="95"/>
      <c r="B608" s="102"/>
      <c r="C608" s="89" t="s">
        <v>91</v>
      </c>
      <c r="D608" s="183">
        <v>2</v>
      </c>
      <c r="E608" s="184">
        <v>0</v>
      </c>
      <c r="F608" s="184">
        <v>1</v>
      </c>
      <c r="G608" s="184">
        <v>1</v>
      </c>
      <c r="H608" s="184">
        <v>0</v>
      </c>
      <c r="I608" s="184">
        <v>0</v>
      </c>
      <c r="J608" s="118">
        <v>0</v>
      </c>
      <c r="K608" s="14"/>
      <c r="L608" s="118"/>
    </row>
    <row r="609" spans="1:12" ht="15" x14ac:dyDescent="0.25">
      <c r="A609" s="95"/>
      <c r="B609" s="102">
        <v>2023</v>
      </c>
      <c r="C609" s="89" t="s">
        <v>89</v>
      </c>
      <c r="D609" s="185">
        <v>12</v>
      </c>
      <c r="E609" s="118">
        <v>0</v>
      </c>
      <c r="F609" s="118">
        <v>0</v>
      </c>
      <c r="G609" s="184">
        <v>0</v>
      </c>
      <c r="H609" s="184">
        <v>0</v>
      </c>
      <c r="I609" s="185">
        <v>3</v>
      </c>
      <c r="J609" s="185">
        <v>9</v>
      </c>
      <c r="K609" s="14"/>
      <c r="L609" s="118"/>
    </row>
    <row r="610" spans="1:12" ht="15" x14ac:dyDescent="0.25">
      <c r="A610" s="95"/>
      <c r="B610" s="102"/>
      <c r="C610" s="89" t="s">
        <v>90</v>
      </c>
      <c r="D610" s="185">
        <v>10</v>
      </c>
      <c r="E610" s="185">
        <v>0</v>
      </c>
      <c r="F610" s="185">
        <v>0</v>
      </c>
      <c r="G610" s="185">
        <v>0</v>
      </c>
      <c r="H610" s="185">
        <v>0</v>
      </c>
      <c r="I610" s="185">
        <v>3</v>
      </c>
      <c r="J610" s="185">
        <v>7</v>
      </c>
      <c r="K610" s="14"/>
      <c r="L610" s="118"/>
    </row>
    <row r="611" spans="1:12" ht="15" x14ac:dyDescent="0.25">
      <c r="A611" s="95"/>
      <c r="B611" s="102"/>
      <c r="C611" s="89" t="s">
        <v>91</v>
      </c>
      <c r="D611" s="185">
        <v>2</v>
      </c>
      <c r="E611" s="118">
        <v>0</v>
      </c>
      <c r="F611" s="118">
        <v>0</v>
      </c>
      <c r="G611" s="184">
        <v>0</v>
      </c>
      <c r="H611" s="184">
        <v>0</v>
      </c>
      <c r="I611" s="184">
        <v>0</v>
      </c>
      <c r="J611" s="185">
        <v>2</v>
      </c>
      <c r="K611" s="14"/>
      <c r="L611" s="118"/>
    </row>
    <row r="612" spans="1:12" ht="15" x14ac:dyDescent="0.25">
      <c r="A612" s="93"/>
      <c r="B612" s="102">
        <v>2024</v>
      </c>
      <c r="C612" s="89" t="s">
        <v>89</v>
      </c>
      <c r="D612" s="118">
        <v>7</v>
      </c>
      <c r="E612" s="118">
        <v>0</v>
      </c>
      <c r="F612" s="118">
        <v>0</v>
      </c>
      <c r="G612" s="118">
        <v>3</v>
      </c>
      <c r="H612" s="118">
        <v>2</v>
      </c>
      <c r="I612" s="118">
        <v>0</v>
      </c>
      <c r="J612" s="118">
        <v>2</v>
      </c>
      <c r="K612" s="14"/>
      <c r="L612" s="118"/>
    </row>
    <row r="613" spans="1:12" ht="15" x14ac:dyDescent="0.25">
      <c r="A613" s="93"/>
      <c r="B613" s="102"/>
      <c r="C613" s="89" t="s">
        <v>90</v>
      </c>
      <c r="D613" s="118">
        <v>3</v>
      </c>
      <c r="E613" s="118">
        <v>0</v>
      </c>
      <c r="F613" s="118">
        <v>0</v>
      </c>
      <c r="G613" s="118">
        <v>1</v>
      </c>
      <c r="H613" s="118">
        <v>1</v>
      </c>
      <c r="I613" s="118">
        <v>0</v>
      </c>
      <c r="J613" s="118">
        <v>1</v>
      </c>
      <c r="K613" s="14"/>
      <c r="L613" s="118"/>
    </row>
    <row r="614" spans="1:12" ht="15" x14ac:dyDescent="0.25">
      <c r="A614" s="93"/>
      <c r="B614" s="102"/>
      <c r="C614" s="89" t="s">
        <v>91</v>
      </c>
      <c r="D614" s="118">
        <v>4</v>
      </c>
      <c r="E614" s="118">
        <v>0</v>
      </c>
      <c r="F614" s="118">
        <v>0</v>
      </c>
      <c r="G614" s="118">
        <v>2</v>
      </c>
      <c r="H614" s="118">
        <v>1</v>
      </c>
      <c r="I614" s="118">
        <v>0</v>
      </c>
      <c r="J614" s="118">
        <v>1</v>
      </c>
      <c r="K614" s="14"/>
      <c r="L614" s="118"/>
    </row>
    <row r="615" spans="1:12" ht="15" x14ac:dyDescent="0.25">
      <c r="A615" s="95" t="s">
        <v>119</v>
      </c>
      <c r="B615" s="102">
        <v>2018</v>
      </c>
      <c r="C615" s="89" t="s">
        <v>89</v>
      </c>
      <c r="D615" s="183">
        <v>59</v>
      </c>
      <c r="E615" s="184">
        <v>0</v>
      </c>
      <c r="F615" s="184">
        <v>3</v>
      </c>
      <c r="G615" s="184">
        <v>14</v>
      </c>
      <c r="H615" s="184">
        <v>19</v>
      </c>
      <c r="I615" s="184">
        <v>12</v>
      </c>
      <c r="J615" s="184">
        <v>11</v>
      </c>
      <c r="K615" s="14"/>
      <c r="L615" s="118"/>
    </row>
    <row r="616" spans="1:12" ht="15" x14ac:dyDescent="0.25">
      <c r="A616" s="96" t="s">
        <v>120</v>
      </c>
      <c r="B616" s="102"/>
      <c r="C616" s="89" t="s">
        <v>90</v>
      </c>
      <c r="D616" s="183">
        <v>34</v>
      </c>
      <c r="E616" s="184">
        <v>0</v>
      </c>
      <c r="F616" s="184">
        <v>2</v>
      </c>
      <c r="G616" s="184">
        <v>8</v>
      </c>
      <c r="H616" s="184">
        <v>11</v>
      </c>
      <c r="I616" s="184">
        <v>5</v>
      </c>
      <c r="J616" s="184">
        <v>8</v>
      </c>
      <c r="K616" s="14"/>
      <c r="L616" s="118"/>
    </row>
    <row r="617" spans="1:12" ht="15" x14ac:dyDescent="0.25">
      <c r="A617" s="95"/>
      <c r="B617" s="102"/>
      <c r="C617" s="89" t="s">
        <v>91</v>
      </c>
      <c r="D617" s="183">
        <v>25</v>
      </c>
      <c r="E617" s="184">
        <v>0</v>
      </c>
      <c r="F617" s="184">
        <v>1</v>
      </c>
      <c r="G617" s="184">
        <v>6</v>
      </c>
      <c r="H617" s="184">
        <v>8</v>
      </c>
      <c r="I617" s="184">
        <v>7</v>
      </c>
      <c r="J617" s="184">
        <v>3</v>
      </c>
      <c r="K617" s="14"/>
      <c r="L617" s="118"/>
    </row>
    <row r="618" spans="1:12" ht="15" x14ac:dyDescent="0.25">
      <c r="A618" s="95"/>
      <c r="B618" s="102">
        <v>2019</v>
      </c>
      <c r="C618" s="89" t="s">
        <v>89</v>
      </c>
      <c r="D618" s="183">
        <v>53</v>
      </c>
      <c r="E618" s="184">
        <v>0</v>
      </c>
      <c r="F618" s="184">
        <v>3</v>
      </c>
      <c r="G618" s="184">
        <v>11</v>
      </c>
      <c r="H618" s="184">
        <v>15</v>
      </c>
      <c r="I618" s="184">
        <v>13</v>
      </c>
      <c r="J618" s="184">
        <v>11</v>
      </c>
      <c r="K618" s="14"/>
      <c r="L618" s="118"/>
    </row>
    <row r="619" spans="1:12" ht="15" x14ac:dyDescent="0.25">
      <c r="A619" s="95"/>
      <c r="B619" s="102"/>
      <c r="C619" s="89" t="s">
        <v>90</v>
      </c>
      <c r="D619" s="183">
        <v>30</v>
      </c>
      <c r="E619" s="184">
        <v>0</v>
      </c>
      <c r="F619" s="184">
        <v>2</v>
      </c>
      <c r="G619" s="184">
        <v>7</v>
      </c>
      <c r="H619" s="184">
        <v>9</v>
      </c>
      <c r="I619" s="184">
        <v>4</v>
      </c>
      <c r="J619" s="184">
        <v>8</v>
      </c>
      <c r="K619" s="14"/>
      <c r="L619" s="118"/>
    </row>
    <row r="620" spans="1:12" ht="15" x14ac:dyDescent="0.25">
      <c r="A620" s="95"/>
      <c r="B620" s="102"/>
      <c r="C620" s="89" t="s">
        <v>91</v>
      </c>
      <c r="D620" s="183">
        <v>23</v>
      </c>
      <c r="E620" s="184">
        <v>0</v>
      </c>
      <c r="F620" s="184">
        <v>1</v>
      </c>
      <c r="G620" s="184">
        <v>4</v>
      </c>
      <c r="H620" s="184">
        <v>6</v>
      </c>
      <c r="I620" s="184">
        <v>9</v>
      </c>
      <c r="J620" s="184">
        <v>3</v>
      </c>
      <c r="K620" s="14"/>
      <c r="L620" s="118"/>
    </row>
    <row r="621" spans="1:12" ht="15" x14ac:dyDescent="0.25">
      <c r="A621" s="95"/>
      <c r="B621" s="102">
        <v>2020</v>
      </c>
      <c r="C621" s="89" t="s">
        <v>89</v>
      </c>
      <c r="D621" s="183">
        <v>64</v>
      </c>
      <c r="E621" s="184">
        <v>0</v>
      </c>
      <c r="F621" s="184">
        <v>0</v>
      </c>
      <c r="G621" s="184">
        <v>4</v>
      </c>
      <c r="H621" s="184">
        <v>24</v>
      </c>
      <c r="I621" s="184">
        <v>23</v>
      </c>
      <c r="J621" s="184">
        <v>13</v>
      </c>
      <c r="K621" s="14"/>
      <c r="L621" s="118"/>
    </row>
    <row r="622" spans="1:12" ht="15" x14ac:dyDescent="0.25">
      <c r="A622" s="95"/>
      <c r="B622" s="102"/>
      <c r="C622" s="89" t="s">
        <v>90</v>
      </c>
      <c r="D622" s="183">
        <v>54</v>
      </c>
      <c r="E622" s="184">
        <v>0</v>
      </c>
      <c r="F622" s="184">
        <v>0</v>
      </c>
      <c r="G622" s="184">
        <v>2</v>
      </c>
      <c r="H622" s="184">
        <v>22</v>
      </c>
      <c r="I622" s="184">
        <v>20</v>
      </c>
      <c r="J622" s="184">
        <v>10</v>
      </c>
      <c r="K622" s="14"/>
      <c r="L622" s="118"/>
    </row>
    <row r="623" spans="1:12" ht="15" x14ac:dyDescent="0.25">
      <c r="A623" s="95"/>
      <c r="B623" s="102"/>
      <c r="C623" s="89" t="s">
        <v>91</v>
      </c>
      <c r="D623" s="183">
        <v>10</v>
      </c>
      <c r="E623" s="184">
        <v>0</v>
      </c>
      <c r="F623" s="184">
        <v>0</v>
      </c>
      <c r="G623" s="184">
        <v>2</v>
      </c>
      <c r="H623" s="184">
        <v>2</v>
      </c>
      <c r="I623" s="184">
        <v>3</v>
      </c>
      <c r="J623" s="184">
        <v>3</v>
      </c>
      <c r="K623" s="14"/>
      <c r="L623" s="118"/>
    </row>
    <row r="624" spans="1:12" ht="15" x14ac:dyDescent="0.25">
      <c r="A624" s="95"/>
      <c r="B624" s="102">
        <v>2021</v>
      </c>
      <c r="C624" s="89" t="s">
        <v>89</v>
      </c>
      <c r="D624" s="183">
        <v>21</v>
      </c>
      <c r="E624" s="184">
        <v>0</v>
      </c>
      <c r="F624" s="184">
        <v>1</v>
      </c>
      <c r="G624" s="184">
        <v>1</v>
      </c>
      <c r="H624" s="184">
        <v>9</v>
      </c>
      <c r="I624" s="184">
        <v>7</v>
      </c>
      <c r="J624" s="184">
        <v>3</v>
      </c>
      <c r="K624" s="14"/>
      <c r="L624" s="118"/>
    </row>
    <row r="625" spans="1:12" ht="15" x14ac:dyDescent="0.25">
      <c r="A625" s="95"/>
      <c r="B625" s="102"/>
      <c r="C625" s="89" t="s">
        <v>90</v>
      </c>
      <c r="D625" s="183">
        <v>16</v>
      </c>
      <c r="E625" s="184">
        <v>0</v>
      </c>
      <c r="F625" s="184">
        <v>1</v>
      </c>
      <c r="G625" s="184">
        <v>1</v>
      </c>
      <c r="H625" s="184">
        <v>8</v>
      </c>
      <c r="I625" s="184">
        <v>5</v>
      </c>
      <c r="J625" s="184">
        <v>1</v>
      </c>
      <c r="K625" s="14"/>
      <c r="L625" s="118"/>
    </row>
    <row r="626" spans="1:12" ht="15" x14ac:dyDescent="0.25">
      <c r="A626" s="95"/>
      <c r="B626" s="102"/>
      <c r="C626" s="89" t="s">
        <v>91</v>
      </c>
      <c r="D626" s="183">
        <v>5</v>
      </c>
      <c r="E626" s="184">
        <v>0</v>
      </c>
      <c r="F626" s="184">
        <v>0</v>
      </c>
      <c r="G626" s="184">
        <v>0</v>
      </c>
      <c r="H626" s="184">
        <v>1</v>
      </c>
      <c r="I626" s="184">
        <v>2</v>
      </c>
      <c r="J626" s="184">
        <v>2</v>
      </c>
      <c r="K626" s="14"/>
      <c r="L626" s="118"/>
    </row>
    <row r="627" spans="1:12" ht="15" x14ac:dyDescent="0.25">
      <c r="A627" s="95"/>
      <c r="B627" s="102">
        <v>2022</v>
      </c>
      <c r="C627" s="89" t="s">
        <v>89</v>
      </c>
      <c r="D627" s="183">
        <v>23</v>
      </c>
      <c r="E627" s="184">
        <v>0</v>
      </c>
      <c r="F627" s="184">
        <v>1</v>
      </c>
      <c r="G627" s="184">
        <v>1</v>
      </c>
      <c r="H627" s="184">
        <v>10</v>
      </c>
      <c r="I627" s="184">
        <v>8</v>
      </c>
      <c r="J627" s="184">
        <v>3</v>
      </c>
      <c r="K627" s="14"/>
      <c r="L627" s="118"/>
    </row>
    <row r="628" spans="1:12" ht="15" x14ac:dyDescent="0.25">
      <c r="A628" s="95"/>
      <c r="B628" s="102"/>
      <c r="C628" s="89" t="s">
        <v>90</v>
      </c>
      <c r="D628" s="183">
        <v>17</v>
      </c>
      <c r="E628" s="184">
        <v>0</v>
      </c>
      <c r="F628" s="184">
        <v>1</v>
      </c>
      <c r="G628" s="184">
        <v>1</v>
      </c>
      <c r="H628" s="184">
        <v>9</v>
      </c>
      <c r="I628" s="184">
        <v>5</v>
      </c>
      <c r="J628" s="184">
        <v>1</v>
      </c>
      <c r="K628" s="14"/>
      <c r="L628" s="118"/>
    </row>
    <row r="629" spans="1:12" ht="15" x14ac:dyDescent="0.25">
      <c r="A629" s="95"/>
      <c r="B629" s="102"/>
      <c r="C629" s="89" t="s">
        <v>91</v>
      </c>
      <c r="D629" s="183">
        <v>6</v>
      </c>
      <c r="E629" s="184">
        <v>0</v>
      </c>
      <c r="F629" s="184">
        <v>0</v>
      </c>
      <c r="G629" s="184">
        <v>0</v>
      </c>
      <c r="H629" s="184">
        <v>1</v>
      </c>
      <c r="I629" s="184">
        <v>3</v>
      </c>
      <c r="J629" s="184">
        <v>2</v>
      </c>
      <c r="K629" s="14"/>
      <c r="L629" s="118"/>
    </row>
    <row r="630" spans="1:12" ht="15" x14ac:dyDescent="0.25">
      <c r="A630" s="95"/>
      <c r="B630" s="102">
        <v>2023</v>
      </c>
      <c r="C630" s="89" t="s">
        <v>89</v>
      </c>
      <c r="D630" s="185">
        <v>15</v>
      </c>
      <c r="E630" s="118">
        <v>0</v>
      </c>
      <c r="F630" s="185">
        <v>1</v>
      </c>
      <c r="G630" s="185">
        <v>1</v>
      </c>
      <c r="H630" s="185">
        <v>4</v>
      </c>
      <c r="I630" s="185">
        <v>6</v>
      </c>
      <c r="J630" s="185">
        <v>3</v>
      </c>
      <c r="K630" s="14"/>
      <c r="L630" s="118"/>
    </row>
    <row r="631" spans="1:12" ht="15" x14ac:dyDescent="0.25">
      <c r="A631" s="95"/>
      <c r="B631" s="102"/>
      <c r="C631" s="89" t="s">
        <v>90</v>
      </c>
      <c r="D631" s="185">
        <v>8</v>
      </c>
      <c r="E631" s="185">
        <v>0</v>
      </c>
      <c r="F631" s="185">
        <v>1</v>
      </c>
      <c r="G631" s="185">
        <v>1</v>
      </c>
      <c r="H631" s="185">
        <v>3</v>
      </c>
      <c r="I631" s="185">
        <v>2</v>
      </c>
      <c r="J631" s="185">
        <v>1</v>
      </c>
      <c r="K631" s="14"/>
      <c r="L631" s="118"/>
    </row>
    <row r="632" spans="1:12" ht="15" x14ac:dyDescent="0.25">
      <c r="A632" s="95"/>
      <c r="B632" s="102"/>
      <c r="C632" s="89" t="s">
        <v>91</v>
      </c>
      <c r="D632" s="185">
        <v>7</v>
      </c>
      <c r="E632" s="118">
        <v>0</v>
      </c>
      <c r="F632" s="118">
        <v>0</v>
      </c>
      <c r="G632" s="184">
        <v>0</v>
      </c>
      <c r="H632" s="185">
        <v>1</v>
      </c>
      <c r="I632" s="185">
        <v>4</v>
      </c>
      <c r="J632" s="185">
        <v>2</v>
      </c>
      <c r="K632" s="14"/>
      <c r="L632" s="118"/>
    </row>
    <row r="633" spans="1:12" ht="15" x14ac:dyDescent="0.25">
      <c r="A633" s="93"/>
      <c r="B633" s="102">
        <v>2024</v>
      </c>
      <c r="C633" s="89" t="s">
        <v>89</v>
      </c>
      <c r="D633" s="118">
        <v>9</v>
      </c>
      <c r="E633" s="118">
        <v>0</v>
      </c>
      <c r="F633" s="118">
        <v>0</v>
      </c>
      <c r="G633" s="118">
        <v>0</v>
      </c>
      <c r="H633" s="118">
        <v>3</v>
      </c>
      <c r="I633" s="118">
        <v>4</v>
      </c>
      <c r="J633" s="118">
        <v>2</v>
      </c>
      <c r="K633" s="14"/>
      <c r="L633" s="118"/>
    </row>
    <row r="634" spans="1:12" ht="15" x14ac:dyDescent="0.25">
      <c r="A634" s="93"/>
      <c r="B634" s="102"/>
      <c r="C634" s="89" t="s">
        <v>90</v>
      </c>
      <c r="D634" s="118">
        <v>4</v>
      </c>
      <c r="E634" s="118">
        <v>0</v>
      </c>
      <c r="F634" s="118">
        <v>0</v>
      </c>
      <c r="G634" s="118">
        <v>0</v>
      </c>
      <c r="H634" s="118">
        <v>2</v>
      </c>
      <c r="I634" s="118">
        <v>1</v>
      </c>
      <c r="J634" s="118">
        <v>1</v>
      </c>
      <c r="K634" s="14"/>
      <c r="L634" s="118"/>
    </row>
    <row r="635" spans="1:12" ht="15" x14ac:dyDescent="0.25">
      <c r="A635" s="93"/>
      <c r="B635" s="102"/>
      <c r="C635" s="89" t="s">
        <v>91</v>
      </c>
      <c r="D635" s="118">
        <v>5</v>
      </c>
      <c r="E635" s="118">
        <v>0</v>
      </c>
      <c r="F635" s="118">
        <v>0</v>
      </c>
      <c r="G635" s="118">
        <v>0</v>
      </c>
      <c r="H635" s="118">
        <v>1</v>
      </c>
      <c r="I635" s="118">
        <v>3</v>
      </c>
      <c r="J635" s="118">
        <v>1</v>
      </c>
      <c r="K635" s="14"/>
      <c r="L635" s="118"/>
    </row>
    <row r="636" spans="1:12" ht="15" x14ac:dyDescent="0.25">
      <c r="A636" s="95" t="s">
        <v>73</v>
      </c>
      <c r="B636" s="102">
        <v>2018</v>
      </c>
      <c r="C636" s="89" t="s">
        <v>89</v>
      </c>
      <c r="D636" s="183">
        <v>110</v>
      </c>
      <c r="E636" s="184">
        <v>2</v>
      </c>
      <c r="F636" s="184">
        <v>3</v>
      </c>
      <c r="G636" s="184">
        <v>23</v>
      </c>
      <c r="H636" s="184">
        <v>25</v>
      </c>
      <c r="I636" s="184">
        <v>36</v>
      </c>
      <c r="J636" s="184">
        <v>21</v>
      </c>
      <c r="K636" s="14"/>
      <c r="L636" s="118"/>
    </row>
    <row r="637" spans="1:12" ht="15" x14ac:dyDescent="0.25">
      <c r="A637" s="96" t="s">
        <v>74</v>
      </c>
      <c r="B637" s="102"/>
      <c r="C637" s="89" t="s">
        <v>90</v>
      </c>
      <c r="D637" s="183">
        <v>56</v>
      </c>
      <c r="E637" s="184">
        <v>1</v>
      </c>
      <c r="F637" s="184">
        <v>2</v>
      </c>
      <c r="G637" s="184">
        <v>12</v>
      </c>
      <c r="H637" s="184">
        <v>8</v>
      </c>
      <c r="I637" s="184">
        <v>26</v>
      </c>
      <c r="J637" s="184">
        <v>7</v>
      </c>
      <c r="K637" s="14"/>
      <c r="L637" s="118"/>
    </row>
    <row r="638" spans="1:12" ht="15" x14ac:dyDescent="0.25">
      <c r="A638" s="95"/>
      <c r="B638" s="102"/>
      <c r="C638" s="89" t="s">
        <v>91</v>
      </c>
      <c r="D638" s="183">
        <v>54</v>
      </c>
      <c r="E638" s="184">
        <v>1</v>
      </c>
      <c r="F638" s="184">
        <v>1</v>
      </c>
      <c r="G638" s="184">
        <v>11</v>
      </c>
      <c r="H638" s="184">
        <v>17</v>
      </c>
      <c r="I638" s="184">
        <v>10</v>
      </c>
      <c r="J638" s="184">
        <v>14</v>
      </c>
      <c r="K638" s="14"/>
      <c r="L638" s="118"/>
    </row>
    <row r="639" spans="1:12" ht="15" x14ac:dyDescent="0.25">
      <c r="A639" s="95"/>
      <c r="B639" s="102">
        <v>2019</v>
      </c>
      <c r="C639" s="89" t="s">
        <v>89</v>
      </c>
      <c r="D639" s="183">
        <v>101</v>
      </c>
      <c r="E639" s="184">
        <v>0</v>
      </c>
      <c r="F639" s="184">
        <v>0</v>
      </c>
      <c r="G639" s="184">
        <v>16</v>
      </c>
      <c r="H639" s="184">
        <v>25</v>
      </c>
      <c r="I639" s="184">
        <v>43</v>
      </c>
      <c r="J639" s="184">
        <v>17</v>
      </c>
      <c r="K639" s="14"/>
      <c r="L639" s="118"/>
    </row>
    <row r="640" spans="1:12" ht="15" x14ac:dyDescent="0.25">
      <c r="A640" s="95"/>
      <c r="B640" s="102"/>
      <c r="C640" s="89" t="s">
        <v>90</v>
      </c>
      <c r="D640" s="183">
        <v>48</v>
      </c>
      <c r="E640" s="184">
        <v>0</v>
      </c>
      <c r="F640" s="184">
        <v>0</v>
      </c>
      <c r="G640" s="184">
        <v>8</v>
      </c>
      <c r="H640" s="184">
        <v>9</v>
      </c>
      <c r="I640" s="184">
        <v>26</v>
      </c>
      <c r="J640" s="184">
        <v>5</v>
      </c>
      <c r="K640" s="14"/>
      <c r="L640" s="118"/>
    </row>
    <row r="641" spans="1:12" ht="15" x14ac:dyDescent="0.25">
      <c r="A641" s="95"/>
      <c r="B641" s="102"/>
      <c r="C641" s="89" t="s">
        <v>91</v>
      </c>
      <c r="D641" s="183">
        <v>53</v>
      </c>
      <c r="E641" s="184">
        <v>0</v>
      </c>
      <c r="F641" s="184">
        <v>0</v>
      </c>
      <c r="G641" s="184">
        <v>8</v>
      </c>
      <c r="H641" s="184">
        <v>16</v>
      </c>
      <c r="I641" s="184">
        <v>17</v>
      </c>
      <c r="J641" s="184">
        <v>12</v>
      </c>
      <c r="K641" s="14"/>
      <c r="L641" s="118"/>
    </row>
    <row r="642" spans="1:12" ht="15" x14ac:dyDescent="0.25">
      <c r="A642" s="95"/>
      <c r="B642" s="102">
        <v>2020</v>
      </c>
      <c r="C642" s="89" t="s">
        <v>89</v>
      </c>
      <c r="D642" s="183">
        <v>70</v>
      </c>
      <c r="E642" s="184">
        <v>0</v>
      </c>
      <c r="F642" s="184">
        <v>0</v>
      </c>
      <c r="G642" s="184">
        <v>1</v>
      </c>
      <c r="H642" s="184">
        <v>12</v>
      </c>
      <c r="I642" s="184">
        <v>33</v>
      </c>
      <c r="J642" s="184">
        <v>24</v>
      </c>
      <c r="K642" s="14"/>
      <c r="L642" s="118"/>
    </row>
    <row r="643" spans="1:12" ht="15" x14ac:dyDescent="0.25">
      <c r="A643" s="95"/>
      <c r="B643" s="102"/>
      <c r="C643" s="89" t="s">
        <v>90</v>
      </c>
      <c r="D643" s="183">
        <v>44</v>
      </c>
      <c r="E643" s="184">
        <v>0</v>
      </c>
      <c r="F643" s="184">
        <v>0</v>
      </c>
      <c r="G643" s="184">
        <v>0</v>
      </c>
      <c r="H643" s="184">
        <v>7</v>
      </c>
      <c r="I643" s="184">
        <v>24</v>
      </c>
      <c r="J643" s="184">
        <v>13</v>
      </c>
      <c r="K643" s="14"/>
      <c r="L643" s="118"/>
    </row>
    <row r="644" spans="1:12" ht="15" x14ac:dyDescent="0.25">
      <c r="A644" s="95"/>
      <c r="B644" s="102"/>
      <c r="C644" s="89" t="s">
        <v>91</v>
      </c>
      <c r="D644" s="183">
        <v>26</v>
      </c>
      <c r="E644" s="184">
        <v>0</v>
      </c>
      <c r="F644" s="184">
        <v>0</v>
      </c>
      <c r="G644" s="184">
        <v>1</v>
      </c>
      <c r="H644" s="184">
        <v>5</v>
      </c>
      <c r="I644" s="184">
        <v>9</v>
      </c>
      <c r="J644" s="184">
        <v>11</v>
      </c>
      <c r="K644" s="14"/>
      <c r="L644" s="118"/>
    </row>
    <row r="645" spans="1:12" ht="15" x14ac:dyDescent="0.25">
      <c r="A645" s="95"/>
      <c r="B645" s="102">
        <v>2021</v>
      </c>
      <c r="C645" s="89" t="s">
        <v>89</v>
      </c>
      <c r="D645" s="183">
        <v>58</v>
      </c>
      <c r="E645" s="184">
        <v>0</v>
      </c>
      <c r="F645" s="184">
        <v>0</v>
      </c>
      <c r="G645" s="184">
        <v>0</v>
      </c>
      <c r="H645" s="184">
        <v>22</v>
      </c>
      <c r="I645" s="184">
        <v>27</v>
      </c>
      <c r="J645" s="184">
        <v>9</v>
      </c>
      <c r="K645" s="14"/>
      <c r="L645" s="118"/>
    </row>
    <row r="646" spans="1:12" ht="15" x14ac:dyDescent="0.25">
      <c r="A646" s="95"/>
      <c r="B646" s="102"/>
      <c r="C646" s="89" t="s">
        <v>90</v>
      </c>
      <c r="D646" s="183">
        <v>46</v>
      </c>
      <c r="E646" s="184">
        <v>0</v>
      </c>
      <c r="F646" s="184">
        <v>0</v>
      </c>
      <c r="G646" s="184">
        <v>0</v>
      </c>
      <c r="H646" s="184">
        <v>19</v>
      </c>
      <c r="I646" s="184">
        <v>22</v>
      </c>
      <c r="J646" s="184">
        <v>5</v>
      </c>
      <c r="K646" s="14"/>
      <c r="L646" s="118"/>
    </row>
    <row r="647" spans="1:12" ht="15" x14ac:dyDescent="0.25">
      <c r="A647" s="95"/>
      <c r="B647" s="102"/>
      <c r="C647" s="89" t="s">
        <v>91</v>
      </c>
      <c r="D647" s="183">
        <v>12</v>
      </c>
      <c r="E647" s="184">
        <v>0</v>
      </c>
      <c r="F647" s="184">
        <v>0</v>
      </c>
      <c r="G647" s="184">
        <v>0</v>
      </c>
      <c r="H647" s="184">
        <v>3</v>
      </c>
      <c r="I647" s="184">
        <v>5</v>
      </c>
      <c r="J647" s="184">
        <v>4</v>
      </c>
      <c r="K647" s="14"/>
      <c r="L647" s="118"/>
    </row>
    <row r="648" spans="1:12" ht="15" x14ac:dyDescent="0.25">
      <c r="A648" s="95"/>
      <c r="B648" s="102">
        <v>2022</v>
      </c>
      <c r="C648" s="89" t="s">
        <v>89</v>
      </c>
      <c r="D648" s="183">
        <v>23</v>
      </c>
      <c r="E648" s="184">
        <v>0</v>
      </c>
      <c r="F648" s="184">
        <v>0</v>
      </c>
      <c r="G648" s="184">
        <v>0</v>
      </c>
      <c r="H648" s="184">
        <v>7</v>
      </c>
      <c r="I648" s="184">
        <v>8</v>
      </c>
      <c r="J648" s="184">
        <v>8</v>
      </c>
      <c r="K648" s="14"/>
      <c r="L648" s="118"/>
    </row>
    <row r="649" spans="1:12" ht="15" x14ac:dyDescent="0.25">
      <c r="A649" s="95"/>
      <c r="B649" s="102"/>
      <c r="C649" s="89" t="s">
        <v>90</v>
      </c>
      <c r="D649" s="183">
        <v>14</v>
      </c>
      <c r="E649" s="184">
        <v>0</v>
      </c>
      <c r="F649" s="184">
        <v>0</v>
      </c>
      <c r="G649" s="184">
        <v>0</v>
      </c>
      <c r="H649" s="184">
        <v>4</v>
      </c>
      <c r="I649" s="184">
        <v>5</v>
      </c>
      <c r="J649" s="184">
        <v>5</v>
      </c>
      <c r="K649" s="14"/>
      <c r="L649" s="118"/>
    </row>
    <row r="650" spans="1:12" ht="15" x14ac:dyDescent="0.25">
      <c r="A650" s="95"/>
      <c r="B650" s="102"/>
      <c r="C650" s="89" t="s">
        <v>91</v>
      </c>
      <c r="D650" s="183">
        <v>9</v>
      </c>
      <c r="E650" s="184">
        <v>0</v>
      </c>
      <c r="F650" s="184">
        <v>0</v>
      </c>
      <c r="G650" s="184">
        <v>0</v>
      </c>
      <c r="H650" s="184">
        <v>3</v>
      </c>
      <c r="I650" s="184">
        <v>3</v>
      </c>
      <c r="J650" s="184">
        <v>3</v>
      </c>
      <c r="K650" s="14"/>
      <c r="L650" s="118"/>
    </row>
    <row r="651" spans="1:12" ht="15" x14ac:dyDescent="0.25">
      <c r="A651" s="95"/>
      <c r="B651" s="102">
        <v>2023</v>
      </c>
      <c r="C651" s="89" t="s">
        <v>89</v>
      </c>
      <c r="D651" s="185">
        <v>21</v>
      </c>
      <c r="E651" s="118">
        <v>0</v>
      </c>
      <c r="F651" s="118">
        <v>0</v>
      </c>
      <c r="G651" s="184">
        <v>0</v>
      </c>
      <c r="H651" s="184">
        <v>0</v>
      </c>
      <c r="I651" s="185">
        <v>6</v>
      </c>
      <c r="J651" s="185">
        <v>15</v>
      </c>
      <c r="K651" s="14"/>
      <c r="L651" s="118"/>
    </row>
    <row r="652" spans="1:12" ht="15" x14ac:dyDescent="0.25">
      <c r="A652" s="95"/>
      <c r="B652" s="102"/>
      <c r="C652" s="89" t="s">
        <v>90</v>
      </c>
      <c r="D652" s="185">
        <v>15</v>
      </c>
      <c r="E652" s="185">
        <v>0</v>
      </c>
      <c r="F652" s="185">
        <v>0</v>
      </c>
      <c r="G652" s="185">
        <v>0</v>
      </c>
      <c r="H652" s="185">
        <v>0</v>
      </c>
      <c r="I652" s="185">
        <v>4</v>
      </c>
      <c r="J652" s="185">
        <v>11</v>
      </c>
      <c r="K652" s="14"/>
      <c r="L652" s="118"/>
    </row>
    <row r="653" spans="1:12" ht="15" x14ac:dyDescent="0.25">
      <c r="A653" s="95"/>
      <c r="B653" s="102"/>
      <c r="C653" s="89" t="s">
        <v>91</v>
      </c>
      <c r="D653" s="185">
        <v>6</v>
      </c>
      <c r="E653" s="118">
        <v>0</v>
      </c>
      <c r="F653" s="118">
        <v>0</v>
      </c>
      <c r="G653" s="184">
        <v>0</v>
      </c>
      <c r="H653" s="184">
        <v>0</v>
      </c>
      <c r="I653" s="185">
        <v>2</v>
      </c>
      <c r="J653" s="185">
        <v>4</v>
      </c>
      <c r="K653" s="14"/>
      <c r="L653" s="118"/>
    </row>
    <row r="654" spans="1:12" ht="15" x14ac:dyDescent="0.25">
      <c r="A654" s="93"/>
      <c r="B654" s="102">
        <v>2024</v>
      </c>
      <c r="C654" s="89" t="s">
        <v>89</v>
      </c>
      <c r="D654" s="118">
        <v>15</v>
      </c>
      <c r="E654" s="118">
        <v>0</v>
      </c>
      <c r="F654" s="118">
        <v>0</v>
      </c>
      <c r="G654" s="118">
        <v>0</v>
      </c>
      <c r="H654" s="118">
        <v>0</v>
      </c>
      <c r="I654" s="118">
        <v>6</v>
      </c>
      <c r="J654" s="118">
        <v>9</v>
      </c>
      <c r="K654" s="14"/>
      <c r="L654" s="118"/>
    </row>
    <row r="655" spans="1:12" ht="15" x14ac:dyDescent="0.25">
      <c r="A655" s="93"/>
      <c r="B655" s="102"/>
      <c r="C655" s="89" t="s">
        <v>90</v>
      </c>
      <c r="D655" s="118">
        <v>10</v>
      </c>
      <c r="E655" s="118">
        <v>0</v>
      </c>
      <c r="F655" s="118">
        <v>0</v>
      </c>
      <c r="G655" s="118">
        <v>0</v>
      </c>
      <c r="H655" s="118">
        <v>0</v>
      </c>
      <c r="I655" s="118">
        <v>4</v>
      </c>
      <c r="J655" s="118">
        <v>6</v>
      </c>
      <c r="K655" s="14"/>
      <c r="L655" s="118"/>
    </row>
    <row r="656" spans="1:12" ht="15" x14ac:dyDescent="0.25">
      <c r="A656" s="93"/>
      <c r="B656" s="102"/>
      <c r="C656" s="89" t="s">
        <v>91</v>
      </c>
      <c r="D656" s="118">
        <v>5</v>
      </c>
      <c r="E656" s="118">
        <v>0</v>
      </c>
      <c r="F656" s="118">
        <v>0</v>
      </c>
      <c r="G656" s="118">
        <v>0</v>
      </c>
      <c r="H656" s="118">
        <v>0</v>
      </c>
      <c r="I656" s="118">
        <v>2</v>
      </c>
      <c r="J656" s="118">
        <v>3</v>
      </c>
      <c r="K656" s="14"/>
      <c r="L656" s="118"/>
    </row>
    <row r="657" spans="1:12" ht="15" x14ac:dyDescent="0.25">
      <c r="A657" s="95" t="s">
        <v>75</v>
      </c>
      <c r="B657" s="102">
        <v>2018</v>
      </c>
      <c r="C657" s="89" t="s">
        <v>89</v>
      </c>
      <c r="D657" s="183">
        <v>31401</v>
      </c>
      <c r="E657" s="184">
        <v>2101</v>
      </c>
      <c r="F657" s="184">
        <v>3740</v>
      </c>
      <c r="G657" s="184">
        <v>7384</v>
      </c>
      <c r="H657" s="184">
        <v>7462</v>
      </c>
      <c r="I657" s="184">
        <v>6097</v>
      </c>
      <c r="J657" s="184">
        <v>4617</v>
      </c>
      <c r="K657" s="14"/>
      <c r="L657" s="118"/>
    </row>
    <row r="658" spans="1:12" ht="15" x14ac:dyDescent="0.25">
      <c r="A658" s="96" t="s">
        <v>76</v>
      </c>
      <c r="B658" s="102"/>
      <c r="C658" s="89" t="s">
        <v>90</v>
      </c>
      <c r="D658" s="183">
        <v>14688</v>
      </c>
      <c r="E658" s="184">
        <v>801</v>
      </c>
      <c r="F658" s="184">
        <v>1869</v>
      </c>
      <c r="G658" s="184">
        <v>3305</v>
      </c>
      <c r="H658" s="184">
        <v>3141</v>
      </c>
      <c r="I658" s="184">
        <v>3184</v>
      </c>
      <c r="J658" s="184">
        <v>2388</v>
      </c>
      <c r="K658" s="14"/>
      <c r="L658" s="118"/>
    </row>
    <row r="659" spans="1:12" ht="15" x14ac:dyDescent="0.25">
      <c r="A659" s="95"/>
      <c r="B659" s="102"/>
      <c r="C659" s="89" t="s">
        <v>91</v>
      </c>
      <c r="D659" s="183">
        <v>16713</v>
      </c>
      <c r="E659" s="184">
        <v>1300</v>
      </c>
      <c r="F659" s="184">
        <v>1871</v>
      </c>
      <c r="G659" s="184">
        <v>4079</v>
      </c>
      <c r="H659" s="184">
        <v>4321</v>
      </c>
      <c r="I659" s="184">
        <v>2913</v>
      </c>
      <c r="J659" s="184">
        <v>2229</v>
      </c>
      <c r="K659" s="14"/>
      <c r="L659" s="118"/>
    </row>
    <row r="660" spans="1:12" ht="15" x14ac:dyDescent="0.25">
      <c r="A660" s="95"/>
      <c r="B660" s="102">
        <v>2019</v>
      </c>
      <c r="C660" s="89" t="s">
        <v>89</v>
      </c>
      <c r="D660" s="183">
        <v>31911</v>
      </c>
      <c r="E660" s="184">
        <v>2672</v>
      </c>
      <c r="F660" s="184">
        <v>4274</v>
      </c>
      <c r="G660" s="184">
        <v>7225</v>
      </c>
      <c r="H660" s="184">
        <v>7677</v>
      </c>
      <c r="I660" s="184">
        <v>5883</v>
      </c>
      <c r="J660" s="184">
        <v>4180</v>
      </c>
      <c r="K660" s="14"/>
      <c r="L660" s="118"/>
    </row>
    <row r="661" spans="1:12" ht="15" x14ac:dyDescent="0.25">
      <c r="A661" s="95"/>
      <c r="B661" s="102"/>
      <c r="C661" s="89" t="s">
        <v>90</v>
      </c>
      <c r="D661" s="183">
        <v>14936</v>
      </c>
      <c r="E661" s="184">
        <v>1450</v>
      </c>
      <c r="F661" s="184">
        <v>2569</v>
      </c>
      <c r="G661" s="184">
        <v>3516</v>
      </c>
      <c r="H661" s="184">
        <v>3073</v>
      </c>
      <c r="I661" s="184">
        <v>2648</v>
      </c>
      <c r="J661" s="184">
        <v>1680</v>
      </c>
      <c r="K661" s="14"/>
      <c r="L661" s="118"/>
    </row>
    <row r="662" spans="1:12" ht="15" x14ac:dyDescent="0.25">
      <c r="A662" s="95"/>
      <c r="B662" s="102"/>
      <c r="C662" s="89" t="s">
        <v>91</v>
      </c>
      <c r="D662" s="183">
        <v>16975</v>
      </c>
      <c r="E662" s="184">
        <v>1222</v>
      </c>
      <c r="F662" s="184">
        <v>1705</v>
      </c>
      <c r="G662" s="184">
        <v>3709</v>
      </c>
      <c r="H662" s="184">
        <v>4604</v>
      </c>
      <c r="I662" s="184">
        <v>3235</v>
      </c>
      <c r="J662" s="184">
        <v>2500</v>
      </c>
      <c r="K662" s="14"/>
      <c r="L662" s="118"/>
    </row>
    <row r="663" spans="1:12" ht="15" x14ac:dyDescent="0.25">
      <c r="A663" s="95"/>
      <c r="B663" s="102">
        <v>2020</v>
      </c>
      <c r="C663" s="89" t="s">
        <v>89</v>
      </c>
      <c r="D663" s="183">
        <v>30138</v>
      </c>
      <c r="E663" s="184">
        <v>1959</v>
      </c>
      <c r="F663" s="184">
        <v>2442</v>
      </c>
      <c r="G663" s="184">
        <v>7802</v>
      </c>
      <c r="H663" s="184">
        <v>8497</v>
      </c>
      <c r="I663" s="184">
        <v>5281</v>
      </c>
      <c r="J663" s="184">
        <v>4157</v>
      </c>
      <c r="K663" s="14"/>
      <c r="L663" s="118"/>
    </row>
    <row r="664" spans="1:12" ht="15" x14ac:dyDescent="0.25">
      <c r="A664" s="95"/>
      <c r="B664" s="102"/>
      <c r="C664" s="89" t="s">
        <v>90</v>
      </c>
      <c r="D664" s="183">
        <v>14011</v>
      </c>
      <c r="E664" s="184">
        <v>1014</v>
      </c>
      <c r="F664" s="184">
        <v>1125</v>
      </c>
      <c r="G664" s="184">
        <v>3865</v>
      </c>
      <c r="H664" s="184">
        <v>3780</v>
      </c>
      <c r="I664" s="184">
        <v>2376</v>
      </c>
      <c r="J664" s="184">
        <v>1851</v>
      </c>
      <c r="K664" s="14"/>
      <c r="L664" s="118"/>
    </row>
    <row r="665" spans="1:12" ht="15" x14ac:dyDescent="0.25">
      <c r="A665" s="95"/>
      <c r="B665" s="102"/>
      <c r="C665" s="89" t="s">
        <v>91</v>
      </c>
      <c r="D665" s="183">
        <v>16127</v>
      </c>
      <c r="E665" s="184">
        <v>945</v>
      </c>
      <c r="F665" s="184">
        <v>1317</v>
      </c>
      <c r="G665" s="184">
        <v>3937</v>
      </c>
      <c r="H665" s="184">
        <v>4717</v>
      </c>
      <c r="I665" s="184">
        <v>2905</v>
      </c>
      <c r="J665" s="184">
        <v>2306</v>
      </c>
      <c r="K665" s="14"/>
      <c r="L665" s="118"/>
    </row>
    <row r="666" spans="1:12" ht="15" x14ac:dyDescent="0.25">
      <c r="A666" s="95"/>
      <c r="B666" s="102">
        <v>2021</v>
      </c>
      <c r="C666" s="89" t="s">
        <v>89</v>
      </c>
      <c r="D666" s="183">
        <v>28763</v>
      </c>
      <c r="E666" s="184">
        <v>1679</v>
      </c>
      <c r="F666" s="184">
        <v>2441</v>
      </c>
      <c r="G666" s="184">
        <v>6133</v>
      </c>
      <c r="H666" s="184">
        <v>7450</v>
      </c>
      <c r="I666" s="184">
        <v>5789</v>
      </c>
      <c r="J666" s="184">
        <v>5271</v>
      </c>
      <c r="K666" s="14"/>
      <c r="L666" s="118"/>
    </row>
    <row r="667" spans="1:12" ht="15" x14ac:dyDescent="0.25">
      <c r="A667" s="95"/>
      <c r="B667" s="102"/>
      <c r="C667" s="89" t="s">
        <v>90</v>
      </c>
      <c r="D667" s="183">
        <v>13525</v>
      </c>
      <c r="E667" s="184">
        <v>876</v>
      </c>
      <c r="F667" s="184">
        <v>1190</v>
      </c>
      <c r="G667" s="184">
        <v>2891</v>
      </c>
      <c r="H667" s="184">
        <v>3151</v>
      </c>
      <c r="I667" s="184">
        <v>3163</v>
      </c>
      <c r="J667" s="184">
        <v>2254</v>
      </c>
      <c r="K667" s="14"/>
      <c r="L667" s="118"/>
    </row>
    <row r="668" spans="1:12" ht="15" x14ac:dyDescent="0.25">
      <c r="A668" s="95"/>
      <c r="B668" s="102"/>
      <c r="C668" s="89" t="s">
        <v>91</v>
      </c>
      <c r="D668" s="183">
        <v>15238</v>
      </c>
      <c r="E668" s="184">
        <v>803</v>
      </c>
      <c r="F668" s="184">
        <v>1251</v>
      </c>
      <c r="G668" s="184">
        <v>3242</v>
      </c>
      <c r="H668" s="184">
        <v>4299</v>
      </c>
      <c r="I668" s="184">
        <v>2626</v>
      </c>
      <c r="J668" s="184">
        <v>3017</v>
      </c>
      <c r="K668" s="14"/>
      <c r="L668" s="118"/>
    </row>
    <row r="669" spans="1:12" ht="15" x14ac:dyDescent="0.25">
      <c r="A669" s="95"/>
      <c r="B669" s="102">
        <v>2022</v>
      </c>
      <c r="C669" s="89" t="s">
        <v>89</v>
      </c>
      <c r="D669" s="183">
        <v>26870</v>
      </c>
      <c r="E669" s="184">
        <v>1365</v>
      </c>
      <c r="F669" s="184">
        <v>2207</v>
      </c>
      <c r="G669" s="184">
        <v>5968</v>
      </c>
      <c r="H669" s="184">
        <v>5945</v>
      </c>
      <c r="I669" s="184">
        <v>4198</v>
      </c>
      <c r="J669" s="184">
        <v>7187</v>
      </c>
      <c r="K669" s="14"/>
      <c r="L669" s="118"/>
    </row>
    <row r="670" spans="1:12" ht="15" x14ac:dyDescent="0.25">
      <c r="A670" s="95"/>
      <c r="B670" s="102"/>
      <c r="C670" s="89" t="s">
        <v>90</v>
      </c>
      <c r="D670" s="183">
        <v>11748</v>
      </c>
      <c r="E670" s="184">
        <v>666</v>
      </c>
      <c r="F670" s="184">
        <v>1144</v>
      </c>
      <c r="G670" s="184">
        <v>2403</v>
      </c>
      <c r="H670" s="184">
        <v>2639</v>
      </c>
      <c r="I670" s="184">
        <v>2149</v>
      </c>
      <c r="J670" s="184">
        <v>2747</v>
      </c>
      <c r="K670" s="14"/>
      <c r="L670" s="118"/>
    </row>
    <row r="671" spans="1:12" ht="15" x14ac:dyDescent="0.25">
      <c r="A671" s="95"/>
      <c r="B671" s="102"/>
      <c r="C671" s="89" t="s">
        <v>91</v>
      </c>
      <c r="D671" s="183">
        <v>15122</v>
      </c>
      <c r="E671" s="184">
        <v>699</v>
      </c>
      <c r="F671" s="184">
        <v>1063</v>
      </c>
      <c r="G671" s="184">
        <v>3565</v>
      </c>
      <c r="H671" s="184">
        <v>3306</v>
      </c>
      <c r="I671" s="184">
        <v>2049</v>
      </c>
      <c r="J671" s="184">
        <v>4440</v>
      </c>
      <c r="K671" s="14"/>
      <c r="L671" s="118"/>
    </row>
    <row r="672" spans="1:12" ht="15" x14ac:dyDescent="0.25">
      <c r="A672" s="95"/>
      <c r="B672" s="102">
        <v>2023</v>
      </c>
      <c r="C672" s="89" t="s">
        <v>89</v>
      </c>
      <c r="D672" s="185">
        <v>22207</v>
      </c>
      <c r="E672" s="185">
        <v>1045</v>
      </c>
      <c r="F672" s="185">
        <v>1954</v>
      </c>
      <c r="G672" s="185">
        <v>5540</v>
      </c>
      <c r="H672" s="185">
        <v>5720</v>
      </c>
      <c r="I672" s="185">
        <v>4274</v>
      </c>
      <c r="J672" s="185">
        <v>3674</v>
      </c>
      <c r="K672" s="14"/>
      <c r="L672" s="118"/>
    </row>
    <row r="673" spans="1:12" ht="15" x14ac:dyDescent="0.25">
      <c r="A673" s="95"/>
      <c r="B673" s="102"/>
      <c r="C673" s="89" t="s">
        <v>90</v>
      </c>
      <c r="D673" s="185">
        <v>9965</v>
      </c>
      <c r="E673" s="185">
        <v>509</v>
      </c>
      <c r="F673" s="185">
        <v>974</v>
      </c>
      <c r="G673" s="185">
        <v>2107</v>
      </c>
      <c r="H673" s="185">
        <v>2602</v>
      </c>
      <c r="I673" s="185">
        <v>2136</v>
      </c>
      <c r="J673" s="185">
        <v>1637</v>
      </c>
      <c r="K673" s="14"/>
      <c r="L673" s="118"/>
    </row>
    <row r="674" spans="1:12" ht="15" x14ac:dyDescent="0.25">
      <c r="A674" s="95"/>
      <c r="B674" s="102"/>
      <c r="C674" s="89" t="s">
        <v>91</v>
      </c>
      <c r="D674" s="185">
        <v>12242</v>
      </c>
      <c r="E674" s="185">
        <v>536</v>
      </c>
      <c r="F674" s="185">
        <v>980</v>
      </c>
      <c r="G674" s="185">
        <v>3433</v>
      </c>
      <c r="H674" s="185">
        <v>3118</v>
      </c>
      <c r="I674" s="185">
        <v>2138</v>
      </c>
      <c r="J674" s="185">
        <v>2037</v>
      </c>
      <c r="K674" s="14"/>
      <c r="L674" s="118"/>
    </row>
    <row r="675" spans="1:12" ht="15" x14ac:dyDescent="0.25">
      <c r="A675" s="93"/>
      <c r="B675" s="102">
        <v>2024</v>
      </c>
      <c r="C675" s="89" t="s">
        <v>89</v>
      </c>
      <c r="D675" s="118">
        <v>21939</v>
      </c>
      <c r="E675" s="118">
        <v>1095</v>
      </c>
      <c r="F675" s="118">
        <v>1609</v>
      </c>
      <c r="G675" s="118">
        <v>5566</v>
      </c>
      <c r="H675" s="118">
        <v>5752</v>
      </c>
      <c r="I675" s="118">
        <v>3853</v>
      </c>
      <c r="J675" s="118">
        <v>4064</v>
      </c>
      <c r="K675" s="14"/>
      <c r="L675" s="118"/>
    </row>
    <row r="676" spans="1:12" ht="15" x14ac:dyDescent="0.25">
      <c r="A676" s="93"/>
      <c r="B676" s="102"/>
      <c r="C676" s="89" t="s">
        <v>90</v>
      </c>
      <c r="D676" s="118">
        <v>9904</v>
      </c>
      <c r="E676" s="118">
        <v>573</v>
      </c>
      <c r="F676" s="118">
        <v>825</v>
      </c>
      <c r="G676" s="118">
        <v>2157</v>
      </c>
      <c r="H676" s="118">
        <v>2600</v>
      </c>
      <c r="I676" s="118">
        <v>2001</v>
      </c>
      <c r="J676" s="118">
        <v>1748</v>
      </c>
      <c r="K676" s="14"/>
      <c r="L676" s="118"/>
    </row>
    <row r="677" spans="1:12" ht="15" x14ac:dyDescent="0.25">
      <c r="A677" s="93"/>
      <c r="B677" s="102"/>
      <c r="C677" s="89" t="s">
        <v>91</v>
      </c>
      <c r="D677" s="118">
        <v>12035</v>
      </c>
      <c r="E677" s="118">
        <v>522</v>
      </c>
      <c r="F677" s="118">
        <v>784</v>
      </c>
      <c r="G677" s="118">
        <v>3409</v>
      </c>
      <c r="H677" s="118">
        <v>3152</v>
      </c>
      <c r="I677" s="118">
        <v>1852</v>
      </c>
      <c r="J677" s="118">
        <v>2316</v>
      </c>
      <c r="K677" s="14"/>
      <c r="L677" s="118"/>
    </row>
    <row r="678" spans="1:12" ht="15" x14ac:dyDescent="0.25">
      <c r="A678" s="81" t="s">
        <v>77</v>
      </c>
      <c r="B678" s="102">
        <v>2018</v>
      </c>
      <c r="C678" s="89" t="s">
        <v>89</v>
      </c>
      <c r="D678" s="183">
        <v>1430</v>
      </c>
      <c r="E678" s="184">
        <v>34</v>
      </c>
      <c r="F678" s="184">
        <v>107</v>
      </c>
      <c r="G678" s="184">
        <v>237</v>
      </c>
      <c r="H678" s="184">
        <v>267</v>
      </c>
      <c r="I678" s="184">
        <v>270</v>
      </c>
      <c r="J678" s="184">
        <v>515</v>
      </c>
      <c r="K678" s="14"/>
      <c r="L678" s="118"/>
    </row>
    <row r="679" spans="1:12" ht="15" x14ac:dyDescent="0.25">
      <c r="A679" s="82" t="s">
        <v>78</v>
      </c>
      <c r="B679" s="102"/>
      <c r="C679" s="89" t="s">
        <v>90</v>
      </c>
      <c r="D679" s="183">
        <v>635</v>
      </c>
      <c r="E679" s="184">
        <v>12</v>
      </c>
      <c r="F679" s="184">
        <v>55</v>
      </c>
      <c r="G679" s="184">
        <v>111</v>
      </c>
      <c r="H679" s="184">
        <v>118</v>
      </c>
      <c r="I679" s="184">
        <v>144</v>
      </c>
      <c r="J679" s="184">
        <v>195</v>
      </c>
      <c r="K679" s="14"/>
      <c r="L679" s="118"/>
    </row>
    <row r="680" spans="1:12" ht="15" x14ac:dyDescent="0.25">
      <c r="A680" s="95"/>
      <c r="B680" s="102"/>
      <c r="C680" s="89" t="s">
        <v>91</v>
      </c>
      <c r="D680" s="183">
        <v>795</v>
      </c>
      <c r="E680" s="184">
        <v>22</v>
      </c>
      <c r="F680" s="184">
        <v>52</v>
      </c>
      <c r="G680" s="184">
        <v>126</v>
      </c>
      <c r="H680" s="184">
        <v>149</v>
      </c>
      <c r="I680" s="184">
        <v>126</v>
      </c>
      <c r="J680" s="184">
        <v>320</v>
      </c>
      <c r="K680" s="14"/>
      <c r="L680" s="118"/>
    </row>
    <row r="681" spans="1:12" ht="15" x14ac:dyDescent="0.25">
      <c r="A681" s="95"/>
      <c r="B681" s="102">
        <v>2019</v>
      </c>
      <c r="C681" s="89" t="s">
        <v>89</v>
      </c>
      <c r="D681" s="183">
        <v>1592</v>
      </c>
      <c r="E681" s="184">
        <v>63</v>
      </c>
      <c r="F681" s="184">
        <v>209</v>
      </c>
      <c r="G681" s="184">
        <v>306</v>
      </c>
      <c r="H681" s="184">
        <v>367</v>
      </c>
      <c r="I681" s="184">
        <v>373</v>
      </c>
      <c r="J681" s="184">
        <v>274</v>
      </c>
      <c r="K681" s="14"/>
      <c r="L681" s="118"/>
    </row>
    <row r="682" spans="1:12" ht="15" x14ac:dyDescent="0.25">
      <c r="A682" s="95"/>
      <c r="B682" s="102"/>
      <c r="C682" s="89" t="s">
        <v>90</v>
      </c>
      <c r="D682" s="183">
        <v>696</v>
      </c>
      <c r="E682" s="184">
        <v>31</v>
      </c>
      <c r="F682" s="184">
        <v>94</v>
      </c>
      <c r="G682" s="184">
        <v>144</v>
      </c>
      <c r="H682" s="184">
        <v>139</v>
      </c>
      <c r="I682" s="184">
        <v>177</v>
      </c>
      <c r="J682" s="184">
        <v>111</v>
      </c>
      <c r="K682" s="14"/>
      <c r="L682" s="118"/>
    </row>
    <row r="683" spans="1:12" ht="15" x14ac:dyDescent="0.25">
      <c r="A683" s="95"/>
      <c r="B683" s="102"/>
      <c r="C683" s="89" t="s">
        <v>91</v>
      </c>
      <c r="D683" s="183">
        <v>896</v>
      </c>
      <c r="E683" s="184">
        <v>32</v>
      </c>
      <c r="F683" s="184">
        <v>115</v>
      </c>
      <c r="G683" s="184">
        <v>162</v>
      </c>
      <c r="H683" s="184">
        <v>228</v>
      </c>
      <c r="I683" s="184">
        <v>196</v>
      </c>
      <c r="J683" s="184">
        <v>163</v>
      </c>
      <c r="K683" s="14"/>
      <c r="L683" s="118"/>
    </row>
    <row r="684" spans="1:12" ht="15" x14ac:dyDescent="0.25">
      <c r="A684" s="95"/>
      <c r="B684" s="102">
        <v>2020</v>
      </c>
      <c r="C684" s="89" t="s">
        <v>89</v>
      </c>
      <c r="D684" s="183">
        <v>1463</v>
      </c>
      <c r="E684" s="184">
        <v>59</v>
      </c>
      <c r="F684" s="184">
        <v>181</v>
      </c>
      <c r="G684" s="184">
        <v>317</v>
      </c>
      <c r="H684" s="184">
        <v>312</v>
      </c>
      <c r="I684" s="184">
        <v>258</v>
      </c>
      <c r="J684" s="184">
        <v>336</v>
      </c>
      <c r="K684" s="14"/>
      <c r="L684" s="118"/>
    </row>
    <row r="685" spans="1:12" ht="15" x14ac:dyDescent="0.25">
      <c r="A685" s="95"/>
      <c r="B685" s="102"/>
      <c r="C685" s="89" t="s">
        <v>90</v>
      </c>
      <c r="D685" s="183">
        <v>617</v>
      </c>
      <c r="E685" s="184">
        <v>26</v>
      </c>
      <c r="F685" s="184">
        <v>69</v>
      </c>
      <c r="G685" s="184">
        <v>134</v>
      </c>
      <c r="H685" s="184">
        <v>106</v>
      </c>
      <c r="I685" s="184">
        <v>119</v>
      </c>
      <c r="J685" s="184">
        <v>163</v>
      </c>
      <c r="K685" s="14"/>
      <c r="L685" s="118"/>
    </row>
    <row r="686" spans="1:12" ht="15" x14ac:dyDescent="0.25">
      <c r="A686" s="95"/>
      <c r="B686" s="102"/>
      <c r="C686" s="89" t="s">
        <v>91</v>
      </c>
      <c r="D686" s="183">
        <v>846</v>
      </c>
      <c r="E686" s="184">
        <v>33</v>
      </c>
      <c r="F686" s="184">
        <v>112</v>
      </c>
      <c r="G686" s="184">
        <v>183</v>
      </c>
      <c r="H686" s="184">
        <v>206</v>
      </c>
      <c r="I686" s="184">
        <v>139</v>
      </c>
      <c r="J686" s="184">
        <v>173</v>
      </c>
      <c r="K686" s="14"/>
      <c r="L686" s="118"/>
    </row>
    <row r="687" spans="1:12" ht="15" x14ac:dyDescent="0.25">
      <c r="A687" s="95"/>
      <c r="B687" s="102">
        <v>2021</v>
      </c>
      <c r="C687" s="89" t="s">
        <v>89</v>
      </c>
      <c r="D687" s="183">
        <v>1193</v>
      </c>
      <c r="E687" s="184">
        <v>44</v>
      </c>
      <c r="F687" s="184">
        <v>138</v>
      </c>
      <c r="G687" s="184">
        <v>285</v>
      </c>
      <c r="H687" s="184">
        <v>283</v>
      </c>
      <c r="I687" s="184">
        <v>271</v>
      </c>
      <c r="J687" s="184">
        <v>172</v>
      </c>
      <c r="K687" s="14"/>
      <c r="L687" s="118"/>
    </row>
    <row r="688" spans="1:12" ht="15" x14ac:dyDescent="0.25">
      <c r="A688" s="95"/>
      <c r="B688" s="102"/>
      <c r="C688" s="89" t="s">
        <v>90</v>
      </c>
      <c r="D688" s="183">
        <v>503</v>
      </c>
      <c r="E688" s="184">
        <v>24</v>
      </c>
      <c r="F688" s="184">
        <v>69</v>
      </c>
      <c r="G688" s="184">
        <v>140</v>
      </c>
      <c r="H688" s="184">
        <v>84</v>
      </c>
      <c r="I688" s="184">
        <v>108</v>
      </c>
      <c r="J688" s="184">
        <v>78</v>
      </c>
      <c r="K688" s="14"/>
      <c r="L688" s="118"/>
    </row>
    <row r="689" spans="1:12" ht="15" x14ac:dyDescent="0.25">
      <c r="A689" s="95"/>
      <c r="B689" s="102"/>
      <c r="C689" s="89" t="s">
        <v>91</v>
      </c>
      <c r="D689" s="183">
        <v>690</v>
      </c>
      <c r="E689" s="184">
        <v>20</v>
      </c>
      <c r="F689" s="184">
        <v>69</v>
      </c>
      <c r="G689" s="184">
        <v>145</v>
      </c>
      <c r="H689" s="184">
        <v>199</v>
      </c>
      <c r="I689" s="184">
        <v>163</v>
      </c>
      <c r="J689" s="184">
        <v>94</v>
      </c>
      <c r="K689" s="14"/>
      <c r="L689" s="118"/>
    </row>
    <row r="690" spans="1:12" ht="15" x14ac:dyDescent="0.25">
      <c r="A690" s="95"/>
      <c r="B690" s="102">
        <v>2022</v>
      </c>
      <c r="C690" s="89" t="s">
        <v>89</v>
      </c>
      <c r="D690" s="183">
        <v>933</v>
      </c>
      <c r="E690" s="184">
        <v>46</v>
      </c>
      <c r="F690" s="184">
        <v>135</v>
      </c>
      <c r="G690" s="184">
        <v>212</v>
      </c>
      <c r="H690" s="184">
        <v>208</v>
      </c>
      <c r="I690" s="184">
        <v>207</v>
      </c>
      <c r="J690" s="184">
        <v>125</v>
      </c>
      <c r="K690" s="14"/>
      <c r="L690" s="118"/>
    </row>
    <row r="691" spans="1:12" ht="15" x14ac:dyDescent="0.25">
      <c r="A691" s="95"/>
      <c r="B691" s="102"/>
      <c r="C691" s="89" t="s">
        <v>90</v>
      </c>
      <c r="D691" s="183">
        <v>397</v>
      </c>
      <c r="E691" s="184">
        <v>26</v>
      </c>
      <c r="F691" s="184">
        <v>72</v>
      </c>
      <c r="G691" s="184">
        <v>105</v>
      </c>
      <c r="H691" s="184">
        <v>65</v>
      </c>
      <c r="I691" s="184">
        <v>72</v>
      </c>
      <c r="J691" s="184">
        <v>57</v>
      </c>
      <c r="K691" s="14"/>
      <c r="L691" s="118"/>
    </row>
    <row r="692" spans="1:12" ht="15" x14ac:dyDescent="0.25">
      <c r="A692" s="95"/>
      <c r="B692" s="102"/>
      <c r="C692" s="89" t="s">
        <v>91</v>
      </c>
      <c r="D692" s="183">
        <v>536</v>
      </c>
      <c r="E692" s="184">
        <v>20</v>
      </c>
      <c r="F692" s="184">
        <v>63</v>
      </c>
      <c r="G692" s="184">
        <v>107</v>
      </c>
      <c r="H692" s="184">
        <v>143</v>
      </c>
      <c r="I692" s="184">
        <v>135</v>
      </c>
      <c r="J692" s="184">
        <v>68</v>
      </c>
      <c r="K692" s="14"/>
      <c r="L692" s="118"/>
    </row>
    <row r="693" spans="1:12" ht="15" x14ac:dyDescent="0.25">
      <c r="A693" s="95"/>
      <c r="B693" s="102">
        <v>2023</v>
      </c>
      <c r="C693" s="89" t="s">
        <v>89</v>
      </c>
      <c r="D693" s="185">
        <v>1088</v>
      </c>
      <c r="E693" s="185">
        <v>63</v>
      </c>
      <c r="F693" s="185">
        <v>124</v>
      </c>
      <c r="G693" s="185">
        <v>264</v>
      </c>
      <c r="H693" s="185">
        <v>282</v>
      </c>
      <c r="I693" s="185">
        <v>227</v>
      </c>
      <c r="J693" s="185">
        <v>128</v>
      </c>
      <c r="K693" s="14"/>
      <c r="L693" s="118"/>
    </row>
    <row r="694" spans="1:12" ht="15" x14ac:dyDescent="0.25">
      <c r="A694" s="95"/>
      <c r="B694" s="102"/>
      <c r="C694" s="89" t="s">
        <v>90</v>
      </c>
      <c r="D694" s="185">
        <v>514</v>
      </c>
      <c r="E694" s="185">
        <v>28</v>
      </c>
      <c r="F694" s="185">
        <v>61</v>
      </c>
      <c r="G694" s="185">
        <v>138</v>
      </c>
      <c r="H694" s="185">
        <v>120</v>
      </c>
      <c r="I694" s="185">
        <v>105</v>
      </c>
      <c r="J694" s="185">
        <v>62</v>
      </c>
      <c r="K694" s="14"/>
      <c r="L694" s="118"/>
    </row>
    <row r="695" spans="1:12" ht="15" x14ac:dyDescent="0.25">
      <c r="A695" s="95"/>
      <c r="B695" s="102"/>
      <c r="C695" s="89" t="s">
        <v>91</v>
      </c>
      <c r="D695" s="185">
        <v>574</v>
      </c>
      <c r="E695" s="185">
        <v>35</v>
      </c>
      <c r="F695" s="185">
        <v>63</v>
      </c>
      <c r="G695" s="185">
        <v>126</v>
      </c>
      <c r="H695" s="185">
        <v>162</v>
      </c>
      <c r="I695" s="185">
        <v>122</v>
      </c>
      <c r="J695" s="185">
        <v>66</v>
      </c>
      <c r="K695" s="14"/>
      <c r="L695" s="118"/>
    </row>
    <row r="696" spans="1:12" ht="15" x14ac:dyDescent="0.25">
      <c r="A696" s="93"/>
      <c r="B696" s="102">
        <v>2024</v>
      </c>
      <c r="C696" s="89" t="s">
        <v>89</v>
      </c>
      <c r="D696" s="118">
        <v>1361</v>
      </c>
      <c r="E696" s="118">
        <v>76</v>
      </c>
      <c r="F696" s="118">
        <v>193</v>
      </c>
      <c r="G696" s="118">
        <v>303</v>
      </c>
      <c r="H696" s="118">
        <v>281</v>
      </c>
      <c r="I696" s="118">
        <v>284</v>
      </c>
      <c r="J696" s="118">
        <v>224</v>
      </c>
      <c r="K696" s="14"/>
      <c r="L696" s="118"/>
    </row>
    <row r="697" spans="1:12" ht="15" x14ac:dyDescent="0.25">
      <c r="A697" s="93"/>
      <c r="B697" s="102"/>
      <c r="C697" s="89" t="s">
        <v>90</v>
      </c>
      <c r="D697" s="118">
        <v>658</v>
      </c>
      <c r="E697" s="118">
        <v>32</v>
      </c>
      <c r="F697" s="118">
        <v>97</v>
      </c>
      <c r="G697" s="118">
        <v>165</v>
      </c>
      <c r="H697" s="118">
        <v>115</v>
      </c>
      <c r="I697" s="118">
        <v>150</v>
      </c>
      <c r="J697" s="118">
        <v>99</v>
      </c>
      <c r="K697" s="14"/>
      <c r="L697" s="118"/>
    </row>
    <row r="698" spans="1:12" ht="15" x14ac:dyDescent="0.25">
      <c r="A698" s="93"/>
      <c r="B698" s="102"/>
      <c r="C698" s="89" t="s">
        <v>91</v>
      </c>
      <c r="D698" s="118">
        <v>703</v>
      </c>
      <c r="E698" s="118">
        <v>44</v>
      </c>
      <c r="F698" s="118">
        <v>96</v>
      </c>
      <c r="G698" s="118">
        <v>138</v>
      </c>
      <c r="H698" s="118">
        <v>166</v>
      </c>
      <c r="I698" s="118">
        <v>134</v>
      </c>
      <c r="J698" s="118">
        <v>125</v>
      </c>
      <c r="K698" s="14"/>
      <c r="L698" s="118"/>
    </row>
    <row r="699" spans="1:12" ht="15" x14ac:dyDescent="0.25">
      <c r="A699" s="93"/>
      <c r="B699" s="102"/>
      <c r="C699" s="64"/>
      <c r="D699" s="118"/>
      <c r="E699" s="118"/>
      <c r="F699" s="118"/>
      <c r="G699" s="118"/>
      <c r="H699" s="118"/>
      <c r="I699" s="118"/>
      <c r="J699" s="118"/>
      <c r="K699" s="14"/>
      <c r="L699" s="118"/>
    </row>
    <row r="700" spans="1:12" ht="15" x14ac:dyDescent="0.25">
      <c r="A700" s="412" t="s">
        <v>688</v>
      </c>
      <c r="B700" s="102"/>
      <c r="C700" s="64"/>
      <c r="D700" s="118"/>
      <c r="E700" s="118"/>
      <c r="F700" s="118"/>
      <c r="G700" s="118"/>
      <c r="H700" s="118"/>
      <c r="I700" s="118"/>
      <c r="J700" s="118"/>
      <c r="K700" s="14"/>
      <c r="L700" s="118"/>
    </row>
    <row r="701" spans="1:12" ht="23.25" customHeight="1" x14ac:dyDescent="0.25">
      <c r="A701" s="259" t="s">
        <v>689</v>
      </c>
    </row>
    <row r="703" spans="1:12" ht="15" x14ac:dyDescent="0.25">
      <c r="A703" s="104" t="s">
        <v>554</v>
      </c>
    </row>
    <row r="705" spans="2:3" s="171" customFormat="1" ht="15" x14ac:dyDescent="0.25">
      <c r="B705" s="260"/>
      <c r="C705" s="260"/>
    </row>
    <row r="706" spans="2:3" s="171" customFormat="1" ht="15" x14ac:dyDescent="0.25">
      <c r="B706" s="260"/>
      <c r="C706" s="260"/>
    </row>
  </sheetData>
  <mergeCells count="6">
    <mergeCell ref="A1:J1"/>
    <mergeCell ref="A3:C5"/>
    <mergeCell ref="D3:D5"/>
    <mergeCell ref="E3:J3"/>
    <mergeCell ref="E4:J4"/>
    <mergeCell ref="A2:J2"/>
  </mergeCells>
  <hyperlinks>
    <hyperlink ref="A703" location="Садржај!A1" display="САДРЖАЈ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O59"/>
  <sheetViews>
    <sheetView zoomScale="120" zoomScaleNormal="120" workbookViewId="0">
      <selection sqref="A1:F1"/>
    </sheetView>
  </sheetViews>
  <sheetFormatPr defaultRowHeight="42" customHeight="1" x14ac:dyDescent="0.25"/>
  <cols>
    <col min="1" max="1" width="74.140625" customWidth="1"/>
    <col min="2" max="5" width="11.140625" customWidth="1"/>
    <col min="6" max="6" width="11.140625" style="171" customWidth="1"/>
    <col min="7" max="7" width="9.140625" style="171"/>
    <col min="8" max="8" width="9.140625" style="118"/>
  </cols>
  <sheetData>
    <row r="1" spans="1:15" ht="15.75" customHeight="1" x14ac:dyDescent="0.25">
      <c r="A1" s="324" t="s">
        <v>135</v>
      </c>
      <c r="B1" s="324"/>
      <c r="C1" s="324"/>
      <c r="D1" s="324"/>
      <c r="E1" s="324"/>
      <c r="F1" s="324"/>
    </row>
    <row r="2" spans="1:15" ht="15.75" customHeight="1" x14ac:dyDescent="0.25">
      <c r="A2" s="325" t="s">
        <v>136</v>
      </c>
      <c r="B2" s="325"/>
      <c r="C2" s="325"/>
      <c r="D2" s="325"/>
      <c r="E2" s="325"/>
      <c r="F2" s="325"/>
    </row>
    <row r="3" spans="1:15" ht="24" customHeight="1" x14ac:dyDescent="0.25">
      <c r="A3" s="105"/>
      <c r="B3" s="73">
        <v>2018</v>
      </c>
      <c r="C3" s="73">
        <v>2019</v>
      </c>
      <c r="D3" s="73">
        <v>2020</v>
      </c>
      <c r="E3" s="73">
        <v>2021</v>
      </c>
      <c r="F3" s="257">
        <v>2022</v>
      </c>
      <c r="G3" s="230">
        <v>2023</v>
      </c>
      <c r="H3" s="230" t="s">
        <v>687</v>
      </c>
    </row>
    <row r="4" spans="1:15" ht="15" x14ac:dyDescent="0.25">
      <c r="A4" s="109" t="s">
        <v>137</v>
      </c>
      <c r="B4" s="70">
        <v>113895</v>
      </c>
      <c r="C4" s="70">
        <v>111620</v>
      </c>
      <c r="D4" s="70">
        <v>107536</v>
      </c>
      <c r="E4" s="106">
        <v>87734</v>
      </c>
      <c r="F4" s="198">
        <v>94110</v>
      </c>
      <c r="G4" s="114">
        <v>11632</v>
      </c>
      <c r="H4" s="261">
        <v>81223</v>
      </c>
      <c r="I4" s="222"/>
      <c r="J4" s="222"/>
      <c r="K4" s="222"/>
      <c r="L4" s="222"/>
      <c r="M4" s="222"/>
      <c r="N4" s="222"/>
      <c r="O4" s="222"/>
    </row>
    <row r="5" spans="1:15" ht="15" x14ac:dyDescent="0.25">
      <c r="A5" s="110" t="s">
        <v>138</v>
      </c>
      <c r="B5" s="70">
        <v>2023</v>
      </c>
      <c r="C5" s="70">
        <v>2275</v>
      </c>
      <c r="D5" s="70">
        <v>2051</v>
      </c>
      <c r="E5" s="106">
        <v>1556</v>
      </c>
      <c r="F5" s="198">
        <v>1567</v>
      </c>
      <c r="G5" s="261">
        <v>1703</v>
      </c>
      <c r="H5" s="266">
        <v>2172</v>
      </c>
      <c r="I5" s="222"/>
      <c r="J5" s="222"/>
    </row>
    <row r="6" spans="1:15" ht="15" x14ac:dyDescent="0.25">
      <c r="A6" s="90" t="s">
        <v>139</v>
      </c>
      <c r="B6" s="70">
        <v>867</v>
      </c>
      <c r="C6" s="70">
        <v>851</v>
      </c>
      <c r="D6" s="70">
        <v>913</v>
      </c>
      <c r="E6" s="106">
        <v>304</v>
      </c>
      <c r="F6" s="198">
        <v>344</v>
      </c>
      <c r="G6" s="261">
        <v>393</v>
      </c>
      <c r="H6" s="266">
        <v>693</v>
      </c>
      <c r="I6" s="267"/>
      <c r="L6" s="261"/>
    </row>
    <row r="7" spans="1:15" ht="15" x14ac:dyDescent="0.25">
      <c r="A7" s="90" t="s">
        <v>140</v>
      </c>
      <c r="B7" s="70">
        <v>1144</v>
      </c>
      <c r="C7" s="70">
        <v>1418</v>
      </c>
      <c r="D7" s="70">
        <v>1127</v>
      </c>
      <c r="E7" s="106">
        <v>1249</v>
      </c>
      <c r="F7" s="198">
        <v>1216</v>
      </c>
      <c r="G7" s="261">
        <v>1300</v>
      </c>
      <c r="H7" s="266">
        <v>1478</v>
      </c>
      <c r="I7" s="267"/>
      <c r="N7" s="261"/>
    </row>
    <row r="8" spans="1:15" ht="15" x14ac:dyDescent="0.25">
      <c r="A8" s="90" t="s">
        <v>141</v>
      </c>
      <c r="B8" s="70">
        <v>12</v>
      </c>
      <c r="C8" s="70">
        <v>6</v>
      </c>
      <c r="D8" s="70">
        <v>11</v>
      </c>
      <c r="E8" s="106">
        <v>3</v>
      </c>
      <c r="F8" s="198">
        <v>7</v>
      </c>
      <c r="G8" s="261">
        <v>10</v>
      </c>
      <c r="H8" s="262">
        <v>1</v>
      </c>
      <c r="I8" s="267"/>
      <c r="M8" s="261"/>
    </row>
    <row r="9" spans="1:15" ht="15" x14ac:dyDescent="0.25">
      <c r="A9" s="110" t="s">
        <v>142</v>
      </c>
      <c r="B9" s="70">
        <v>893</v>
      </c>
      <c r="C9" s="70">
        <v>829</v>
      </c>
      <c r="D9" s="70">
        <v>811</v>
      </c>
      <c r="E9" s="106">
        <v>682</v>
      </c>
      <c r="F9" s="198">
        <v>438</v>
      </c>
      <c r="G9" s="261">
        <v>425</v>
      </c>
      <c r="H9" s="261">
        <v>698</v>
      </c>
      <c r="I9" s="267"/>
      <c r="M9" s="261"/>
    </row>
    <row r="10" spans="1:15" ht="15" x14ac:dyDescent="0.25">
      <c r="A10" s="90" t="s">
        <v>143</v>
      </c>
      <c r="B10" s="70">
        <v>2</v>
      </c>
      <c r="C10" s="70">
        <v>1</v>
      </c>
      <c r="D10" s="70">
        <v>1</v>
      </c>
      <c r="E10" s="106">
        <v>3</v>
      </c>
      <c r="F10" s="198">
        <v>4</v>
      </c>
      <c r="G10" s="261">
        <v>4</v>
      </c>
      <c r="H10" s="261">
        <v>4</v>
      </c>
      <c r="I10" s="267"/>
    </row>
    <row r="11" spans="1:15" ht="15" x14ac:dyDescent="0.25">
      <c r="A11" s="90" t="s">
        <v>144</v>
      </c>
      <c r="B11" s="107">
        <v>29</v>
      </c>
      <c r="C11" s="107">
        <v>39</v>
      </c>
      <c r="D11" s="107">
        <v>9</v>
      </c>
      <c r="E11" s="106">
        <v>1</v>
      </c>
      <c r="F11" s="198">
        <v>3</v>
      </c>
      <c r="G11" s="261">
        <v>4</v>
      </c>
      <c r="H11" s="261">
        <v>2</v>
      </c>
      <c r="I11" s="222"/>
      <c r="J11" s="222"/>
    </row>
    <row r="12" spans="1:15" ht="15" x14ac:dyDescent="0.25">
      <c r="A12" s="90" t="s">
        <v>145</v>
      </c>
      <c r="B12" s="107">
        <v>65</v>
      </c>
      <c r="C12" s="107">
        <v>41</v>
      </c>
      <c r="D12" s="107">
        <v>59</v>
      </c>
      <c r="E12" s="106">
        <v>72</v>
      </c>
      <c r="F12" s="198">
        <v>24</v>
      </c>
      <c r="G12" s="261">
        <v>34</v>
      </c>
      <c r="H12" s="261">
        <v>66</v>
      </c>
      <c r="I12" s="222"/>
      <c r="J12" s="222"/>
      <c r="K12" s="222"/>
    </row>
    <row r="13" spans="1:15" ht="15" x14ac:dyDescent="0.25">
      <c r="A13" s="90" t="s">
        <v>146</v>
      </c>
      <c r="B13" s="107">
        <v>161</v>
      </c>
      <c r="C13" s="107">
        <v>142</v>
      </c>
      <c r="D13" s="107">
        <v>93</v>
      </c>
      <c r="E13" s="106">
        <v>90</v>
      </c>
      <c r="F13" s="198">
        <v>58</v>
      </c>
      <c r="G13" s="261">
        <v>46</v>
      </c>
      <c r="H13" s="261">
        <v>33</v>
      </c>
      <c r="I13" s="222"/>
      <c r="J13" s="222"/>
    </row>
    <row r="14" spans="1:15" ht="15" x14ac:dyDescent="0.25">
      <c r="A14" s="90" t="s">
        <v>147</v>
      </c>
      <c r="B14" s="107">
        <v>5</v>
      </c>
      <c r="C14" s="107">
        <v>4</v>
      </c>
      <c r="D14" s="107">
        <v>7</v>
      </c>
      <c r="E14" s="106">
        <v>4</v>
      </c>
      <c r="F14" s="198">
        <v>1</v>
      </c>
      <c r="G14" s="263">
        <v>0</v>
      </c>
      <c r="H14" s="263">
        <v>1</v>
      </c>
      <c r="I14" s="222"/>
      <c r="J14" s="222"/>
    </row>
    <row r="15" spans="1:15" ht="15" x14ac:dyDescent="0.25">
      <c r="A15" s="90" t="s">
        <v>148</v>
      </c>
      <c r="B15" s="107">
        <v>79</v>
      </c>
      <c r="C15" s="107">
        <v>86</v>
      </c>
      <c r="D15" s="107">
        <v>79</v>
      </c>
      <c r="E15" s="106">
        <v>26</v>
      </c>
      <c r="F15" s="198">
        <v>16</v>
      </c>
      <c r="G15" s="261">
        <v>15</v>
      </c>
      <c r="H15" s="261">
        <v>22</v>
      </c>
      <c r="I15" s="222"/>
      <c r="J15" s="222"/>
    </row>
    <row r="16" spans="1:15" ht="15" x14ac:dyDescent="0.25">
      <c r="A16" s="90" t="s">
        <v>149</v>
      </c>
      <c r="B16" s="107">
        <v>174</v>
      </c>
      <c r="C16" s="107">
        <v>188</v>
      </c>
      <c r="D16" s="107">
        <v>210</v>
      </c>
      <c r="E16" s="106">
        <v>88</v>
      </c>
      <c r="F16" s="198">
        <v>22</v>
      </c>
      <c r="G16" s="261">
        <v>34</v>
      </c>
      <c r="H16" s="261">
        <v>106</v>
      </c>
      <c r="I16" s="222"/>
      <c r="J16" s="222"/>
    </row>
    <row r="17" spans="1:10" ht="15" x14ac:dyDescent="0.25">
      <c r="A17" s="90" t="s">
        <v>150</v>
      </c>
      <c r="B17" s="107">
        <v>378</v>
      </c>
      <c r="C17" s="107">
        <v>328</v>
      </c>
      <c r="D17" s="107">
        <v>353</v>
      </c>
      <c r="E17" s="106">
        <v>398</v>
      </c>
      <c r="F17" s="198">
        <v>310</v>
      </c>
      <c r="G17" s="261">
        <v>288</v>
      </c>
      <c r="H17" s="261">
        <v>464</v>
      </c>
      <c r="I17" s="222"/>
      <c r="J17" s="222"/>
    </row>
    <row r="18" spans="1:10" ht="25.5" x14ac:dyDescent="0.25">
      <c r="A18" s="110" t="s">
        <v>151</v>
      </c>
      <c r="B18" s="107">
        <v>429</v>
      </c>
      <c r="C18" s="107">
        <v>336</v>
      </c>
      <c r="D18" s="107">
        <v>275</v>
      </c>
      <c r="E18" s="108">
        <v>265</v>
      </c>
      <c r="F18" s="199">
        <v>237</v>
      </c>
      <c r="G18" s="261">
        <v>326</v>
      </c>
      <c r="H18" s="261">
        <v>275</v>
      </c>
      <c r="I18" s="222"/>
      <c r="J18" s="222"/>
    </row>
    <row r="19" spans="1:10" ht="15" x14ac:dyDescent="0.25">
      <c r="A19" s="90" t="s">
        <v>152</v>
      </c>
      <c r="B19" s="107">
        <v>31</v>
      </c>
      <c r="C19" s="107">
        <v>23</v>
      </c>
      <c r="D19" s="107">
        <v>14</v>
      </c>
      <c r="E19" s="108">
        <v>22</v>
      </c>
      <c r="F19" s="199">
        <v>23</v>
      </c>
      <c r="G19" s="261">
        <v>51</v>
      </c>
      <c r="H19" s="261">
        <v>43</v>
      </c>
      <c r="I19" s="222"/>
      <c r="J19" s="222"/>
    </row>
    <row r="20" spans="1:10" ht="15" x14ac:dyDescent="0.25">
      <c r="A20" s="90" t="s">
        <v>153</v>
      </c>
      <c r="B20" s="107">
        <v>36</v>
      </c>
      <c r="C20" s="107">
        <v>12</v>
      </c>
      <c r="D20" s="107">
        <v>13</v>
      </c>
      <c r="E20" s="108">
        <v>10</v>
      </c>
      <c r="F20" s="199">
        <v>3</v>
      </c>
      <c r="G20" s="261">
        <v>13</v>
      </c>
      <c r="H20" s="261">
        <v>19</v>
      </c>
      <c r="I20" s="222"/>
      <c r="J20" s="222"/>
    </row>
    <row r="21" spans="1:10" ht="15" x14ac:dyDescent="0.25">
      <c r="A21" s="90" t="s">
        <v>154</v>
      </c>
      <c r="B21" s="107">
        <v>120</v>
      </c>
      <c r="C21" s="107">
        <v>158</v>
      </c>
      <c r="D21" s="107">
        <v>119</v>
      </c>
      <c r="E21" s="108">
        <v>136</v>
      </c>
      <c r="F21" s="199">
        <v>115</v>
      </c>
      <c r="G21" s="261">
        <v>137</v>
      </c>
      <c r="H21" s="261">
        <v>136</v>
      </c>
      <c r="I21" s="222"/>
      <c r="J21" s="222"/>
    </row>
    <row r="22" spans="1:10" ht="15" x14ac:dyDescent="0.25">
      <c r="A22" s="90" t="s">
        <v>155</v>
      </c>
      <c r="B22" s="107">
        <v>8</v>
      </c>
      <c r="C22" s="107">
        <v>4</v>
      </c>
      <c r="D22" s="107">
        <v>5</v>
      </c>
      <c r="E22" s="108">
        <v>5</v>
      </c>
      <c r="F22" s="199">
        <v>3</v>
      </c>
      <c r="G22" s="263">
        <v>0</v>
      </c>
      <c r="H22" s="263">
        <v>1</v>
      </c>
      <c r="I22" s="222"/>
      <c r="J22" s="222"/>
    </row>
    <row r="23" spans="1:10" ht="15" x14ac:dyDescent="0.25">
      <c r="A23" s="90" t="s">
        <v>156</v>
      </c>
      <c r="B23" s="107">
        <v>52</v>
      </c>
      <c r="C23" s="107">
        <v>39</v>
      </c>
      <c r="D23" s="107">
        <v>33</v>
      </c>
      <c r="E23" s="108">
        <v>30</v>
      </c>
      <c r="F23" s="199">
        <v>43</v>
      </c>
      <c r="G23" s="261">
        <v>49</v>
      </c>
      <c r="H23" s="261">
        <v>26</v>
      </c>
      <c r="I23" s="222"/>
      <c r="J23" s="222"/>
    </row>
    <row r="24" spans="1:10" ht="15" x14ac:dyDescent="0.25">
      <c r="A24" s="90" t="s">
        <v>157</v>
      </c>
      <c r="B24" s="107">
        <v>0</v>
      </c>
      <c r="C24" s="107">
        <v>1</v>
      </c>
      <c r="D24" s="107">
        <v>1</v>
      </c>
      <c r="E24" s="108">
        <v>7</v>
      </c>
      <c r="F24" s="199">
        <v>0</v>
      </c>
      <c r="G24" s="263">
        <v>0</v>
      </c>
      <c r="H24" s="263">
        <v>0</v>
      </c>
      <c r="I24" s="222"/>
      <c r="J24" s="222"/>
    </row>
    <row r="25" spans="1:10" ht="15" x14ac:dyDescent="0.25">
      <c r="A25" s="90" t="s">
        <v>158</v>
      </c>
      <c r="B25" s="107">
        <v>73</v>
      </c>
      <c r="C25" s="107">
        <v>65</v>
      </c>
      <c r="D25" s="107">
        <v>55</v>
      </c>
      <c r="E25" s="108">
        <v>35</v>
      </c>
      <c r="F25" s="199">
        <v>40</v>
      </c>
      <c r="G25" s="261">
        <v>40</v>
      </c>
      <c r="H25" s="261">
        <v>27</v>
      </c>
      <c r="I25" s="222"/>
      <c r="J25" s="222"/>
    </row>
    <row r="26" spans="1:10" ht="15" x14ac:dyDescent="0.25">
      <c r="A26" s="90" t="s">
        <v>159</v>
      </c>
      <c r="B26" s="107">
        <v>0</v>
      </c>
      <c r="C26" s="107">
        <v>0</v>
      </c>
      <c r="D26" s="107">
        <v>2</v>
      </c>
      <c r="E26" s="108">
        <v>0</v>
      </c>
      <c r="F26" s="199">
        <v>0</v>
      </c>
      <c r="G26" s="263">
        <v>0</v>
      </c>
      <c r="H26" s="263">
        <v>0</v>
      </c>
      <c r="I26" s="222"/>
      <c r="J26" s="222"/>
    </row>
    <row r="27" spans="1:10" ht="15" x14ac:dyDescent="0.25">
      <c r="A27" s="90" t="s">
        <v>160</v>
      </c>
      <c r="B27" s="107">
        <v>0</v>
      </c>
      <c r="C27" s="107">
        <v>0</v>
      </c>
      <c r="D27" s="107">
        <v>0</v>
      </c>
      <c r="E27" s="108">
        <v>0</v>
      </c>
      <c r="F27" s="199">
        <v>0</v>
      </c>
      <c r="G27" s="263">
        <v>0</v>
      </c>
      <c r="H27" s="263">
        <v>0</v>
      </c>
      <c r="I27" s="222"/>
      <c r="J27" s="222"/>
    </row>
    <row r="28" spans="1:10" ht="15" x14ac:dyDescent="0.25">
      <c r="A28" s="90" t="s">
        <v>161</v>
      </c>
      <c r="B28" s="107">
        <v>5</v>
      </c>
      <c r="C28" s="107">
        <v>10</v>
      </c>
      <c r="D28" s="107">
        <v>0</v>
      </c>
      <c r="E28" s="108">
        <v>4</v>
      </c>
      <c r="F28" s="199">
        <v>1</v>
      </c>
      <c r="G28" s="261">
        <v>2</v>
      </c>
      <c r="H28" s="261">
        <v>6</v>
      </c>
      <c r="I28" s="222"/>
      <c r="J28" s="222"/>
    </row>
    <row r="29" spans="1:10" ht="15" x14ac:dyDescent="0.25">
      <c r="A29" s="90" t="s">
        <v>162</v>
      </c>
      <c r="B29" s="107">
        <v>1</v>
      </c>
      <c r="C29" s="107">
        <v>1</v>
      </c>
      <c r="D29" s="107">
        <v>0</v>
      </c>
      <c r="E29" s="108">
        <v>1</v>
      </c>
      <c r="F29" s="199">
        <v>1</v>
      </c>
      <c r="G29" s="261">
        <v>1</v>
      </c>
      <c r="H29" s="261">
        <v>3</v>
      </c>
      <c r="I29" s="222"/>
      <c r="J29" s="222"/>
    </row>
    <row r="30" spans="1:10" ht="25.5" x14ac:dyDescent="0.25">
      <c r="A30" s="90" t="s">
        <v>163</v>
      </c>
      <c r="B30" s="107">
        <v>0</v>
      </c>
      <c r="C30" s="107">
        <v>0</v>
      </c>
      <c r="D30" s="107">
        <v>0</v>
      </c>
      <c r="E30" s="108">
        <v>1</v>
      </c>
      <c r="F30" s="199">
        <v>1</v>
      </c>
      <c r="G30" s="263">
        <v>0</v>
      </c>
      <c r="H30" s="263">
        <v>1</v>
      </c>
      <c r="I30" s="222"/>
      <c r="J30" s="222"/>
    </row>
    <row r="31" spans="1:10" ht="15" x14ac:dyDescent="0.25">
      <c r="A31" s="90" t="s">
        <v>164</v>
      </c>
      <c r="B31" s="107">
        <v>103</v>
      </c>
      <c r="C31" s="107">
        <v>23</v>
      </c>
      <c r="D31" s="107">
        <v>33</v>
      </c>
      <c r="E31" s="108">
        <v>14</v>
      </c>
      <c r="F31" s="199">
        <v>7</v>
      </c>
      <c r="G31" s="261">
        <v>33</v>
      </c>
      <c r="H31" s="261">
        <v>13</v>
      </c>
      <c r="I31" s="222"/>
      <c r="J31" s="222"/>
    </row>
    <row r="32" spans="1:10" ht="15" x14ac:dyDescent="0.25">
      <c r="A32" s="110" t="s">
        <v>165</v>
      </c>
      <c r="B32" s="107">
        <v>183</v>
      </c>
      <c r="C32" s="107">
        <v>108</v>
      </c>
      <c r="D32" s="107">
        <v>77</v>
      </c>
      <c r="E32" s="106">
        <v>73</v>
      </c>
      <c r="F32" s="198">
        <v>88</v>
      </c>
      <c r="G32" s="261">
        <v>60</v>
      </c>
      <c r="H32" s="261">
        <v>84</v>
      </c>
      <c r="I32" s="222"/>
      <c r="J32" s="222"/>
    </row>
    <row r="33" spans="1:10" ht="15" x14ac:dyDescent="0.25">
      <c r="A33" s="90" t="s">
        <v>166</v>
      </c>
      <c r="B33" s="107">
        <v>100</v>
      </c>
      <c r="C33" s="107">
        <v>83</v>
      </c>
      <c r="D33" s="107">
        <v>65</v>
      </c>
      <c r="E33" s="106">
        <v>69</v>
      </c>
      <c r="F33" s="198">
        <v>77</v>
      </c>
      <c r="G33" s="261">
        <v>53</v>
      </c>
      <c r="H33" s="261">
        <v>69</v>
      </c>
      <c r="I33" s="222"/>
      <c r="J33" s="222"/>
    </row>
    <row r="34" spans="1:10" ht="15" x14ac:dyDescent="0.25">
      <c r="A34" s="90" t="s">
        <v>167</v>
      </c>
      <c r="B34" s="107">
        <v>39</v>
      </c>
      <c r="C34" s="107">
        <v>22</v>
      </c>
      <c r="D34" s="107">
        <v>9</v>
      </c>
      <c r="E34" s="106">
        <v>0</v>
      </c>
      <c r="F34" s="198">
        <v>3</v>
      </c>
      <c r="G34" s="261">
        <v>4</v>
      </c>
      <c r="H34" s="261">
        <v>14</v>
      </c>
      <c r="I34" s="222"/>
      <c r="J34" s="222"/>
    </row>
    <row r="35" spans="1:10" ht="15" x14ac:dyDescent="0.25">
      <c r="A35" s="90" t="s">
        <v>168</v>
      </c>
      <c r="B35" s="107">
        <v>1</v>
      </c>
      <c r="C35" s="107">
        <v>0</v>
      </c>
      <c r="D35" s="107">
        <v>0</v>
      </c>
      <c r="E35" s="106">
        <v>1</v>
      </c>
      <c r="F35" s="198">
        <v>6</v>
      </c>
      <c r="G35" s="261">
        <v>2</v>
      </c>
      <c r="H35" s="261">
        <v>0</v>
      </c>
      <c r="I35" s="222"/>
      <c r="J35" s="222"/>
    </row>
    <row r="36" spans="1:10" ht="15" x14ac:dyDescent="0.25">
      <c r="A36" s="90" t="s">
        <v>169</v>
      </c>
      <c r="B36" s="107">
        <v>43</v>
      </c>
      <c r="C36" s="107">
        <v>3</v>
      </c>
      <c r="D36" s="107">
        <v>3</v>
      </c>
      <c r="E36" s="106">
        <v>3</v>
      </c>
      <c r="F36" s="198">
        <v>2</v>
      </c>
      <c r="G36" s="261">
        <v>1</v>
      </c>
      <c r="H36" s="261">
        <v>1</v>
      </c>
      <c r="I36" s="222"/>
      <c r="J36" s="222"/>
    </row>
    <row r="37" spans="1:10" ht="15" x14ac:dyDescent="0.25">
      <c r="A37" s="110" t="s">
        <v>170</v>
      </c>
      <c r="B37" s="107">
        <v>41602</v>
      </c>
      <c r="C37" s="107">
        <v>40669</v>
      </c>
      <c r="D37" s="107">
        <v>39832</v>
      </c>
      <c r="E37" s="108">
        <v>35197</v>
      </c>
      <c r="F37" s="198">
        <v>41189</v>
      </c>
      <c r="G37" s="261">
        <v>39417</v>
      </c>
      <c r="H37" s="261">
        <v>39425</v>
      </c>
      <c r="I37" s="222"/>
      <c r="J37" s="222"/>
    </row>
    <row r="38" spans="1:10" ht="15" x14ac:dyDescent="0.25">
      <c r="A38" s="90" t="s">
        <v>171</v>
      </c>
      <c r="B38" s="107">
        <v>4520</v>
      </c>
      <c r="C38" s="107">
        <v>4359</v>
      </c>
      <c r="D38" s="107">
        <v>4042</v>
      </c>
      <c r="E38" s="108">
        <v>3071</v>
      </c>
      <c r="F38" s="198">
        <v>3122</v>
      </c>
      <c r="G38" s="261">
        <v>2909</v>
      </c>
      <c r="H38" s="261">
        <v>3234</v>
      </c>
      <c r="I38" s="222"/>
      <c r="J38" s="222"/>
    </row>
    <row r="39" spans="1:10" ht="15" x14ac:dyDescent="0.25">
      <c r="A39" s="90" t="s">
        <v>172</v>
      </c>
      <c r="B39" s="107">
        <v>138</v>
      </c>
      <c r="C39" s="107">
        <v>164</v>
      </c>
      <c r="D39" s="107">
        <v>195</v>
      </c>
      <c r="E39" s="108">
        <v>149</v>
      </c>
      <c r="F39" s="198">
        <v>170</v>
      </c>
      <c r="G39" s="261">
        <v>167</v>
      </c>
      <c r="H39" s="261">
        <v>474</v>
      </c>
      <c r="I39" s="222"/>
      <c r="J39" s="222"/>
    </row>
    <row r="40" spans="1:10" ht="15" x14ac:dyDescent="0.25">
      <c r="A40" s="90" t="s">
        <v>173</v>
      </c>
      <c r="B40" s="107">
        <v>11816</v>
      </c>
      <c r="C40" s="107">
        <v>10355</v>
      </c>
      <c r="D40" s="107">
        <v>9294</v>
      </c>
      <c r="E40" s="108">
        <v>8580</v>
      </c>
      <c r="F40" s="198">
        <v>11116</v>
      </c>
      <c r="G40" s="261">
        <v>10348</v>
      </c>
      <c r="H40" s="261">
        <v>9631</v>
      </c>
      <c r="I40" s="222"/>
      <c r="J40" s="222"/>
    </row>
    <row r="41" spans="1:10" ht="15" x14ac:dyDescent="0.25">
      <c r="A41" s="90" t="s">
        <v>174</v>
      </c>
      <c r="B41" s="107">
        <v>24404</v>
      </c>
      <c r="C41" s="107">
        <v>25435</v>
      </c>
      <c r="D41" s="107">
        <v>26287</v>
      </c>
      <c r="E41" s="108">
        <v>23397</v>
      </c>
      <c r="F41" s="198">
        <v>26685</v>
      </c>
      <c r="G41" s="261">
        <v>25880</v>
      </c>
      <c r="H41" s="261">
        <v>25866</v>
      </c>
      <c r="I41" s="222"/>
      <c r="J41" s="222"/>
    </row>
    <row r="42" spans="1:10" ht="15" x14ac:dyDescent="0.25">
      <c r="A42" s="90" t="s">
        <v>183</v>
      </c>
      <c r="B42" s="107">
        <v>724</v>
      </c>
      <c r="C42" s="107">
        <v>356</v>
      </c>
      <c r="D42" s="107">
        <v>14</v>
      </c>
      <c r="E42" s="108">
        <v>0</v>
      </c>
      <c r="F42" s="199">
        <v>96</v>
      </c>
      <c r="G42" s="261">
        <v>113</v>
      </c>
      <c r="H42" s="261">
        <v>220</v>
      </c>
      <c r="I42" s="222"/>
      <c r="J42" s="222"/>
    </row>
    <row r="43" spans="1:10" ht="15" x14ac:dyDescent="0.25">
      <c r="A43" s="110" t="s">
        <v>175</v>
      </c>
      <c r="B43" s="107">
        <v>68765</v>
      </c>
      <c r="C43" s="107">
        <v>67403</v>
      </c>
      <c r="D43" s="107">
        <v>64490</v>
      </c>
      <c r="E43" s="108">
        <v>49961</v>
      </c>
      <c r="F43" s="199">
        <v>50591</v>
      </c>
      <c r="G43" s="261">
        <v>42620</v>
      </c>
      <c r="H43" s="261">
        <v>38569</v>
      </c>
      <c r="I43" s="222"/>
      <c r="J43" s="222"/>
    </row>
    <row r="44" spans="1:10" ht="15" x14ac:dyDescent="0.25">
      <c r="A44" s="90" t="s">
        <v>176</v>
      </c>
      <c r="B44" s="107">
        <v>3296</v>
      </c>
      <c r="C44" s="107">
        <v>2988</v>
      </c>
      <c r="D44" s="107">
        <v>3332</v>
      </c>
      <c r="E44" s="108">
        <v>3215</v>
      </c>
      <c r="F44" s="199">
        <v>2618</v>
      </c>
      <c r="G44" s="261">
        <v>2353</v>
      </c>
      <c r="H44" s="261">
        <v>2768</v>
      </c>
      <c r="I44" s="222"/>
      <c r="J44" s="222"/>
    </row>
    <row r="45" spans="1:10" ht="15" x14ac:dyDescent="0.25">
      <c r="A45" s="90" t="s">
        <v>177</v>
      </c>
      <c r="B45" s="107">
        <v>95</v>
      </c>
      <c r="C45" s="107">
        <v>58</v>
      </c>
      <c r="D45" s="107">
        <v>87</v>
      </c>
      <c r="E45" s="108">
        <v>78</v>
      </c>
      <c r="F45" s="199">
        <v>93</v>
      </c>
      <c r="G45" s="261">
        <v>110</v>
      </c>
      <c r="H45" s="261">
        <v>104</v>
      </c>
      <c r="I45" s="222"/>
      <c r="J45" s="222"/>
    </row>
    <row r="46" spans="1:10" ht="15" x14ac:dyDescent="0.25">
      <c r="A46" s="90" t="s">
        <v>178</v>
      </c>
      <c r="B46" s="107">
        <v>1470</v>
      </c>
      <c r="C46" s="107">
        <v>1270</v>
      </c>
      <c r="D46" s="107">
        <v>1017</v>
      </c>
      <c r="E46" s="108">
        <v>1157</v>
      </c>
      <c r="F46" s="199">
        <v>1309</v>
      </c>
      <c r="G46" s="261">
        <v>1325</v>
      </c>
      <c r="H46" s="261">
        <v>1318</v>
      </c>
      <c r="I46" s="222"/>
      <c r="J46" s="222"/>
    </row>
    <row r="47" spans="1:10" ht="15" x14ac:dyDescent="0.25">
      <c r="A47" s="90" t="s">
        <v>179</v>
      </c>
      <c r="B47" s="107">
        <v>212</v>
      </c>
      <c r="C47" s="107">
        <v>229</v>
      </c>
      <c r="D47" s="107">
        <v>184</v>
      </c>
      <c r="E47" s="108">
        <v>120</v>
      </c>
      <c r="F47" s="199">
        <v>135</v>
      </c>
      <c r="G47" s="261">
        <v>174</v>
      </c>
      <c r="H47" s="261">
        <v>67</v>
      </c>
      <c r="I47" s="222"/>
      <c r="J47" s="222"/>
    </row>
    <row r="48" spans="1:10" ht="15" x14ac:dyDescent="0.25">
      <c r="A48" s="90" t="s">
        <v>180</v>
      </c>
      <c r="B48" s="107">
        <v>3272</v>
      </c>
      <c r="C48" s="107">
        <v>3298</v>
      </c>
      <c r="D48" s="107">
        <v>2639</v>
      </c>
      <c r="E48" s="108">
        <v>3497</v>
      </c>
      <c r="F48" s="199">
        <v>3037</v>
      </c>
      <c r="G48" s="261">
        <v>3351</v>
      </c>
      <c r="H48" s="261">
        <v>2805</v>
      </c>
      <c r="I48" s="222"/>
      <c r="J48" s="222"/>
    </row>
    <row r="49" spans="1:10" ht="15" x14ac:dyDescent="0.25">
      <c r="A49" s="90" t="s">
        <v>181</v>
      </c>
      <c r="B49" s="107">
        <v>55268</v>
      </c>
      <c r="C49" s="107">
        <v>54938</v>
      </c>
      <c r="D49" s="107">
        <v>47248</v>
      </c>
      <c r="E49" s="108">
        <v>38051</v>
      </c>
      <c r="F49" s="199">
        <v>39017</v>
      </c>
      <c r="G49" s="261">
        <v>31159</v>
      </c>
      <c r="H49" s="261">
        <v>27653</v>
      </c>
      <c r="I49" s="222"/>
      <c r="J49" s="222"/>
    </row>
    <row r="50" spans="1:10" ht="15" x14ac:dyDescent="0.25">
      <c r="A50" s="90" t="s">
        <v>182</v>
      </c>
      <c r="B50" s="107">
        <v>5152</v>
      </c>
      <c r="C50" s="107">
        <v>4622</v>
      </c>
      <c r="D50" s="107">
        <v>9983</v>
      </c>
      <c r="E50" s="108">
        <v>3843</v>
      </c>
      <c r="F50" s="199">
        <v>4382</v>
      </c>
      <c r="G50" s="261">
        <v>4148</v>
      </c>
      <c r="H50" s="261">
        <v>3854</v>
      </c>
      <c r="I50" s="222"/>
      <c r="J50" s="222"/>
    </row>
    <row r="51" spans="1:10" ht="15" x14ac:dyDescent="0.25">
      <c r="A51" s="66"/>
      <c r="B51" s="107"/>
      <c r="C51" s="107"/>
      <c r="D51" s="107"/>
      <c r="E51" s="108"/>
      <c r="F51" s="199"/>
      <c r="G51" s="413"/>
      <c r="H51" s="413"/>
      <c r="I51" s="222"/>
      <c r="J51" s="222"/>
    </row>
    <row r="52" spans="1:10" ht="15" x14ac:dyDescent="0.25">
      <c r="A52" s="412" t="s">
        <v>688</v>
      </c>
      <c r="B52" s="107"/>
      <c r="C52" s="107"/>
      <c r="D52" s="107"/>
      <c r="E52" s="108"/>
      <c r="F52" s="199"/>
      <c r="G52" s="413"/>
      <c r="H52" s="413"/>
      <c r="I52" s="222"/>
      <c r="J52" s="222"/>
    </row>
    <row r="53" spans="1:10" ht="15" x14ac:dyDescent="0.25">
      <c r="A53" s="259" t="s">
        <v>689</v>
      </c>
    </row>
    <row r="54" spans="1:10" ht="15" x14ac:dyDescent="0.25">
      <c r="A54" s="259"/>
    </row>
    <row r="55" spans="1:10" ht="15" x14ac:dyDescent="0.25">
      <c r="A55" s="259"/>
    </row>
    <row r="56" spans="1:10" ht="15" x14ac:dyDescent="0.25">
      <c r="A56" s="104" t="s">
        <v>554</v>
      </c>
    </row>
    <row r="58" spans="1:10" s="171" customFormat="1" ht="15" x14ac:dyDescent="0.25">
      <c r="A58" s="258"/>
      <c r="B58" s="260"/>
      <c r="C58" s="260"/>
      <c r="H58" s="118"/>
    </row>
    <row r="59" spans="1:10" s="171" customFormat="1" ht="15" x14ac:dyDescent="0.25">
      <c r="A59" s="259"/>
      <c r="B59" s="260"/>
      <c r="C59" s="260"/>
      <c r="H59" s="118"/>
    </row>
  </sheetData>
  <mergeCells count="2">
    <mergeCell ref="A1:F1"/>
    <mergeCell ref="A2:F2"/>
  </mergeCells>
  <hyperlinks>
    <hyperlink ref="A56" location="Садржај!A1" display="САДРЖАЈ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333"/>
  <sheetViews>
    <sheetView zoomScale="130" zoomScaleNormal="130" workbookViewId="0">
      <selection sqref="A1:I1"/>
    </sheetView>
  </sheetViews>
  <sheetFormatPr defaultRowHeight="23.25" customHeight="1" x14ac:dyDescent="0.25"/>
  <cols>
    <col min="1" max="1" width="49.42578125" customWidth="1"/>
    <col min="2" max="3" width="9.5703125" customWidth="1"/>
    <col min="4" max="4" width="15.140625" customWidth="1"/>
    <col min="5" max="5" width="18.28515625" customWidth="1"/>
    <col min="6" max="6" width="19.7109375" customWidth="1"/>
    <col min="7" max="7" width="15.85546875" customWidth="1"/>
    <col min="8" max="8" width="19.5703125" customWidth="1"/>
    <col min="9" max="9" width="18.140625" customWidth="1"/>
  </cols>
  <sheetData>
    <row r="1" spans="1:9" ht="15" customHeight="1" x14ac:dyDescent="0.25">
      <c r="A1" s="299" t="s">
        <v>184</v>
      </c>
      <c r="B1" s="299"/>
      <c r="C1" s="299"/>
      <c r="D1" s="299"/>
      <c r="E1" s="299"/>
      <c r="F1" s="299"/>
      <c r="G1" s="299"/>
      <c r="H1" s="299"/>
      <c r="I1" s="299"/>
    </row>
    <row r="2" spans="1:9" ht="17.25" customHeight="1" x14ac:dyDescent="0.25">
      <c r="A2" s="323" t="s">
        <v>185</v>
      </c>
      <c r="B2" s="323"/>
      <c r="C2" s="323"/>
      <c r="D2" s="323"/>
      <c r="E2" s="323"/>
      <c r="F2" s="323"/>
      <c r="G2" s="323"/>
      <c r="H2" s="323"/>
      <c r="I2" s="323"/>
    </row>
    <row r="3" spans="1:9" ht="19.5" customHeight="1" x14ac:dyDescent="0.25">
      <c r="A3" s="314" t="s">
        <v>186</v>
      </c>
      <c r="B3" s="309"/>
      <c r="C3" s="309" t="s">
        <v>81</v>
      </c>
      <c r="D3" s="309" t="s">
        <v>10</v>
      </c>
      <c r="E3" s="309" t="s">
        <v>29</v>
      </c>
      <c r="F3" s="309" t="s">
        <v>49</v>
      </c>
      <c r="G3" s="309" t="s">
        <v>63</v>
      </c>
      <c r="H3" s="309" t="s">
        <v>65</v>
      </c>
      <c r="I3" s="310" t="s">
        <v>77</v>
      </c>
    </row>
    <row r="4" spans="1:9" ht="19.5" customHeight="1" x14ac:dyDescent="0.25">
      <c r="A4" s="301"/>
      <c r="B4" s="302"/>
      <c r="C4" s="302"/>
      <c r="D4" s="302"/>
      <c r="E4" s="302"/>
      <c r="F4" s="302"/>
      <c r="G4" s="302"/>
      <c r="H4" s="302"/>
      <c r="I4" s="326"/>
    </row>
    <row r="5" spans="1:9" ht="19.5" customHeight="1" x14ac:dyDescent="0.25">
      <c r="A5" s="303" t="s">
        <v>187</v>
      </c>
      <c r="B5" s="304"/>
      <c r="C5" s="304" t="s">
        <v>82</v>
      </c>
      <c r="D5" s="304" t="s">
        <v>11</v>
      </c>
      <c r="E5" s="304" t="s">
        <v>30</v>
      </c>
      <c r="F5" s="304" t="s">
        <v>93</v>
      </c>
      <c r="G5" s="304" t="s">
        <v>64</v>
      </c>
      <c r="H5" s="304" t="s">
        <v>66</v>
      </c>
      <c r="I5" s="322" t="s">
        <v>188</v>
      </c>
    </row>
    <row r="6" spans="1:9" ht="19.5" customHeight="1" x14ac:dyDescent="0.25">
      <c r="A6" s="292"/>
      <c r="B6" s="293"/>
      <c r="C6" s="293"/>
      <c r="D6" s="293"/>
      <c r="E6" s="293"/>
      <c r="F6" s="293"/>
      <c r="G6" s="293"/>
      <c r="H6" s="293"/>
      <c r="I6" s="311"/>
    </row>
    <row r="7" spans="1:9" ht="15" x14ac:dyDescent="0.25">
      <c r="A7" s="81" t="s">
        <v>8</v>
      </c>
      <c r="B7" s="71">
        <v>2018</v>
      </c>
      <c r="C7" s="176">
        <v>18358</v>
      </c>
      <c r="D7" s="176">
        <v>2742</v>
      </c>
      <c r="E7" s="176">
        <v>2489</v>
      </c>
      <c r="F7" s="176">
        <v>810</v>
      </c>
      <c r="G7" s="176">
        <v>108</v>
      </c>
      <c r="H7" s="176">
        <v>10333</v>
      </c>
      <c r="I7" s="176">
        <v>1876</v>
      </c>
    </row>
    <row r="8" spans="1:9" ht="15" x14ac:dyDescent="0.25">
      <c r="A8" s="82" t="s">
        <v>9</v>
      </c>
      <c r="B8" s="72">
        <v>2019</v>
      </c>
      <c r="C8" s="176">
        <v>19180</v>
      </c>
      <c r="D8" s="176">
        <v>3501</v>
      </c>
      <c r="E8" s="176">
        <v>3012</v>
      </c>
      <c r="F8" s="176">
        <v>831</v>
      </c>
      <c r="G8" s="176">
        <v>169</v>
      </c>
      <c r="H8" s="176">
        <v>10036</v>
      </c>
      <c r="I8" s="176">
        <v>1631</v>
      </c>
    </row>
    <row r="9" spans="1:9" ht="15" x14ac:dyDescent="0.25">
      <c r="A9" s="83"/>
      <c r="B9" s="72">
        <v>2020</v>
      </c>
      <c r="C9" s="176">
        <v>17486</v>
      </c>
      <c r="D9" s="176">
        <v>3128</v>
      </c>
      <c r="E9" s="176">
        <v>2336</v>
      </c>
      <c r="F9" s="176">
        <v>574</v>
      </c>
      <c r="G9" s="176">
        <v>195</v>
      </c>
      <c r="H9" s="176">
        <v>5977</v>
      </c>
      <c r="I9" s="176">
        <v>5276</v>
      </c>
    </row>
    <row r="10" spans="1:9" ht="15" x14ac:dyDescent="0.25">
      <c r="A10" s="83"/>
      <c r="B10" s="72">
        <v>2021</v>
      </c>
      <c r="C10" s="176">
        <v>13754</v>
      </c>
      <c r="D10" s="176">
        <v>3779</v>
      </c>
      <c r="E10" s="176">
        <v>2892</v>
      </c>
      <c r="F10" s="176">
        <v>696</v>
      </c>
      <c r="G10" s="176">
        <v>72</v>
      </c>
      <c r="H10" s="176">
        <v>1728</v>
      </c>
      <c r="I10" s="176">
        <v>4587</v>
      </c>
    </row>
    <row r="11" spans="1:9" ht="15" x14ac:dyDescent="0.25">
      <c r="A11" s="83"/>
      <c r="B11" s="72">
        <v>2022</v>
      </c>
      <c r="C11" s="176">
        <v>14036</v>
      </c>
      <c r="D11" s="176">
        <v>3182</v>
      </c>
      <c r="E11" s="176">
        <v>2932</v>
      </c>
      <c r="F11" s="176">
        <v>733</v>
      </c>
      <c r="G11" s="176">
        <v>16</v>
      </c>
      <c r="H11" s="176">
        <v>2957</v>
      </c>
      <c r="I11" s="176">
        <v>4216</v>
      </c>
    </row>
    <row r="12" spans="1:9" ht="15" x14ac:dyDescent="0.25">
      <c r="A12" s="83"/>
      <c r="B12" s="72">
        <v>2023</v>
      </c>
      <c r="C12" s="177">
        <v>11632</v>
      </c>
      <c r="D12" s="177">
        <v>2512</v>
      </c>
      <c r="E12" s="177">
        <v>2913</v>
      </c>
      <c r="F12" s="177">
        <v>923</v>
      </c>
      <c r="G12" s="177">
        <v>49</v>
      </c>
      <c r="H12" s="177">
        <v>2593</v>
      </c>
      <c r="I12" s="177">
        <v>2642</v>
      </c>
    </row>
    <row r="13" spans="1:9" ht="15" x14ac:dyDescent="0.25">
      <c r="A13" s="83"/>
      <c r="B13" s="72" t="s">
        <v>687</v>
      </c>
      <c r="C13" s="177">
        <f>+C20+C48+C104+C202+C237+C279</f>
        <v>11796</v>
      </c>
      <c r="D13" s="177">
        <f t="shared" ref="D13:I13" si="0">+D20+D48+D104+D202+D237+D279</f>
        <v>2090</v>
      </c>
      <c r="E13" s="177">
        <f t="shared" si="0"/>
        <v>3427</v>
      </c>
      <c r="F13" s="177">
        <f t="shared" si="0"/>
        <v>640</v>
      </c>
      <c r="G13" s="177">
        <f t="shared" si="0"/>
        <v>376</v>
      </c>
      <c r="H13" s="177">
        <f t="shared" si="0"/>
        <v>1980</v>
      </c>
      <c r="I13" s="177">
        <f t="shared" si="0"/>
        <v>3283</v>
      </c>
    </row>
    <row r="14" spans="1:9" ht="15" x14ac:dyDescent="0.25">
      <c r="A14" s="81" t="s">
        <v>189</v>
      </c>
      <c r="B14" s="72">
        <v>2018</v>
      </c>
      <c r="C14" s="176">
        <v>381</v>
      </c>
      <c r="D14" s="176">
        <v>235</v>
      </c>
      <c r="E14" s="176">
        <v>47</v>
      </c>
      <c r="F14" s="176">
        <v>1</v>
      </c>
      <c r="G14" s="176">
        <v>0</v>
      </c>
      <c r="H14" s="176">
        <v>69</v>
      </c>
      <c r="I14" s="176">
        <v>29</v>
      </c>
    </row>
    <row r="15" spans="1:9" ht="15" x14ac:dyDescent="0.25">
      <c r="A15" s="82" t="s">
        <v>190</v>
      </c>
      <c r="B15" s="72">
        <v>2019</v>
      </c>
      <c r="C15" s="176">
        <v>440</v>
      </c>
      <c r="D15" s="176">
        <v>252</v>
      </c>
      <c r="E15" s="176">
        <v>41</v>
      </c>
      <c r="F15" s="176">
        <v>7</v>
      </c>
      <c r="G15" s="176">
        <v>0</v>
      </c>
      <c r="H15" s="176">
        <v>107</v>
      </c>
      <c r="I15" s="176">
        <v>33</v>
      </c>
    </row>
    <row r="16" spans="1:9" ht="15" x14ac:dyDescent="0.25">
      <c r="A16" s="83"/>
      <c r="B16" s="72">
        <v>2020</v>
      </c>
      <c r="C16" s="176">
        <v>516</v>
      </c>
      <c r="D16" s="176">
        <v>224</v>
      </c>
      <c r="E16" s="176">
        <v>64</v>
      </c>
      <c r="F16" s="176">
        <v>6</v>
      </c>
      <c r="G16" s="176">
        <v>107</v>
      </c>
      <c r="H16" s="176">
        <v>69</v>
      </c>
      <c r="I16" s="176">
        <v>46</v>
      </c>
    </row>
    <row r="17" spans="1:9" ht="15" x14ac:dyDescent="0.25">
      <c r="A17" s="83"/>
      <c r="B17" s="72">
        <v>2021</v>
      </c>
      <c r="C17" s="176">
        <v>318</v>
      </c>
      <c r="D17" s="176">
        <v>220</v>
      </c>
      <c r="E17" s="176">
        <v>12</v>
      </c>
      <c r="F17" s="176">
        <v>1</v>
      </c>
      <c r="G17" s="176">
        <v>2</v>
      </c>
      <c r="H17" s="176">
        <v>67</v>
      </c>
      <c r="I17" s="176">
        <v>16</v>
      </c>
    </row>
    <row r="18" spans="1:9" ht="15" x14ac:dyDescent="0.25">
      <c r="A18" s="84"/>
      <c r="B18" s="72">
        <v>2022</v>
      </c>
      <c r="C18" s="176">
        <v>362</v>
      </c>
      <c r="D18" s="176">
        <v>239</v>
      </c>
      <c r="E18" s="176">
        <v>11</v>
      </c>
      <c r="F18" s="176">
        <v>3</v>
      </c>
      <c r="G18" s="176">
        <v>0</v>
      </c>
      <c r="H18" s="176">
        <v>80</v>
      </c>
      <c r="I18" s="176">
        <v>29</v>
      </c>
    </row>
    <row r="19" spans="1:9" ht="15" x14ac:dyDescent="0.25">
      <c r="A19" s="84"/>
      <c r="B19" s="72">
        <v>2023</v>
      </c>
      <c r="C19" s="178">
        <v>289</v>
      </c>
      <c r="D19" s="178">
        <v>217</v>
      </c>
      <c r="E19" s="178">
        <v>9</v>
      </c>
      <c r="F19" s="178">
        <v>2</v>
      </c>
      <c r="G19" s="178">
        <v>9</v>
      </c>
      <c r="H19" s="178">
        <v>23</v>
      </c>
      <c r="I19" s="178">
        <v>29</v>
      </c>
    </row>
    <row r="20" spans="1:9" ht="15" x14ac:dyDescent="0.25">
      <c r="A20" s="83"/>
      <c r="B20" s="72">
        <v>2024</v>
      </c>
      <c r="C20" s="177">
        <v>397</v>
      </c>
      <c r="D20" s="177">
        <v>250</v>
      </c>
      <c r="E20" s="177">
        <v>32</v>
      </c>
      <c r="F20" s="177">
        <v>1</v>
      </c>
      <c r="G20" s="177">
        <v>8</v>
      </c>
      <c r="H20" s="177">
        <v>36</v>
      </c>
      <c r="I20" s="177">
        <v>70</v>
      </c>
    </row>
    <row r="21" spans="1:9" ht="15" x14ac:dyDescent="0.25">
      <c r="A21" s="84" t="s">
        <v>191</v>
      </c>
      <c r="B21" s="72">
        <v>2018</v>
      </c>
      <c r="C21" s="176">
        <v>233</v>
      </c>
      <c r="D21" s="176">
        <v>168</v>
      </c>
      <c r="E21" s="176">
        <v>8</v>
      </c>
      <c r="F21" s="176">
        <v>0</v>
      </c>
      <c r="G21" s="176">
        <v>0</v>
      </c>
      <c r="H21" s="176">
        <v>39</v>
      </c>
      <c r="I21" s="176">
        <v>18</v>
      </c>
    </row>
    <row r="22" spans="1:9" ht="15" x14ac:dyDescent="0.25">
      <c r="A22" s="85" t="s">
        <v>192</v>
      </c>
      <c r="B22" s="72">
        <v>2019</v>
      </c>
      <c r="C22" s="176">
        <v>204</v>
      </c>
      <c r="D22" s="176">
        <v>149</v>
      </c>
      <c r="E22" s="176">
        <v>5</v>
      </c>
      <c r="F22" s="176">
        <v>0</v>
      </c>
      <c r="G22" s="176">
        <v>0</v>
      </c>
      <c r="H22" s="176">
        <v>24</v>
      </c>
      <c r="I22" s="176">
        <v>26</v>
      </c>
    </row>
    <row r="23" spans="1:9" ht="15" x14ac:dyDescent="0.25">
      <c r="A23" s="84"/>
      <c r="B23" s="72">
        <v>2020</v>
      </c>
      <c r="C23" s="176">
        <v>235</v>
      </c>
      <c r="D23" s="176">
        <v>149</v>
      </c>
      <c r="E23" s="176">
        <v>18</v>
      </c>
      <c r="F23" s="176">
        <v>3</v>
      </c>
      <c r="G23" s="176">
        <v>8</v>
      </c>
      <c r="H23" s="176">
        <v>48</v>
      </c>
      <c r="I23" s="176">
        <v>9</v>
      </c>
    </row>
    <row r="24" spans="1:9" ht="15" x14ac:dyDescent="0.25">
      <c r="A24" s="84"/>
      <c r="B24" s="72">
        <v>2021</v>
      </c>
      <c r="C24" s="176">
        <v>87</v>
      </c>
      <c r="D24" s="176">
        <v>71</v>
      </c>
      <c r="E24" s="176">
        <v>7</v>
      </c>
      <c r="F24" s="176">
        <v>0</v>
      </c>
      <c r="G24" s="176">
        <v>0</v>
      </c>
      <c r="H24" s="176">
        <v>4</v>
      </c>
      <c r="I24" s="176">
        <v>5</v>
      </c>
    </row>
    <row r="25" spans="1:9" ht="15" x14ac:dyDescent="0.25">
      <c r="A25" s="84"/>
      <c r="B25" s="72">
        <v>2022</v>
      </c>
      <c r="C25" s="176">
        <v>128</v>
      </c>
      <c r="D25" s="176">
        <v>94</v>
      </c>
      <c r="E25" s="176">
        <v>6</v>
      </c>
      <c r="F25" s="176">
        <v>2</v>
      </c>
      <c r="G25" s="176">
        <v>0</v>
      </c>
      <c r="H25" s="176">
        <v>16</v>
      </c>
      <c r="I25" s="176">
        <v>10</v>
      </c>
    </row>
    <row r="26" spans="1:9" ht="15" x14ac:dyDescent="0.25">
      <c r="A26" s="84"/>
      <c r="B26" s="72">
        <v>2023</v>
      </c>
      <c r="C26" s="178">
        <v>124</v>
      </c>
      <c r="D26" s="178">
        <v>106</v>
      </c>
      <c r="E26" s="178">
        <v>5</v>
      </c>
      <c r="F26" s="178">
        <v>0</v>
      </c>
      <c r="G26" s="178">
        <v>0</v>
      </c>
      <c r="H26" s="178">
        <v>11</v>
      </c>
      <c r="I26" s="178">
        <v>2</v>
      </c>
    </row>
    <row r="27" spans="1:9" ht="15" x14ac:dyDescent="0.25">
      <c r="A27" s="83"/>
      <c r="B27" s="72">
        <v>2024</v>
      </c>
      <c r="C27" s="177">
        <v>161</v>
      </c>
      <c r="D27" s="177">
        <v>120</v>
      </c>
      <c r="E27" s="177">
        <v>6</v>
      </c>
      <c r="F27" s="177">
        <v>0</v>
      </c>
      <c r="G27" s="177">
        <v>1</v>
      </c>
      <c r="H27" s="177">
        <v>13</v>
      </c>
      <c r="I27" s="177">
        <v>21</v>
      </c>
    </row>
    <row r="28" spans="1:9" ht="15" x14ac:dyDescent="0.25">
      <c r="A28" s="84" t="s">
        <v>193</v>
      </c>
      <c r="B28" s="72">
        <v>2018</v>
      </c>
      <c r="C28" s="176">
        <v>136</v>
      </c>
      <c r="D28" s="176">
        <v>58</v>
      </c>
      <c r="E28" s="176">
        <v>39</v>
      </c>
      <c r="F28" s="176">
        <v>1</v>
      </c>
      <c r="G28" s="176">
        <v>0</v>
      </c>
      <c r="H28" s="176">
        <v>30</v>
      </c>
      <c r="I28" s="176">
        <v>8</v>
      </c>
    </row>
    <row r="29" spans="1:9" ht="15" x14ac:dyDescent="0.25">
      <c r="A29" s="85" t="s">
        <v>194</v>
      </c>
      <c r="B29" s="72">
        <v>2019</v>
      </c>
      <c r="C29" s="176">
        <v>230</v>
      </c>
      <c r="D29" s="176">
        <v>98</v>
      </c>
      <c r="E29" s="176">
        <v>36</v>
      </c>
      <c r="F29" s="176">
        <v>7</v>
      </c>
      <c r="G29" s="176">
        <v>0</v>
      </c>
      <c r="H29" s="176">
        <v>82</v>
      </c>
      <c r="I29" s="176">
        <v>7</v>
      </c>
    </row>
    <row r="30" spans="1:9" ht="15" x14ac:dyDescent="0.25">
      <c r="A30" s="84"/>
      <c r="B30" s="72">
        <v>2020</v>
      </c>
      <c r="C30" s="176">
        <v>270</v>
      </c>
      <c r="D30" s="176">
        <v>66</v>
      </c>
      <c r="E30" s="176">
        <v>46</v>
      </c>
      <c r="F30" s="176">
        <v>3</v>
      </c>
      <c r="G30" s="176">
        <v>99</v>
      </c>
      <c r="H30" s="176">
        <v>20</v>
      </c>
      <c r="I30" s="176">
        <v>36</v>
      </c>
    </row>
    <row r="31" spans="1:9" ht="15" x14ac:dyDescent="0.25">
      <c r="A31" s="84"/>
      <c r="B31" s="72">
        <v>2021</v>
      </c>
      <c r="C31" s="176">
        <v>228</v>
      </c>
      <c r="D31" s="176">
        <v>146</v>
      </c>
      <c r="E31" s="176">
        <v>5</v>
      </c>
      <c r="F31" s="176">
        <v>1</v>
      </c>
      <c r="G31" s="176">
        <v>2</v>
      </c>
      <c r="H31" s="176">
        <v>63</v>
      </c>
      <c r="I31" s="176">
        <v>11</v>
      </c>
    </row>
    <row r="32" spans="1:9" ht="15" x14ac:dyDescent="0.25">
      <c r="A32" s="84"/>
      <c r="B32" s="72">
        <v>2022</v>
      </c>
      <c r="C32" s="176">
        <v>227</v>
      </c>
      <c r="D32" s="176">
        <v>141</v>
      </c>
      <c r="E32" s="176">
        <v>4</v>
      </c>
      <c r="F32" s="176">
        <v>1</v>
      </c>
      <c r="G32" s="176">
        <v>0</v>
      </c>
      <c r="H32" s="176">
        <v>64</v>
      </c>
      <c r="I32" s="176">
        <v>17</v>
      </c>
    </row>
    <row r="33" spans="1:9" ht="15" x14ac:dyDescent="0.25">
      <c r="A33" s="84"/>
      <c r="B33" s="72">
        <v>2023</v>
      </c>
      <c r="C33" s="178">
        <v>155</v>
      </c>
      <c r="D33" s="178">
        <v>101</v>
      </c>
      <c r="E33" s="178">
        <v>4</v>
      </c>
      <c r="F33" s="178">
        <v>2</v>
      </c>
      <c r="G33" s="178">
        <v>9</v>
      </c>
      <c r="H33" s="178">
        <v>12</v>
      </c>
      <c r="I33" s="178">
        <v>27</v>
      </c>
    </row>
    <row r="34" spans="1:9" ht="15" x14ac:dyDescent="0.25">
      <c r="A34" s="83"/>
      <c r="B34" s="72">
        <v>2024</v>
      </c>
      <c r="C34" s="177">
        <v>235</v>
      </c>
      <c r="D34" s="177">
        <v>129</v>
      </c>
      <c r="E34" s="177">
        <v>26</v>
      </c>
      <c r="F34" s="177">
        <v>1</v>
      </c>
      <c r="G34" s="177">
        <v>7</v>
      </c>
      <c r="H34" s="177">
        <v>23</v>
      </c>
      <c r="I34" s="177">
        <v>49</v>
      </c>
    </row>
    <row r="35" spans="1:9" ht="15" x14ac:dyDescent="0.25">
      <c r="A35" s="84" t="s">
        <v>195</v>
      </c>
      <c r="B35" s="72">
        <v>2018</v>
      </c>
      <c r="C35" s="176">
        <v>12</v>
      </c>
      <c r="D35" s="176">
        <v>9</v>
      </c>
      <c r="E35" s="176">
        <v>0</v>
      </c>
      <c r="F35" s="176">
        <v>0</v>
      </c>
      <c r="G35" s="176">
        <v>0</v>
      </c>
      <c r="H35" s="176">
        <v>0</v>
      </c>
      <c r="I35" s="176">
        <v>3</v>
      </c>
    </row>
    <row r="36" spans="1:9" ht="15" x14ac:dyDescent="0.25">
      <c r="A36" s="85" t="s">
        <v>196</v>
      </c>
      <c r="B36" s="72">
        <v>2019</v>
      </c>
      <c r="C36" s="176">
        <v>6</v>
      </c>
      <c r="D36" s="176">
        <v>5</v>
      </c>
      <c r="E36" s="176">
        <v>0</v>
      </c>
      <c r="F36" s="176">
        <v>0</v>
      </c>
      <c r="G36" s="176">
        <v>0</v>
      </c>
      <c r="H36" s="176">
        <v>1</v>
      </c>
      <c r="I36" s="176">
        <v>0</v>
      </c>
    </row>
    <row r="37" spans="1:9" ht="15" x14ac:dyDescent="0.25">
      <c r="A37" s="83"/>
      <c r="B37" s="72">
        <v>2020</v>
      </c>
      <c r="C37" s="176">
        <v>11</v>
      </c>
      <c r="D37" s="176">
        <v>9</v>
      </c>
      <c r="E37" s="176">
        <v>0</v>
      </c>
      <c r="F37" s="176">
        <v>0</v>
      </c>
      <c r="G37" s="176">
        <v>0</v>
      </c>
      <c r="H37" s="176">
        <v>1</v>
      </c>
      <c r="I37" s="176">
        <v>1</v>
      </c>
    </row>
    <row r="38" spans="1:9" ht="15" x14ac:dyDescent="0.25">
      <c r="A38" s="83"/>
      <c r="B38" s="72">
        <v>2021</v>
      </c>
      <c r="C38" s="176">
        <v>3</v>
      </c>
      <c r="D38" s="176">
        <v>3</v>
      </c>
      <c r="E38" s="176">
        <v>0</v>
      </c>
      <c r="F38" s="176">
        <v>0</v>
      </c>
      <c r="G38" s="176">
        <v>0</v>
      </c>
      <c r="H38" s="176">
        <v>0</v>
      </c>
      <c r="I38" s="176">
        <v>0</v>
      </c>
    </row>
    <row r="39" spans="1:9" ht="15" x14ac:dyDescent="0.25">
      <c r="A39" s="83"/>
      <c r="B39" s="72">
        <v>2022</v>
      </c>
      <c r="C39" s="176">
        <v>7</v>
      </c>
      <c r="D39" s="176">
        <v>4</v>
      </c>
      <c r="E39" s="176">
        <v>1</v>
      </c>
      <c r="F39" s="176">
        <v>0</v>
      </c>
      <c r="G39" s="176">
        <v>0</v>
      </c>
      <c r="H39" s="176">
        <v>0</v>
      </c>
      <c r="I39" s="176">
        <v>2</v>
      </c>
    </row>
    <row r="40" spans="1:9" ht="15" x14ac:dyDescent="0.25">
      <c r="A40" s="83"/>
      <c r="B40" s="72">
        <v>2023</v>
      </c>
      <c r="C40" s="178">
        <v>10</v>
      </c>
      <c r="D40" s="178">
        <v>10</v>
      </c>
      <c r="E40" s="179">
        <v>0</v>
      </c>
      <c r="F40" s="179">
        <v>0</v>
      </c>
      <c r="G40" s="179">
        <v>0</v>
      </c>
      <c r="H40" s="176">
        <v>0</v>
      </c>
      <c r="I40" s="176">
        <v>0</v>
      </c>
    </row>
    <row r="41" spans="1:9" ht="15" x14ac:dyDescent="0.25">
      <c r="A41" s="83"/>
      <c r="B41" s="72">
        <v>2024</v>
      </c>
      <c r="C41" s="177">
        <v>1</v>
      </c>
      <c r="D41" s="177">
        <v>1</v>
      </c>
      <c r="E41" s="177">
        <v>0</v>
      </c>
      <c r="F41" s="177">
        <v>0</v>
      </c>
      <c r="G41" s="177">
        <v>0</v>
      </c>
      <c r="H41" s="177">
        <v>0</v>
      </c>
      <c r="I41" s="177">
        <v>0</v>
      </c>
    </row>
    <row r="42" spans="1:9" ht="15" x14ac:dyDescent="0.25">
      <c r="A42" s="81" t="s">
        <v>197</v>
      </c>
      <c r="B42" s="72">
        <v>2018</v>
      </c>
      <c r="C42" s="176">
        <v>26</v>
      </c>
      <c r="D42" s="176">
        <v>9</v>
      </c>
      <c r="E42" s="176">
        <v>0</v>
      </c>
      <c r="F42" s="176">
        <v>0</v>
      </c>
      <c r="G42" s="176">
        <v>2</v>
      </c>
      <c r="H42" s="176">
        <v>9</v>
      </c>
      <c r="I42" s="176">
        <v>6</v>
      </c>
    </row>
    <row r="43" spans="1:9" ht="15" x14ac:dyDescent="0.25">
      <c r="A43" s="82" t="s">
        <v>198</v>
      </c>
      <c r="B43" s="72">
        <v>2019</v>
      </c>
      <c r="C43" s="176">
        <v>290</v>
      </c>
      <c r="D43" s="176">
        <v>206</v>
      </c>
      <c r="E43" s="176">
        <v>58</v>
      </c>
      <c r="F43" s="176">
        <v>2</v>
      </c>
      <c r="G43" s="176">
        <v>2</v>
      </c>
      <c r="H43" s="176">
        <v>20</v>
      </c>
      <c r="I43" s="176">
        <v>2</v>
      </c>
    </row>
    <row r="44" spans="1:9" ht="15" x14ac:dyDescent="0.25">
      <c r="A44" s="83"/>
      <c r="B44" s="72">
        <v>2020</v>
      </c>
      <c r="C44" s="176">
        <v>223</v>
      </c>
      <c r="D44" s="176">
        <v>146</v>
      </c>
      <c r="E44" s="176">
        <v>61</v>
      </c>
      <c r="F44" s="176">
        <v>2</v>
      </c>
      <c r="G44" s="176">
        <v>4</v>
      </c>
      <c r="H44" s="176">
        <v>10</v>
      </c>
      <c r="I44" s="176">
        <v>0</v>
      </c>
    </row>
    <row r="45" spans="1:9" ht="15" x14ac:dyDescent="0.25">
      <c r="A45" s="83"/>
      <c r="B45" s="72">
        <v>2021</v>
      </c>
      <c r="C45" s="176">
        <v>186</v>
      </c>
      <c r="D45" s="176">
        <v>147</v>
      </c>
      <c r="E45" s="176">
        <v>30</v>
      </c>
      <c r="F45" s="176">
        <v>3</v>
      </c>
      <c r="G45" s="176">
        <v>0</v>
      </c>
      <c r="H45" s="176">
        <v>6</v>
      </c>
      <c r="I45" s="176">
        <v>0</v>
      </c>
    </row>
    <row r="46" spans="1:9" ht="15" x14ac:dyDescent="0.25">
      <c r="A46" s="83"/>
      <c r="B46" s="72">
        <v>2022</v>
      </c>
      <c r="C46" s="176">
        <v>106</v>
      </c>
      <c r="D46" s="176">
        <v>82</v>
      </c>
      <c r="E46" s="176">
        <v>17</v>
      </c>
      <c r="F46" s="176">
        <v>1</v>
      </c>
      <c r="G46" s="176">
        <v>0</v>
      </c>
      <c r="H46" s="176">
        <v>6</v>
      </c>
      <c r="I46" s="176">
        <v>0</v>
      </c>
    </row>
    <row r="47" spans="1:9" s="190" customFormat="1" ht="15" x14ac:dyDescent="0.25">
      <c r="A47" s="189"/>
      <c r="B47" s="170">
        <v>2023</v>
      </c>
      <c r="C47" s="178">
        <v>105</v>
      </c>
      <c r="D47" s="178">
        <v>75</v>
      </c>
      <c r="E47" s="178">
        <v>16</v>
      </c>
      <c r="F47" s="178">
        <v>2</v>
      </c>
      <c r="G47" s="179">
        <v>0</v>
      </c>
      <c r="H47" s="178">
        <v>9</v>
      </c>
      <c r="I47" s="178">
        <v>3</v>
      </c>
    </row>
    <row r="48" spans="1:9" ht="15" x14ac:dyDescent="0.25">
      <c r="A48" s="83"/>
      <c r="B48" s="72">
        <v>2024</v>
      </c>
      <c r="C48" s="177">
        <v>132</v>
      </c>
      <c r="D48" s="177">
        <v>91</v>
      </c>
      <c r="E48" s="177">
        <v>16</v>
      </c>
      <c r="F48" s="177">
        <v>0</v>
      </c>
      <c r="G48" s="177">
        <v>1</v>
      </c>
      <c r="H48" s="177">
        <v>23</v>
      </c>
      <c r="I48" s="177">
        <v>1</v>
      </c>
    </row>
    <row r="49" spans="1:9" ht="15" x14ac:dyDescent="0.25">
      <c r="A49" s="84" t="s">
        <v>199</v>
      </c>
      <c r="B49" s="72">
        <v>2018</v>
      </c>
      <c r="C49" s="176">
        <v>2</v>
      </c>
      <c r="D49" s="176">
        <v>1</v>
      </c>
      <c r="E49" s="176">
        <v>1</v>
      </c>
      <c r="F49" s="176">
        <v>0</v>
      </c>
      <c r="G49" s="176">
        <v>0</v>
      </c>
      <c r="H49" s="176">
        <v>0</v>
      </c>
      <c r="I49" s="176">
        <v>0</v>
      </c>
    </row>
    <row r="50" spans="1:9" ht="15" x14ac:dyDescent="0.25">
      <c r="A50" s="85" t="s">
        <v>200</v>
      </c>
      <c r="B50" s="72">
        <v>2019</v>
      </c>
      <c r="C50" s="176">
        <v>1</v>
      </c>
      <c r="D50" s="176">
        <v>0</v>
      </c>
      <c r="E50" s="176">
        <v>1</v>
      </c>
      <c r="F50" s="176">
        <v>0</v>
      </c>
      <c r="G50" s="176">
        <v>0</v>
      </c>
      <c r="H50" s="176">
        <v>0</v>
      </c>
      <c r="I50" s="176">
        <v>0</v>
      </c>
    </row>
    <row r="51" spans="1:9" ht="15" x14ac:dyDescent="0.25">
      <c r="A51" s="84"/>
      <c r="B51" s="72">
        <v>2020</v>
      </c>
      <c r="C51" s="176">
        <v>1</v>
      </c>
      <c r="D51" s="176">
        <v>0</v>
      </c>
      <c r="E51" s="176">
        <v>1</v>
      </c>
      <c r="F51" s="176">
        <v>0</v>
      </c>
      <c r="G51" s="176">
        <v>0</v>
      </c>
      <c r="H51" s="176">
        <v>0</v>
      </c>
      <c r="I51" s="176">
        <v>0</v>
      </c>
    </row>
    <row r="52" spans="1:9" ht="15" x14ac:dyDescent="0.25">
      <c r="A52" s="84"/>
      <c r="B52" s="72">
        <v>2021</v>
      </c>
      <c r="C52" s="176">
        <v>3</v>
      </c>
      <c r="D52" s="176">
        <v>0</v>
      </c>
      <c r="E52" s="176">
        <v>0</v>
      </c>
      <c r="F52" s="176">
        <v>1</v>
      </c>
      <c r="G52" s="176">
        <v>0</v>
      </c>
      <c r="H52" s="176">
        <v>2</v>
      </c>
      <c r="I52" s="176">
        <v>0</v>
      </c>
    </row>
    <row r="53" spans="1:9" ht="15" x14ac:dyDescent="0.25">
      <c r="A53" s="84"/>
      <c r="B53" s="72">
        <v>2022</v>
      </c>
      <c r="C53" s="176">
        <v>4</v>
      </c>
      <c r="D53" s="176">
        <v>3</v>
      </c>
      <c r="E53" s="176">
        <v>1</v>
      </c>
      <c r="F53" s="176">
        <v>0</v>
      </c>
      <c r="G53" s="176">
        <v>0</v>
      </c>
      <c r="H53" s="176">
        <v>0</v>
      </c>
      <c r="I53" s="176">
        <v>0</v>
      </c>
    </row>
    <row r="54" spans="1:9" ht="15" x14ac:dyDescent="0.25">
      <c r="A54" s="84"/>
      <c r="B54" s="72">
        <v>2023</v>
      </c>
      <c r="C54" s="178">
        <v>4</v>
      </c>
      <c r="D54" s="179">
        <v>0</v>
      </c>
      <c r="E54" s="178">
        <v>0</v>
      </c>
      <c r="F54" s="179">
        <v>0</v>
      </c>
      <c r="G54" s="179">
        <v>0</v>
      </c>
      <c r="H54" s="178">
        <v>2</v>
      </c>
      <c r="I54" s="178">
        <v>2</v>
      </c>
    </row>
    <row r="55" spans="1:9" ht="15" x14ac:dyDescent="0.25">
      <c r="A55" s="83"/>
      <c r="B55" s="72">
        <v>2024</v>
      </c>
      <c r="C55" s="177">
        <v>4</v>
      </c>
      <c r="D55" s="177">
        <v>1</v>
      </c>
      <c r="E55" s="177">
        <v>0</v>
      </c>
      <c r="F55" s="177">
        <v>0</v>
      </c>
      <c r="G55" s="177">
        <v>0</v>
      </c>
      <c r="H55" s="177">
        <v>3</v>
      </c>
      <c r="I55" s="177">
        <v>0</v>
      </c>
    </row>
    <row r="56" spans="1:9" ht="15" x14ac:dyDescent="0.25">
      <c r="A56" s="84" t="s">
        <v>201</v>
      </c>
      <c r="B56" s="72">
        <v>2018</v>
      </c>
      <c r="C56" s="176">
        <v>29</v>
      </c>
      <c r="D56" s="176">
        <v>22</v>
      </c>
      <c r="E56" s="176">
        <v>6</v>
      </c>
      <c r="F56" s="176">
        <v>1</v>
      </c>
      <c r="G56" s="176">
        <v>0</v>
      </c>
      <c r="H56" s="176">
        <v>0</v>
      </c>
      <c r="I56" s="176">
        <v>0</v>
      </c>
    </row>
    <row r="57" spans="1:9" ht="15" x14ac:dyDescent="0.25">
      <c r="A57" s="85" t="s">
        <v>202</v>
      </c>
      <c r="B57" s="72">
        <v>2019</v>
      </c>
      <c r="C57" s="176">
        <v>39</v>
      </c>
      <c r="D57" s="176">
        <v>24</v>
      </c>
      <c r="E57" s="176">
        <v>13</v>
      </c>
      <c r="F57" s="176">
        <v>1</v>
      </c>
      <c r="G57" s="176">
        <v>1</v>
      </c>
      <c r="H57" s="176">
        <v>0</v>
      </c>
      <c r="I57" s="176">
        <v>0</v>
      </c>
    </row>
    <row r="58" spans="1:9" ht="15" x14ac:dyDescent="0.25">
      <c r="A58" s="84"/>
      <c r="B58" s="72">
        <v>2020</v>
      </c>
      <c r="C58" s="176">
        <v>9</v>
      </c>
      <c r="D58" s="176">
        <v>3</v>
      </c>
      <c r="E58" s="176">
        <v>5</v>
      </c>
      <c r="F58" s="176">
        <v>0</v>
      </c>
      <c r="G58" s="176">
        <v>0</v>
      </c>
      <c r="H58" s="176">
        <v>1</v>
      </c>
      <c r="I58" s="176">
        <v>0</v>
      </c>
    </row>
    <row r="59" spans="1:9" ht="15" x14ac:dyDescent="0.25">
      <c r="A59" s="84"/>
      <c r="B59" s="72">
        <v>2021</v>
      </c>
      <c r="C59" s="176">
        <v>1</v>
      </c>
      <c r="D59" s="176">
        <v>1</v>
      </c>
      <c r="E59" s="176">
        <v>0</v>
      </c>
      <c r="F59" s="176">
        <v>0</v>
      </c>
      <c r="G59" s="176">
        <v>0</v>
      </c>
      <c r="H59" s="176">
        <v>0</v>
      </c>
      <c r="I59" s="176">
        <v>0</v>
      </c>
    </row>
    <row r="60" spans="1:9" ht="15" x14ac:dyDescent="0.25">
      <c r="A60" s="84"/>
      <c r="B60" s="72">
        <v>2022</v>
      </c>
      <c r="C60" s="176">
        <v>3</v>
      </c>
      <c r="D60" s="176">
        <v>1</v>
      </c>
      <c r="E60" s="176">
        <v>1</v>
      </c>
      <c r="F60" s="176">
        <v>1</v>
      </c>
      <c r="G60" s="176">
        <v>0</v>
      </c>
      <c r="H60" s="176">
        <v>0</v>
      </c>
      <c r="I60" s="176">
        <v>0</v>
      </c>
    </row>
    <row r="61" spans="1:9" ht="15" x14ac:dyDescent="0.25">
      <c r="A61" s="84"/>
      <c r="B61" s="72">
        <v>2023</v>
      </c>
      <c r="C61" s="178">
        <v>4</v>
      </c>
      <c r="D61" s="178">
        <v>1</v>
      </c>
      <c r="E61" s="178">
        <v>2</v>
      </c>
      <c r="F61" s="178">
        <v>1</v>
      </c>
      <c r="G61" s="179">
        <v>0</v>
      </c>
      <c r="H61" s="176">
        <v>0</v>
      </c>
      <c r="I61" s="176">
        <v>0</v>
      </c>
    </row>
    <row r="62" spans="1:9" ht="15" x14ac:dyDescent="0.25">
      <c r="A62" s="83"/>
      <c r="B62" s="72">
        <v>2024</v>
      </c>
      <c r="C62" s="177">
        <v>2</v>
      </c>
      <c r="D62" s="177">
        <v>0</v>
      </c>
      <c r="E62" s="177">
        <v>2</v>
      </c>
      <c r="F62" s="177">
        <v>0</v>
      </c>
      <c r="G62" s="177">
        <v>0</v>
      </c>
      <c r="H62" s="177">
        <v>0</v>
      </c>
      <c r="I62" s="177">
        <v>0</v>
      </c>
    </row>
    <row r="63" spans="1:9" ht="15" x14ac:dyDescent="0.25">
      <c r="A63" s="84" t="s">
        <v>267</v>
      </c>
      <c r="B63" s="72">
        <v>2018</v>
      </c>
      <c r="C63" s="176">
        <v>65</v>
      </c>
      <c r="D63" s="176">
        <v>60</v>
      </c>
      <c r="E63" s="176">
        <v>3</v>
      </c>
      <c r="F63" s="176">
        <v>1</v>
      </c>
      <c r="G63" s="176">
        <v>1</v>
      </c>
      <c r="H63" s="176">
        <v>0</v>
      </c>
      <c r="I63" s="176">
        <v>0</v>
      </c>
    </row>
    <row r="64" spans="1:9" ht="15" x14ac:dyDescent="0.25">
      <c r="A64" s="85" t="s">
        <v>268</v>
      </c>
      <c r="B64" s="72">
        <v>2019</v>
      </c>
      <c r="C64" s="176">
        <v>41</v>
      </c>
      <c r="D64" s="176">
        <v>39</v>
      </c>
      <c r="E64" s="176">
        <v>1</v>
      </c>
      <c r="F64" s="176">
        <v>0</v>
      </c>
      <c r="G64" s="176">
        <v>0</v>
      </c>
      <c r="H64" s="176">
        <v>1</v>
      </c>
      <c r="I64" s="176">
        <v>0</v>
      </c>
    </row>
    <row r="65" spans="1:9" ht="15" x14ac:dyDescent="0.25">
      <c r="A65" s="85"/>
      <c r="B65" s="72">
        <v>2020</v>
      </c>
      <c r="C65" s="176">
        <v>59</v>
      </c>
      <c r="D65" s="176">
        <v>56</v>
      </c>
      <c r="E65" s="176">
        <v>2</v>
      </c>
      <c r="F65" s="176">
        <v>1</v>
      </c>
      <c r="G65" s="176">
        <v>0</v>
      </c>
      <c r="H65" s="176">
        <v>0</v>
      </c>
      <c r="I65" s="176">
        <v>0</v>
      </c>
    </row>
    <row r="66" spans="1:9" ht="15" x14ac:dyDescent="0.25">
      <c r="A66" s="85"/>
      <c r="B66" s="72">
        <v>2021</v>
      </c>
      <c r="C66" s="176">
        <v>72</v>
      </c>
      <c r="D66" s="176">
        <v>69</v>
      </c>
      <c r="E66" s="176">
        <v>2</v>
      </c>
      <c r="F66" s="176">
        <v>1</v>
      </c>
      <c r="G66" s="176">
        <v>0</v>
      </c>
      <c r="H66" s="176">
        <v>0</v>
      </c>
      <c r="I66" s="176">
        <v>0</v>
      </c>
    </row>
    <row r="67" spans="1:9" ht="15" x14ac:dyDescent="0.25">
      <c r="A67" s="84"/>
      <c r="B67" s="72">
        <v>2022</v>
      </c>
      <c r="C67" s="176">
        <v>24</v>
      </c>
      <c r="D67" s="176">
        <v>17</v>
      </c>
      <c r="E67" s="176">
        <v>2</v>
      </c>
      <c r="F67" s="176">
        <v>0</v>
      </c>
      <c r="G67" s="176">
        <v>0</v>
      </c>
      <c r="H67" s="176">
        <v>5</v>
      </c>
      <c r="I67" s="176">
        <v>0</v>
      </c>
    </row>
    <row r="68" spans="1:9" ht="15" x14ac:dyDescent="0.25">
      <c r="A68" s="84"/>
      <c r="B68" s="72">
        <v>2023</v>
      </c>
      <c r="C68" s="178">
        <v>34</v>
      </c>
      <c r="D68" s="178">
        <v>23</v>
      </c>
      <c r="E68" s="178">
        <v>3</v>
      </c>
      <c r="F68" s="178">
        <v>1</v>
      </c>
      <c r="G68" s="179">
        <v>0</v>
      </c>
      <c r="H68" s="178">
        <v>6</v>
      </c>
      <c r="I68" s="178">
        <v>1</v>
      </c>
    </row>
    <row r="69" spans="1:9" ht="15" x14ac:dyDescent="0.25">
      <c r="A69" s="83"/>
      <c r="B69" s="72">
        <v>2024</v>
      </c>
      <c r="C69" s="177">
        <v>66</v>
      </c>
      <c r="D69" s="177">
        <v>48</v>
      </c>
      <c r="E69" s="177">
        <v>0</v>
      </c>
      <c r="F69" s="177">
        <v>0</v>
      </c>
      <c r="G69" s="177">
        <v>0</v>
      </c>
      <c r="H69" s="177">
        <v>17</v>
      </c>
      <c r="I69" s="177">
        <v>1</v>
      </c>
    </row>
    <row r="70" spans="1:9" ht="15" x14ac:dyDescent="0.25">
      <c r="A70" s="84" t="s">
        <v>203</v>
      </c>
      <c r="B70" s="72">
        <v>2018</v>
      </c>
      <c r="C70" s="176">
        <v>161</v>
      </c>
      <c r="D70" s="176">
        <v>135</v>
      </c>
      <c r="E70" s="176">
        <v>12</v>
      </c>
      <c r="F70" s="176">
        <v>2</v>
      </c>
      <c r="G70" s="176">
        <v>0</v>
      </c>
      <c r="H70" s="176">
        <v>8</v>
      </c>
      <c r="I70" s="176">
        <v>4</v>
      </c>
    </row>
    <row r="71" spans="1:9" ht="15" x14ac:dyDescent="0.25">
      <c r="A71" s="85" t="s">
        <v>204</v>
      </c>
      <c r="B71" s="72">
        <v>2019</v>
      </c>
      <c r="C71" s="176">
        <v>142</v>
      </c>
      <c r="D71" s="176">
        <v>129</v>
      </c>
      <c r="E71" s="176">
        <v>6</v>
      </c>
      <c r="F71" s="176">
        <v>1</v>
      </c>
      <c r="G71" s="176">
        <v>0</v>
      </c>
      <c r="H71" s="176">
        <v>4</v>
      </c>
      <c r="I71" s="176">
        <v>2</v>
      </c>
    </row>
    <row r="72" spans="1:9" ht="15" x14ac:dyDescent="0.25">
      <c r="A72" s="84"/>
      <c r="B72" s="72">
        <v>2020</v>
      </c>
      <c r="C72" s="176">
        <v>93</v>
      </c>
      <c r="D72" s="176">
        <v>79</v>
      </c>
      <c r="E72" s="176">
        <v>12</v>
      </c>
      <c r="F72" s="176">
        <v>0</v>
      </c>
      <c r="G72" s="176">
        <v>0</v>
      </c>
      <c r="H72" s="176">
        <v>2</v>
      </c>
      <c r="I72" s="176">
        <v>0</v>
      </c>
    </row>
    <row r="73" spans="1:9" ht="15" x14ac:dyDescent="0.25">
      <c r="A73" s="84"/>
      <c r="B73" s="72">
        <v>2021</v>
      </c>
      <c r="C73" s="176">
        <v>90</v>
      </c>
      <c r="D73" s="176">
        <v>75</v>
      </c>
      <c r="E73" s="176">
        <v>10</v>
      </c>
      <c r="F73" s="176">
        <v>1</v>
      </c>
      <c r="G73" s="176">
        <v>0</v>
      </c>
      <c r="H73" s="176">
        <v>4</v>
      </c>
      <c r="I73" s="176">
        <v>0</v>
      </c>
    </row>
    <row r="74" spans="1:9" ht="15" x14ac:dyDescent="0.25">
      <c r="A74" s="84"/>
      <c r="B74" s="72">
        <v>2022</v>
      </c>
      <c r="C74" s="176">
        <v>58</v>
      </c>
      <c r="D74" s="176">
        <v>57</v>
      </c>
      <c r="E74" s="176">
        <v>0</v>
      </c>
      <c r="F74" s="176">
        <v>0</v>
      </c>
      <c r="G74" s="176">
        <v>0</v>
      </c>
      <c r="H74" s="176">
        <v>1</v>
      </c>
      <c r="I74" s="176">
        <v>0</v>
      </c>
    </row>
    <row r="75" spans="1:9" ht="15" x14ac:dyDescent="0.25">
      <c r="A75" s="84"/>
      <c r="B75" s="72">
        <v>2023</v>
      </c>
      <c r="C75" s="178">
        <v>46</v>
      </c>
      <c r="D75" s="178">
        <v>43</v>
      </c>
      <c r="E75" s="178">
        <v>3</v>
      </c>
      <c r="F75" s="179">
        <v>0</v>
      </c>
      <c r="G75" s="179">
        <v>0</v>
      </c>
      <c r="H75" s="176">
        <v>0</v>
      </c>
      <c r="I75" s="176">
        <v>0</v>
      </c>
    </row>
    <row r="76" spans="1:9" ht="15" x14ac:dyDescent="0.25">
      <c r="A76" s="83"/>
      <c r="B76" s="72">
        <v>2024</v>
      </c>
      <c r="C76" s="177">
        <v>33</v>
      </c>
      <c r="D76" s="177">
        <v>25</v>
      </c>
      <c r="E76" s="177">
        <v>6</v>
      </c>
      <c r="F76" s="177">
        <v>0</v>
      </c>
      <c r="G76" s="177">
        <v>0</v>
      </c>
      <c r="H76" s="177">
        <v>2</v>
      </c>
      <c r="I76" s="177">
        <v>0</v>
      </c>
    </row>
    <row r="77" spans="1:9" ht="15" x14ac:dyDescent="0.25">
      <c r="A77" s="84" t="s">
        <v>205</v>
      </c>
      <c r="B77" s="72">
        <v>2018</v>
      </c>
      <c r="C77" s="176">
        <v>5</v>
      </c>
      <c r="D77" s="176">
        <v>0</v>
      </c>
      <c r="E77" s="176">
        <v>3</v>
      </c>
      <c r="F77" s="176">
        <v>0</v>
      </c>
      <c r="G77" s="176">
        <v>0</v>
      </c>
      <c r="H77" s="176">
        <v>0</v>
      </c>
      <c r="I77" s="176">
        <v>2</v>
      </c>
    </row>
    <row r="78" spans="1:9" ht="15" x14ac:dyDescent="0.25">
      <c r="A78" s="85" t="s">
        <v>206</v>
      </c>
      <c r="B78" s="72">
        <v>2019</v>
      </c>
      <c r="C78" s="176">
        <v>4</v>
      </c>
      <c r="D78" s="176">
        <v>2</v>
      </c>
      <c r="E78" s="176">
        <v>1</v>
      </c>
      <c r="F78" s="176">
        <v>0</v>
      </c>
      <c r="G78" s="176">
        <v>0</v>
      </c>
      <c r="H78" s="176">
        <v>1</v>
      </c>
      <c r="I78" s="176">
        <v>0</v>
      </c>
    </row>
    <row r="79" spans="1:9" ht="15" x14ac:dyDescent="0.25">
      <c r="A79" s="84"/>
      <c r="B79" s="72">
        <v>2020</v>
      </c>
      <c r="C79" s="176">
        <v>7</v>
      </c>
      <c r="D79" s="176">
        <v>1</v>
      </c>
      <c r="E79" s="176">
        <v>6</v>
      </c>
      <c r="F79" s="176">
        <v>0</v>
      </c>
      <c r="G79" s="176">
        <v>0</v>
      </c>
      <c r="H79" s="176">
        <v>0</v>
      </c>
      <c r="I79" s="176">
        <v>0</v>
      </c>
    </row>
    <row r="80" spans="1:9" ht="15" x14ac:dyDescent="0.25">
      <c r="A80" s="84"/>
      <c r="B80" s="72">
        <v>2021</v>
      </c>
      <c r="C80" s="176">
        <v>4</v>
      </c>
      <c r="D80" s="176">
        <v>0</v>
      </c>
      <c r="E80" s="176">
        <v>4</v>
      </c>
      <c r="F80" s="176">
        <v>0</v>
      </c>
      <c r="G80" s="176">
        <v>0</v>
      </c>
      <c r="H80" s="176">
        <v>0</v>
      </c>
      <c r="I80" s="176">
        <v>0</v>
      </c>
    </row>
    <row r="81" spans="1:9" ht="15" x14ac:dyDescent="0.25">
      <c r="A81" s="84"/>
      <c r="B81" s="72">
        <v>2022</v>
      </c>
      <c r="C81" s="176">
        <v>1</v>
      </c>
      <c r="D81" s="176">
        <v>1</v>
      </c>
      <c r="E81" s="176">
        <v>0</v>
      </c>
      <c r="F81" s="176">
        <v>0</v>
      </c>
      <c r="G81" s="176">
        <v>0</v>
      </c>
      <c r="H81" s="176">
        <v>0</v>
      </c>
      <c r="I81" s="176">
        <v>0</v>
      </c>
    </row>
    <row r="82" spans="1:9" ht="15" x14ac:dyDescent="0.25">
      <c r="A82" s="84"/>
      <c r="B82" s="72">
        <v>2023</v>
      </c>
      <c r="C82" s="176">
        <v>0</v>
      </c>
      <c r="D82" s="176">
        <v>0</v>
      </c>
      <c r="E82" s="176">
        <v>0</v>
      </c>
      <c r="F82" s="176">
        <v>0</v>
      </c>
      <c r="G82" s="176">
        <v>0</v>
      </c>
      <c r="H82" s="176">
        <v>0</v>
      </c>
      <c r="I82" s="176">
        <v>0</v>
      </c>
    </row>
    <row r="83" spans="1:9" ht="15" x14ac:dyDescent="0.25">
      <c r="A83" s="83"/>
      <c r="B83" s="72">
        <v>2024</v>
      </c>
      <c r="C83" s="177">
        <v>1</v>
      </c>
      <c r="D83" s="177">
        <v>0</v>
      </c>
      <c r="E83" s="177">
        <v>1</v>
      </c>
      <c r="F83" s="177">
        <v>0</v>
      </c>
      <c r="G83" s="177">
        <v>0</v>
      </c>
      <c r="H83" s="177">
        <v>0</v>
      </c>
      <c r="I83" s="177">
        <v>0</v>
      </c>
    </row>
    <row r="84" spans="1:9" ht="15" x14ac:dyDescent="0.25">
      <c r="A84" s="84" t="s">
        <v>207</v>
      </c>
      <c r="B84" s="72">
        <v>2018</v>
      </c>
      <c r="C84" s="176">
        <v>17</v>
      </c>
      <c r="D84" s="176">
        <v>2</v>
      </c>
      <c r="E84" s="176">
        <v>15</v>
      </c>
      <c r="F84" s="176">
        <v>0</v>
      </c>
      <c r="G84" s="176">
        <v>0</v>
      </c>
      <c r="H84" s="176">
        <v>0</v>
      </c>
      <c r="I84" s="176">
        <v>0</v>
      </c>
    </row>
    <row r="85" spans="1:9" ht="15" x14ac:dyDescent="0.25">
      <c r="A85" s="85" t="s">
        <v>208</v>
      </c>
      <c r="B85" s="72">
        <v>2019</v>
      </c>
      <c r="C85" s="176">
        <v>15</v>
      </c>
      <c r="D85" s="176">
        <v>1</v>
      </c>
      <c r="E85" s="176">
        <v>14</v>
      </c>
      <c r="F85" s="176">
        <v>0</v>
      </c>
      <c r="G85" s="176">
        <v>0</v>
      </c>
      <c r="H85" s="176">
        <v>0</v>
      </c>
      <c r="I85" s="176">
        <v>0</v>
      </c>
    </row>
    <row r="86" spans="1:9" ht="15" x14ac:dyDescent="0.25">
      <c r="A86" s="84"/>
      <c r="B86" s="72">
        <v>2020</v>
      </c>
      <c r="C86" s="176">
        <v>32</v>
      </c>
      <c r="D86" s="176">
        <v>2</v>
      </c>
      <c r="E86" s="176">
        <v>22</v>
      </c>
      <c r="F86" s="176">
        <v>0</v>
      </c>
      <c r="G86" s="176">
        <v>1</v>
      </c>
      <c r="H86" s="176">
        <v>7</v>
      </c>
      <c r="I86" s="176">
        <v>0</v>
      </c>
    </row>
    <row r="87" spans="1:9" ht="15" x14ac:dyDescent="0.25">
      <c r="A87" s="84"/>
      <c r="B87" s="72">
        <v>2021</v>
      </c>
      <c r="C87" s="176">
        <v>12</v>
      </c>
      <c r="D87" s="176">
        <v>0</v>
      </c>
      <c r="E87" s="176">
        <v>12</v>
      </c>
      <c r="F87" s="176">
        <v>0</v>
      </c>
      <c r="G87" s="176">
        <v>0</v>
      </c>
      <c r="H87" s="176">
        <v>0</v>
      </c>
      <c r="I87" s="176">
        <v>0</v>
      </c>
    </row>
    <row r="88" spans="1:9" ht="15" x14ac:dyDescent="0.25">
      <c r="A88" s="84"/>
      <c r="B88" s="72">
        <v>2022</v>
      </c>
      <c r="C88" s="176">
        <v>12</v>
      </c>
      <c r="D88" s="176">
        <v>0</v>
      </c>
      <c r="E88" s="176">
        <v>12</v>
      </c>
      <c r="F88" s="176">
        <v>0</v>
      </c>
      <c r="G88" s="176">
        <v>0</v>
      </c>
      <c r="H88" s="176">
        <v>0</v>
      </c>
      <c r="I88" s="176">
        <v>0</v>
      </c>
    </row>
    <row r="89" spans="1:9" ht="15" x14ac:dyDescent="0.25">
      <c r="A89" s="84"/>
      <c r="B89" s="72">
        <v>2023</v>
      </c>
      <c r="C89" s="178">
        <v>6</v>
      </c>
      <c r="D89" s="179">
        <v>0</v>
      </c>
      <c r="E89" s="178">
        <v>6</v>
      </c>
      <c r="F89" s="179">
        <v>0</v>
      </c>
      <c r="G89" s="179">
        <v>0</v>
      </c>
      <c r="H89" s="176">
        <v>0</v>
      </c>
      <c r="I89" s="176">
        <v>0</v>
      </c>
    </row>
    <row r="90" spans="1:9" ht="15" x14ac:dyDescent="0.25">
      <c r="A90" s="83"/>
      <c r="B90" s="72">
        <v>2024</v>
      </c>
      <c r="C90" s="177">
        <v>7</v>
      </c>
      <c r="D90" s="177">
        <v>0</v>
      </c>
      <c r="E90" s="177">
        <v>6</v>
      </c>
      <c r="F90" s="177">
        <v>0</v>
      </c>
      <c r="G90" s="177">
        <v>0</v>
      </c>
      <c r="H90" s="177">
        <v>1</v>
      </c>
      <c r="I90" s="177">
        <v>0</v>
      </c>
    </row>
    <row r="91" spans="1:9" ht="15" x14ac:dyDescent="0.25">
      <c r="A91" s="84" t="s">
        <v>209</v>
      </c>
      <c r="B91" s="72">
        <v>2018</v>
      </c>
      <c r="C91" s="176">
        <v>42</v>
      </c>
      <c r="D91" s="176">
        <v>23</v>
      </c>
      <c r="E91" s="176">
        <v>17</v>
      </c>
      <c r="F91" s="176">
        <v>0</v>
      </c>
      <c r="G91" s="176">
        <v>1</v>
      </c>
      <c r="H91" s="176">
        <v>1</v>
      </c>
      <c r="I91" s="176">
        <v>0</v>
      </c>
    </row>
    <row r="92" spans="1:9" ht="15" x14ac:dyDescent="0.25">
      <c r="A92" s="85" t="s">
        <v>210</v>
      </c>
      <c r="B92" s="72">
        <v>2019</v>
      </c>
      <c r="C92" s="176">
        <v>48</v>
      </c>
      <c r="D92" s="176">
        <v>11</v>
      </c>
      <c r="E92" s="176">
        <v>22</v>
      </c>
      <c r="F92" s="176">
        <v>0</v>
      </c>
      <c r="G92" s="176">
        <v>1</v>
      </c>
      <c r="H92" s="176">
        <v>14</v>
      </c>
      <c r="I92" s="176">
        <v>0</v>
      </c>
    </row>
    <row r="93" spans="1:9" ht="15" x14ac:dyDescent="0.25">
      <c r="A93" s="84"/>
      <c r="B93" s="72">
        <v>2020</v>
      </c>
      <c r="C93" s="176">
        <v>22</v>
      </c>
      <c r="D93" s="176">
        <v>5</v>
      </c>
      <c r="E93" s="176">
        <v>14</v>
      </c>
      <c r="F93" s="176">
        <v>0</v>
      </c>
      <c r="G93" s="176">
        <v>3</v>
      </c>
      <c r="H93" s="176">
        <v>0</v>
      </c>
      <c r="I93" s="176">
        <v>0</v>
      </c>
    </row>
    <row r="94" spans="1:9" ht="15" x14ac:dyDescent="0.25">
      <c r="A94" s="84"/>
      <c r="B94" s="72">
        <v>2021</v>
      </c>
      <c r="C94" s="176">
        <v>4</v>
      </c>
      <c r="D94" s="176">
        <v>2</v>
      </c>
      <c r="E94" s="176">
        <v>2</v>
      </c>
      <c r="F94" s="176">
        <v>0</v>
      </c>
      <c r="G94" s="176">
        <v>0</v>
      </c>
      <c r="H94" s="176">
        <v>0</v>
      </c>
      <c r="I94" s="176">
        <v>0</v>
      </c>
    </row>
    <row r="95" spans="1:9" ht="15" x14ac:dyDescent="0.25">
      <c r="A95" s="84"/>
      <c r="B95" s="72">
        <v>2022</v>
      </c>
      <c r="C95" s="176">
        <v>4</v>
      </c>
      <c r="D95" s="176">
        <v>3</v>
      </c>
      <c r="E95" s="176">
        <v>1</v>
      </c>
      <c r="F95" s="176">
        <v>0</v>
      </c>
      <c r="G95" s="176">
        <v>0</v>
      </c>
      <c r="H95" s="176">
        <v>0</v>
      </c>
      <c r="I95" s="176">
        <v>0</v>
      </c>
    </row>
    <row r="96" spans="1:9" ht="15" x14ac:dyDescent="0.25">
      <c r="A96" s="84"/>
      <c r="B96" s="72">
        <v>2023</v>
      </c>
      <c r="C96" s="178">
        <v>11</v>
      </c>
      <c r="D96" s="178">
        <v>8</v>
      </c>
      <c r="E96" s="178">
        <v>2</v>
      </c>
      <c r="F96" s="179">
        <v>0</v>
      </c>
      <c r="G96" s="179">
        <v>0</v>
      </c>
      <c r="H96" s="178">
        <v>1</v>
      </c>
      <c r="I96" s="176">
        <v>0</v>
      </c>
    </row>
    <row r="97" spans="1:9" ht="15" x14ac:dyDescent="0.25">
      <c r="A97" s="83"/>
      <c r="B97" s="72">
        <v>2024</v>
      </c>
      <c r="C97" s="177">
        <v>19</v>
      </c>
      <c r="D97" s="177">
        <v>17</v>
      </c>
      <c r="E97" s="177">
        <v>1</v>
      </c>
      <c r="F97" s="177">
        <v>0</v>
      </c>
      <c r="G97" s="177">
        <v>1</v>
      </c>
      <c r="H97" s="177">
        <v>0</v>
      </c>
      <c r="I97" s="177">
        <v>0</v>
      </c>
    </row>
    <row r="98" spans="1:9" ht="12.75" customHeight="1" x14ac:dyDescent="0.25">
      <c r="A98" s="81" t="s">
        <v>273</v>
      </c>
      <c r="B98" s="72">
        <v>2018</v>
      </c>
      <c r="C98" s="176">
        <v>429</v>
      </c>
      <c r="D98" s="176">
        <v>60</v>
      </c>
      <c r="E98" s="176">
        <v>15</v>
      </c>
      <c r="F98" s="176">
        <v>314</v>
      </c>
      <c r="G98" s="176">
        <v>0</v>
      </c>
      <c r="H98" s="176">
        <v>9</v>
      </c>
      <c r="I98" s="176">
        <v>31</v>
      </c>
    </row>
    <row r="99" spans="1:9" ht="14.25" customHeight="1" x14ac:dyDescent="0.25">
      <c r="A99" s="82" t="s">
        <v>274</v>
      </c>
      <c r="B99" s="72">
        <v>2019</v>
      </c>
      <c r="C99" s="176">
        <v>336</v>
      </c>
      <c r="D99" s="176">
        <v>20</v>
      </c>
      <c r="E99" s="176">
        <v>1</v>
      </c>
      <c r="F99" s="176">
        <v>284</v>
      </c>
      <c r="G99" s="176">
        <v>0</v>
      </c>
      <c r="H99" s="176">
        <v>3</v>
      </c>
      <c r="I99" s="176">
        <v>28</v>
      </c>
    </row>
    <row r="100" spans="1:9" ht="15" x14ac:dyDescent="0.25">
      <c r="A100" s="82"/>
      <c r="B100" s="72">
        <v>2020</v>
      </c>
      <c r="C100" s="176">
        <v>275</v>
      </c>
      <c r="D100" s="176">
        <v>19</v>
      </c>
      <c r="E100" s="176">
        <v>1</v>
      </c>
      <c r="F100" s="176">
        <v>204</v>
      </c>
      <c r="G100" s="176">
        <v>0</v>
      </c>
      <c r="H100" s="176">
        <v>5</v>
      </c>
      <c r="I100" s="176">
        <v>46</v>
      </c>
    </row>
    <row r="101" spans="1:9" ht="15" x14ac:dyDescent="0.25">
      <c r="A101" s="82"/>
      <c r="B101" s="72">
        <v>2021</v>
      </c>
      <c r="C101" s="176">
        <v>265</v>
      </c>
      <c r="D101" s="176">
        <v>28</v>
      </c>
      <c r="E101" s="176">
        <v>2</v>
      </c>
      <c r="F101" s="176">
        <v>174</v>
      </c>
      <c r="G101" s="176">
        <v>0</v>
      </c>
      <c r="H101" s="176">
        <v>1</v>
      </c>
      <c r="I101" s="176">
        <v>60</v>
      </c>
    </row>
    <row r="102" spans="1:9" ht="15" x14ac:dyDescent="0.25">
      <c r="A102" s="84"/>
      <c r="B102" s="72">
        <v>2022</v>
      </c>
      <c r="C102" s="176">
        <v>237</v>
      </c>
      <c r="D102" s="176">
        <v>16</v>
      </c>
      <c r="E102" s="176">
        <v>0</v>
      </c>
      <c r="F102" s="176">
        <v>181</v>
      </c>
      <c r="G102" s="176">
        <v>0</v>
      </c>
      <c r="H102" s="176">
        <v>2</v>
      </c>
      <c r="I102" s="176">
        <v>38</v>
      </c>
    </row>
    <row r="103" spans="1:9" ht="15" x14ac:dyDescent="0.25">
      <c r="A103" s="84"/>
      <c r="B103" s="72">
        <v>2023</v>
      </c>
      <c r="C103" s="178">
        <v>326</v>
      </c>
      <c r="D103" s="178">
        <v>14</v>
      </c>
      <c r="E103" s="178">
        <v>3</v>
      </c>
      <c r="F103" s="178">
        <v>277</v>
      </c>
      <c r="G103" s="179">
        <v>0</v>
      </c>
      <c r="H103" s="178">
        <v>3</v>
      </c>
      <c r="I103" s="178">
        <v>29</v>
      </c>
    </row>
    <row r="104" spans="1:9" ht="15" x14ac:dyDescent="0.25">
      <c r="A104" s="83"/>
      <c r="B104" s="72">
        <v>2024</v>
      </c>
      <c r="C104" s="177">
        <v>275</v>
      </c>
      <c r="D104" s="177">
        <v>6</v>
      </c>
      <c r="E104" s="177">
        <v>4</v>
      </c>
      <c r="F104" s="177">
        <v>223</v>
      </c>
      <c r="G104" s="177">
        <v>1</v>
      </c>
      <c r="H104" s="177">
        <v>8</v>
      </c>
      <c r="I104" s="177">
        <v>33</v>
      </c>
    </row>
    <row r="105" spans="1:9" ht="15" x14ac:dyDescent="0.25">
      <c r="A105" s="84" t="s">
        <v>211</v>
      </c>
      <c r="B105" s="72">
        <v>2018</v>
      </c>
      <c r="C105" s="176">
        <v>31</v>
      </c>
      <c r="D105" s="176">
        <v>5</v>
      </c>
      <c r="E105" s="176">
        <v>0</v>
      </c>
      <c r="F105" s="176">
        <v>22</v>
      </c>
      <c r="G105" s="176">
        <v>0</v>
      </c>
      <c r="H105" s="176">
        <v>0</v>
      </c>
      <c r="I105" s="176">
        <v>4</v>
      </c>
    </row>
    <row r="106" spans="1:9" ht="15" x14ac:dyDescent="0.25">
      <c r="A106" s="85" t="s">
        <v>212</v>
      </c>
      <c r="B106" s="72">
        <v>2019</v>
      </c>
      <c r="C106" s="176">
        <v>23</v>
      </c>
      <c r="D106" s="176">
        <v>5</v>
      </c>
      <c r="E106" s="176">
        <v>1</v>
      </c>
      <c r="F106" s="176">
        <v>16</v>
      </c>
      <c r="G106" s="176">
        <v>0</v>
      </c>
      <c r="H106" s="176">
        <v>0</v>
      </c>
      <c r="I106" s="176">
        <v>1</v>
      </c>
    </row>
    <row r="107" spans="1:9" ht="15" x14ac:dyDescent="0.25">
      <c r="A107" s="84"/>
      <c r="B107" s="72">
        <v>2020</v>
      </c>
      <c r="C107" s="176">
        <v>14</v>
      </c>
      <c r="D107" s="176">
        <v>0</v>
      </c>
      <c r="E107" s="176">
        <v>0</v>
      </c>
      <c r="F107" s="176">
        <v>7</v>
      </c>
      <c r="G107" s="176">
        <v>0</v>
      </c>
      <c r="H107" s="176">
        <v>0</v>
      </c>
      <c r="I107" s="176">
        <v>7</v>
      </c>
    </row>
    <row r="108" spans="1:9" ht="15" x14ac:dyDescent="0.25">
      <c r="A108" s="84"/>
      <c r="B108" s="72">
        <v>2021</v>
      </c>
      <c r="C108" s="176">
        <v>22</v>
      </c>
      <c r="D108" s="176">
        <v>3</v>
      </c>
      <c r="E108" s="176">
        <v>0</v>
      </c>
      <c r="F108" s="176">
        <v>14</v>
      </c>
      <c r="G108" s="176">
        <v>0</v>
      </c>
      <c r="H108" s="176">
        <v>0</v>
      </c>
      <c r="I108" s="176">
        <v>5</v>
      </c>
    </row>
    <row r="109" spans="1:9" ht="15" x14ac:dyDescent="0.25">
      <c r="A109" s="84"/>
      <c r="B109" s="72">
        <v>2022</v>
      </c>
      <c r="C109" s="176">
        <v>23</v>
      </c>
      <c r="D109" s="176">
        <v>0</v>
      </c>
      <c r="E109" s="176">
        <v>0</v>
      </c>
      <c r="F109" s="176">
        <v>21</v>
      </c>
      <c r="G109" s="176">
        <v>0</v>
      </c>
      <c r="H109" s="176">
        <v>1</v>
      </c>
      <c r="I109" s="176">
        <v>1</v>
      </c>
    </row>
    <row r="110" spans="1:9" ht="15" x14ac:dyDescent="0.25">
      <c r="A110" s="84"/>
      <c r="B110" s="72">
        <v>2023</v>
      </c>
      <c r="C110" s="178">
        <v>51</v>
      </c>
      <c r="D110" s="178">
        <v>1</v>
      </c>
      <c r="E110" s="179">
        <v>0</v>
      </c>
      <c r="F110" s="178">
        <v>37</v>
      </c>
      <c r="G110" s="179">
        <v>0</v>
      </c>
      <c r="H110" s="178">
        <v>3</v>
      </c>
      <c r="I110" s="178">
        <v>10</v>
      </c>
    </row>
    <row r="111" spans="1:9" ht="15" x14ac:dyDescent="0.25">
      <c r="A111" s="83"/>
      <c r="B111" s="72">
        <v>2024</v>
      </c>
      <c r="C111" s="177">
        <v>43</v>
      </c>
      <c r="D111" s="177">
        <v>1</v>
      </c>
      <c r="E111" s="177">
        <v>0</v>
      </c>
      <c r="F111" s="177">
        <v>29</v>
      </c>
      <c r="G111" s="177">
        <v>0</v>
      </c>
      <c r="H111" s="177">
        <v>0</v>
      </c>
      <c r="I111" s="177">
        <v>13</v>
      </c>
    </row>
    <row r="112" spans="1:9" ht="15" x14ac:dyDescent="0.25">
      <c r="A112" s="84" t="s">
        <v>213</v>
      </c>
      <c r="B112" s="72">
        <v>2018</v>
      </c>
      <c r="C112" s="176">
        <v>36</v>
      </c>
      <c r="D112" s="176">
        <v>2</v>
      </c>
      <c r="E112" s="176">
        <v>0</v>
      </c>
      <c r="F112" s="176">
        <v>30</v>
      </c>
      <c r="G112" s="176">
        <v>0</v>
      </c>
      <c r="H112" s="176">
        <v>3</v>
      </c>
      <c r="I112" s="176">
        <v>1</v>
      </c>
    </row>
    <row r="113" spans="1:9" ht="15" x14ac:dyDescent="0.25">
      <c r="A113" s="85" t="s">
        <v>214</v>
      </c>
      <c r="B113" s="72">
        <v>2019</v>
      </c>
      <c r="C113" s="176">
        <v>12</v>
      </c>
      <c r="D113" s="176">
        <v>0</v>
      </c>
      <c r="E113" s="176">
        <v>0</v>
      </c>
      <c r="F113" s="176">
        <v>11</v>
      </c>
      <c r="G113" s="176">
        <v>0</v>
      </c>
      <c r="H113" s="176">
        <v>0</v>
      </c>
      <c r="I113" s="176">
        <v>1</v>
      </c>
    </row>
    <row r="114" spans="1:9" ht="15" x14ac:dyDescent="0.25">
      <c r="A114" s="84"/>
      <c r="B114" s="72">
        <v>2020</v>
      </c>
      <c r="C114" s="176">
        <v>13</v>
      </c>
      <c r="D114" s="176">
        <v>0</v>
      </c>
      <c r="E114" s="176">
        <v>0</v>
      </c>
      <c r="F114" s="176">
        <v>6</v>
      </c>
      <c r="G114" s="176">
        <v>0</v>
      </c>
      <c r="H114" s="176">
        <v>0</v>
      </c>
      <c r="I114" s="176">
        <v>7</v>
      </c>
    </row>
    <row r="115" spans="1:9" ht="15" x14ac:dyDescent="0.25">
      <c r="A115" s="84"/>
      <c r="B115" s="72">
        <v>2021</v>
      </c>
      <c r="C115" s="176">
        <v>10</v>
      </c>
      <c r="D115" s="176">
        <v>2</v>
      </c>
      <c r="E115" s="176">
        <v>0</v>
      </c>
      <c r="F115" s="176">
        <v>2</v>
      </c>
      <c r="G115" s="176">
        <v>0</v>
      </c>
      <c r="H115" s="176">
        <v>0</v>
      </c>
      <c r="I115" s="176">
        <v>6</v>
      </c>
    </row>
    <row r="116" spans="1:9" ht="15" x14ac:dyDescent="0.25">
      <c r="A116" s="84"/>
      <c r="B116" s="72">
        <v>2022</v>
      </c>
      <c r="C116" s="176">
        <v>3</v>
      </c>
      <c r="D116" s="176">
        <v>0</v>
      </c>
      <c r="E116" s="176">
        <v>0</v>
      </c>
      <c r="F116" s="176">
        <v>2</v>
      </c>
      <c r="G116" s="176">
        <v>0</v>
      </c>
      <c r="H116" s="176">
        <v>0</v>
      </c>
      <c r="I116" s="176">
        <v>1</v>
      </c>
    </row>
    <row r="117" spans="1:9" ht="15" x14ac:dyDescent="0.25">
      <c r="A117" s="84"/>
      <c r="B117" s="72">
        <v>2023</v>
      </c>
      <c r="C117" s="178">
        <v>13</v>
      </c>
      <c r="D117" s="179">
        <v>0</v>
      </c>
      <c r="E117" s="179">
        <v>0</v>
      </c>
      <c r="F117" s="178">
        <v>10</v>
      </c>
      <c r="G117" s="179">
        <v>0</v>
      </c>
      <c r="H117" s="176">
        <v>0</v>
      </c>
      <c r="I117" s="178">
        <v>3</v>
      </c>
    </row>
    <row r="118" spans="1:9" ht="15" x14ac:dyDescent="0.25">
      <c r="A118" s="83"/>
      <c r="B118" s="72">
        <v>2024</v>
      </c>
      <c r="C118" s="177">
        <v>19</v>
      </c>
      <c r="D118" s="177">
        <v>1</v>
      </c>
      <c r="E118" s="177">
        <v>0</v>
      </c>
      <c r="F118" s="177">
        <v>13</v>
      </c>
      <c r="G118" s="177">
        <v>0</v>
      </c>
      <c r="H118" s="177">
        <v>0</v>
      </c>
      <c r="I118" s="177">
        <v>5</v>
      </c>
    </row>
    <row r="119" spans="1:9" ht="15" x14ac:dyDescent="0.25">
      <c r="A119" s="84" t="s">
        <v>215</v>
      </c>
      <c r="B119" s="72">
        <v>2018</v>
      </c>
      <c r="C119" s="176">
        <v>120</v>
      </c>
      <c r="D119" s="176">
        <v>8</v>
      </c>
      <c r="E119" s="176">
        <v>7</v>
      </c>
      <c r="F119" s="176">
        <v>94</v>
      </c>
      <c r="G119" s="176">
        <v>0</v>
      </c>
      <c r="H119" s="176">
        <v>2</v>
      </c>
      <c r="I119" s="176">
        <v>9</v>
      </c>
    </row>
    <row r="120" spans="1:9" ht="15" x14ac:dyDescent="0.25">
      <c r="A120" s="85" t="s">
        <v>216</v>
      </c>
      <c r="B120" s="72">
        <v>2019</v>
      </c>
      <c r="C120" s="176">
        <v>158</v>
      </c>
      <c r="D120" s="176">
        <v>3</v>
      </c>
      <c r="E120" s="176">
        <v>0</v>
      </c>
      <c r="F120" s="176">
        <v>137</v>
      </c>
      <c r="G120" s="176">
        <v>0</v>
      </c>
      <c r="H120" s="176">
        <v>0</v>
      </c>
      <c r="I120" s="176">
        <v>18</v>
      </c>
    </row>
    <row r="121" spans="1:9" ht="15" x14ac:dyDescent="0.25">
      <c r="A121" s="84"/>
      <c r="B121" s="72">
        <v>2020</v>
      </c>
      <c r="C121" s="176">
        <v>119</v>
      </c>
      <c r="D121" s="176">
        <v>3</v>
      </c>
      <c r="E121" s="176">
        <v>1</v>
      </c>
      <c r="F121" s="176">
        <v>99</v>
      </c>
      <c r="G121" s="176">
        <v>0</v>
      </c>
      <c r="H121" s="176">
        <v>0</v>
      </c>
      <c r="I121" s="176">
        <v>16</v>
      </c>
    </row>
    <row r="122" spans="1:9" ht="15" x14ac:dyDescent="0.25">
      <c r="A122" s="84"/>
      <c r="B122" s="72">
        <v>2021</v>
      </c>
      <c r="C122" s="176">
        <v>136</v>
      </c>
      <c r="D122" s="176">
        <v>4</v>
      </c>
      <c r="E122" s="176">
        <v>0</v>
      </c>
      <c r="F122" s="176">
        <v>96</v>
      </c>
      <c r="G122" s="176">
        <v>0</v>
      </c>
      <c r="H122" s="176">
        <v>0</v>
      </c>
      <c r="I122" s="176">
        <v>36</v>
      </c>
    </row>
    <row r="123" spans="1:9" ht="15" x14ac:dyDescent="0.25">
      <c r="A123" s="84"/>
      <c r="B123" s="72">
        <v>2022</v>
      </c>
      <c r="C123" s="176">
        <v>115</v>
      </c>
      <c r="D123" s="176">
        <v>4</v>
      </c>
      <c r="E123" s="176">
        <v>0</v>
      </c>
      <c r="F123" s="176">
        <v>85</v>
      </c>
      <c r="G123" s="176">
        <v>0</v>
      </c>
      <c r="H123" s="176">
        <v>0</v>
      </c>
      <c r="I123" s="176">
        <v>26</v>
      </c>
    </row>
    <row r="124" spans="1:9" ht="15" x14ac:dyDescent="0.25">
      <c r="A124" s="84"/>
      <c r="B124" s="72">
        <v>2023</v>
      </c>
      <c r="C124" s="178">
        <v>137</v>
      </c>
      <c r="D124" s="179">
        <v>0</v>
      </c>
      <c r="E124" s="179">
        <v>0</v>
      </c>
      <c r="F124" s="178">
        <v>124</v>
      </c>
      <c r="G124" s="179">
        <v>0</v>
      </c>
      <c r="H124" s="176">
        <v>0</v>
      </c>
      <c r="I124" s="178">
        <v>13</v>
      </c>
    </row>
    <row r="125" spans="1:9" ht="15" x14ac:dyDescent="0.25">
      <c r="A125" s="83"/>
      <c r="B125" s="72">
        <v>2024</v>
      </c>
      <c r="C125" s="177">
        <v>136</v>
      </c>
      <c r="D125" s="177">
        <v>0</v>
      </c>
      <c r="E125" s="177">
        <v>0</v>
      </c>
      <c r="F125" s="177">
        <v>124</v>
      </c>
      <c r="G125" s="177">
        <v>0</v>
      </c>
      <c r="H125" s="177">
        <v>0</v>
      </c>
      <c r="I125" s="177">
        <v>12</v>
      </c>
    </row>
    <row r="126" spans="1:9" ht="15" x14ac:dyDescent="0.25">
      <c r="A126" s="84" t="s">
        <v>217</v>
      </c>
      <c r="B126" s="72">
        <v>2018</v>
      </c>
      <c r="C126" s="176">
        <v>8</v>
      </c>
      <c r="D126" s="176">
        <v>0</v>
      </c>
      <c r="E126" s="176">
        <v>2</v>
      </c>
      <c r="F126" s="176">
        <v>1</v>
      </c>
      <c r="G126" s="176">
        <v>0</v>
      </c>
      <c r="H126" s="176">
        <v>2</v>
      </c>
      <c r="I126" s="176">
        <v>3</v>
      </c>
    </row>
    <row r="127" spans="1:9" ht="15" x14ac:dyDescent="0.25">
      <c r="A127" s="85" t="s">
        <v>218</v>
      </c>
      <c r="B127" s="72">
        <v>2019</v>
      </c>
      <c r="C127" s="176">
        <v>4</v>
      </c>
      <c r="D127" s="176">
        <v>0</v>
      </c>
      <c r="E127" s="176">
        <v>0</v>
      </c>
      <c r="F127" s="176">
        <v>4</v>
      </c>
      <c r="G127" s="176">
        <v>0</v>
      </c>
      <c r="H127" s="176">
        <v>0</v>
      </c>
      <c r="I127" s="176">
        <v>0</v>
      </c>
    </row>
    <row r="128" spans="1:9" ht="15" x14ac:dyDescent="0.25">
      <c r="A128" s="84"/>
      <c r="B128" s="72">
        <v>2020</v>
      </c>
      <c r="C128" s="176">
        <v>5</v>
      </c>
      <c r="D128" s="176">
        <v>0</v>
      </c>
      <c r="E128" s="176">
        <v>0</v>
      </c>
      <c r="F128" s="176">
        <v>5</v>
      </c>
      <c r="G128" s="176">
        <v>0</v>
      </c>
      <c r="H128" s="176">
        <v>0</v>
      </c>
      <c r="I128" s="176">
        <v>0</v>
      </c>
    </row>
    <row r="129" spans="1:9" ht="15" x14ac:dyDescent="0.25">
      <c r="A129" s="84"/>
      <c r="B129" s="72">
        <v>2021</v>
      </c>
      <c r="C129" s="176">
        <v>5</v>
      </c>
      <c r="D129" s="176">
        <v>1</v>
      </c>
      <c r="E129" s="176">
        <v>0</v>
      </c>
      <c r="F129" s="176">
        <v>3</v>
      </c>
      <c r="G129" s="176">
        <v>0</v>
      </c>
      <c r="H129" s="176">
        <v>0</v>
      </c>
      <c r="I129" s="176">
        <v>1</v>
      </c>
    </row>
    <row r="130" spans="1:9" ht="15" x14ac:dyDescent="0.25">
      <c r="A130" s="84"/>
      <c r="B130" s="72">
        <v>2022</v>
      </c>
      <c r="C130" s="176">
        <v>3</v>
      </c>
      <c r="D130" s="176">
        <v>0</v>
      </c>
      <c r="E130" s="176">
        <v>0</v>
      </c>
      <c r="F130" s="176">
        <v>3</v>
      </c>
      <c r="G130" s="176">
        <v>0</v>
      </c>
      <c r="H130" s="176">
        <v>0</v>
      </c>
      <c r="I130" s="176">
        <v>0</v>
      </c>
    </row>
    <row r="131" spans="1:9" ht="15" x14ac:dyDescent="0.25">
      <c r="A131" s="84"/>
      <c r="B131" s="72">
        <v>2023</v>
      </c>
      <c r="C131" s="176">
        <v>0</v>
      </c>
      <c r="D131" s="176">
        <v>0</v>
      </c>
      <c r="E131" s="176">
        <v>0</v>
      </c>
      <c r="F131" s="176">
        <v>0</v>
      </c>
      <c r="G131" s="176">
        <v>0</v>
      </c>
      <c r="H131" s="176">
        <v>0</v>
      </c>
      <c r="I131" s="176">
        <v>0</v>
      </c>
    </row>
    <row r="132" spans="1:9" ht="15" x14ac:dyDescent="0.25">
      <c r="A132" s="83"/>
      <c r="B132" s="72">
        <v>2024</v>
      </c>
      <c r="C132" s="177">
        <v>1</v>
      </c>
      <c r="D132" s="177">
        <v>0</v>
      </c>
      <c r="E132" s="177">
        <v>0</v>
      </c>
      <c r="F132" s="177">
        <v>1</v>
      </c>
      <c r="G132" s="177">
        <v>0</v>
      </c>
      <c r="H132" s="177">
        <v>0</v>
      </c>
      <c r="I132" s="177">
        <v>0</v>
      </c>
    </row>
    <row r="133" spans="1:9" ht="15" x14ac:dyDescent="0.25">
      <c r="A133" s="84" t="s">
        <v>271</v>
      </c>
      <c r="B133" s="72">
        <v>2018</v>
      </c>
      <c r="C133" s="176">
        <v>52</v>
      </c>
      <c r="D133" s="176">
        <v>15</v>
      </c>
      <c r="E133" s="176">
        <v>2</v>
      </c>
      <c r="F133" s="176">
        <v>25</v>
      </c>
      <c r="G133" s="176">
        <v>0</v>
      </c>
      <c r="H133" s="176">
        <v>0</v>
      </c>
      <c r="I133" s="176">
        <v>10</v>
      </c>
    </row>
    <row r="134" spans="1:9" ht="15" x14ac:dyDescent="0.25">
      <c r="A134" s="85" t="s">
        <v>272</v>
      </c>
      <c r="B134" s="72">
        <v>2019</v>
      </c>
      <c r="C134" s="176">
        <v>39</v>
      </c>
      <c r="D134" s="176">
        <v>2</v>
      </c>
      <c r="E134" s="176">
        <v>0</v>
      </c>
      <c r="F134" s="176">
        <v>32</v>
      </c>
      <c r="G134" s="176">
        <v>0</v>
      </c>
      <c r="H134" s="176">
        <v>3</v>
      </c>
      <c r="I134" s="176">
        <v>2</v>
      </c>
    </row>
    <row r="135" spans="1:9" ht="15" x14ac:dyDescent="0.25">
      <c r="A135" s="85"/>
      <c r="B135" s="72">
        <v>2020</v>
      </c>
      <c r="C135" s="176">
        <v>33</v>
      </c>
      <c r="D135" s="176">
        <v>6</v>
      </c>
      <c r="E135" s="176">
        <v>0</v>
      </c>
      <c r="F135" s="176">
        <v>21</v>
      </c>
      <c r="G135" s="176">
        <v>0</v>
      </c>
      <c r="H135" s="176">
        <v>3</v>
      </c>
      <c r="I135" s="176">
        <v>3</v>
      </c>
    </row>
    <row r="136" spans="1:9" ht="15" x14ac:dyDescent="0.25">
      <c r="A136" s="85"/>
      <c r="B136" s="72">
        <v>2021</v>
      </c>
      <c r="C136" s="176">
        <v>30</v>
      </c>
      <c r="D136" s="176">
        <v>12</v>
      </c>
      <c r="E136" s="176">
        <v>0</v>
      </c>
      <c r="F136" s="176">
        <v>14</v>
      </c>
      <c r="G136" s="176">
        <v>0</v>
      </c>
      <c r="H136" s="176">
        <v>1</v>
      </c>
      <c r="I136" s="176">
        <v>3</v>
      </c>
    </row>
    <row r="137" spans="1:9" ht="15" x14ac:dyDescent="0.25">
      <c r="A137" s="84"/>
      <c r="B137" s="72">
        <v>2022</v>
      </c>
      <c r="C137" s="176">
        <v>43</v>
      </c>
      <c r="D137" s="176">
        <v>9</v>
      </c>
      <c r="E137" s="176">
        <v>0</v>
      </c>
      <c r="F137" s="176">
        <v>31</v>
      </c>
      <c r="G137" s="176">
        <v>0</v>
      </c>
      <c r="H137" s="176">
        <v>0</v>
      </c>
      <c r="I137" s="176">
        <v>3</v>
      </c>
    </row>
    <row r="138" spans="1:9" ht="15" x14ac:dyDescent="0.25">
      <c r="A138" s="84"/>
      <c r="B138" s="72">
        <v>2023</v>
      </c>
      <c r="C138" s="178">
        <v>49</v>
      </c>
      <c r="D138" s="178">
        <v>11</v>
      </c>
      <c r="E138" s="178">
        <v>2</v>
      </c>
      <c r="F138" s="178">
        <v>34</v>
      </c>
      <c r="G138" s="179">
        <v>0</v>
      </c>
      <c r="H138" s="176">
        <v>0</v>
      </c>
      <c r="I138" s="178">
        <v>2</v>
      </c>
    </row>
    <row r="139" spans="1:9" ht="15" x14ac:dyDescent="0.25">
      <c r="A139" s="83"/>
      <c r="B139" s="72">
        <v>2024</v>
      </c>
      <c r="C139" s="177">
        <v>26</v>
      </c>
      <c r="D139" s="177">
        <v>1</v>
      </c>
      <c r="E139" s="177">
        <v>0</v>
      </c>
      <c r="F139" s="177">
        <v>23</v>
      </c>
      <c r="G139" s="177">
        <v>0</v>
      </c>
      <c r="H139" s="177">
        <v>2</v>
      </c>
      <c r="I139" s="177">
        <v>0</v>
      </c>
    </row>
    <row r="140" spans="1:9" ht="15" x14ac:dyDescent="0.25">
      <c r="A140" s="84" t="s">
        <v>219</v>
      </c>
      <c r="B140" s="72">
        <v>2018</v>
      </c>
      <c r="C140" s="176">
        <v>0</v>
      </c>
      <c r="D140" s="176">
        <v>0</v>
      </c>
      <c r="E140" s="176">
        <v>0</v>
      </c>
      <c r="F140" s="176">
        <v>0</v>
      </c>
      <c r="G140" s="176">
        <v>0</v>
      </c>
      <c r="H140" s="176">
        <v>0</v>
      </c>
      <c r="I140" s="176">
        <v>0</v>
      </c>
    </row>
    <row r="141" spans="1:9" ht="15" x14ac:dyDescent="0.25">
      <c r="A141" s="85" t="s">
        <v>220</v>
      </c>
      <c r="B141" s="72">
        <v>2019</v>
      </c>
      <c r="C141" s="176">
        <v>1</v>
      </c>
      <c r="D141" s="176">
        <v>0</v>
      </c>
      <c r="E141" s="176">
        <v>0</v>
      </c>
      <c r="F141" s="176">
        <v>1</v>
      </c>
      <c r="G141" s="176">
        <v>0</v>
      </c>
      <c r="H141" s="176">
        <v>0</v>
      </c>
      <c r="I141" s="176">
        <v>0</v>
      </c>
    </row>
    <row r="142" spans="1:9" ht="15" x14ac:dyDescent="0.25">
      <c r="A142" s="84"/>
      <c r="B142" s="72">
        <v>2020</v>
      </c>
      <c r="C142" s="176">
        <v>1</v>
      </c>
      <c r="D142" s="176">
        <v>0</v>
      </c>
      <c r="E142" s="176">
        <v>0</v>
      </c>
      <c r="F142" s="176">
        <v>1</v>
      </c>
      <c r="G142" s="176">
        <v>0</v>
      </c>
      <c r="H142" s="176">
        <v>0</v>
      </c>
      <c r="I142" s="176">
        <v>0</v>
      </c>
    </row>
    <row r="143" spans="1:9" ht="15" x14ac:dyDescent="0.25">
      <c r="A143" s="84"/>
      <c r="B143" s="72">
        <v>2021</v>
      </c>
      <c r="C143" s="176">
        <v>7</v>
      </c>
      <c r="D143" s="176">
        <v>3</v>
      </c>
      <c r="E143" s="176">
        <v>0</v>
      </c>
      <c r="F143" s="176">
        <v>2</v>
      </c>
      <c r="G143" s="176">
        <v>0</v>
      </c>
      <c r="H143" s="176">
        <v>0</v>
      </c>
      <c r="I143" s="176">
        <v>2</v>
      </c>
    </row>
    <row r="144" spans="1:9" ht="15" x14ac:dyDescent="0.25">
      <c r="A144" s="84"/>
      <c r="B144" s="72">
        <v>2022</v>
      </c>
      <c r="C144" s="176">
        <v>0</v>
      </c>
      <c r="D144" s="176">
        <v>0</v>
      </c>
      <c r="E144" s="176">
        <v>0</v>
      </c>
      <c r="F144" s="176">
        <v>0</v>
      </c>
      <c r="G144" s="176">
        <v>0</v>
      </c>
      <c r="H144" s="176">
        <v>0</v>
      </c>
      <c r="I144" s="176">
        <v>0</v>
      </c>
    </row>
    <row r="145" spans="1:9" ht="15" x14ac:dyDescent="0.25">
      <c r="A145" s="84"/>
      <c r="B145" s="72">
        <v>2023</v>
      </c>
      <c r="C145" s="176">
        <v>0</v>
      </c>
      <c r="D145" s="176">
        <v>0</v>
      </c>
      <c r="E145" s="176">
        <v>0</v>
      </c>
      <c r="F145" s="176">
        <v>0</v>
      </c>
      <c r="G145" s="176">
        <v>0</v>
      </c>
      <c r="H145" s="176">
        <v>0</v>
      </c>
      <c r="I145" s="176">
        <v>0</v>
      </c>
    </row>
    <row r="146" spans="1:9" ht="15" x14ac:dyDescent="0.25">
      <c r="A146" s="83"/>
      <c r="B146" s="72">
        <v>2024</v>
      </c>
      <c r="C146" s="177">
        <v>0</v>
      </c>
      <c r="D146" s="177">
        <v>0</v>
      </c>
      <c r="E146" s="177">
        <v>0</v>
      </c>
      <c r="F146" s="177">
        <v>0</v>
      </c>
      <c r="G146" s="177">
        <v>0</v>
      </c>
      <c r="H146" s="177">
        <v>0</v>
      </c>
      <c r="I146" s="177">
        <v>0</v>
      </c>
    </row>
    <row r="147" spans="1:9" ht="15" x14ac:dyDescent="0.25">
      <c r="A147" s="84" t="s">
        <v>269</v>
      </c>
      <c r="B147" s="72">
        <v>2018</v>
      </c>
      <c r="C147" s="176">
        <v>73</v>
      </c>
      <c r="D147" s="176">
        <v>26</v>
      </c>
      <c r="E147" s="176">
        <v>4</v>
      </c>
      <c r="F147" s="176">
        <v>39</v>
      </c>
      <c r="G147" s="176">
        <v>0</v>
      </c>
      <c r="H147" s="176">
        <v>2</v>
      </c>
      <c r="I147" s="176">
        <v>2</v>
      </c>
    </row>
    <row r="148" spans="1:9" ht="15" x14ac:dyDescent="0.25">
      <c r="A148" s="85" t="s">
        <v>270</v>
      </c>
      <c r="B148" s="72">
        <v>2019</v>
      </c>
      <c r="C148" s="176">
        <v>65</v>
      </c>
      <c r="D148" s="176">
        <v>8</v>
      </c>
      <c r="E148" s="176">
        <v>0</v>
      </c>
      <c r="F148" s="176">
        <v>51</v>
      </c>
      <c r="G148" s="176">
        <v>0</v>
      </c>
      <c r="H148" s="176">
        <v>0</v>
      </c>
      <c r="I148" s="176">
        <v>6</v>
      </c>
    </row>
    <row r="149" spans="1:9" ht="15" x14ac:dyDescent="0.25">
      <c r="A149" s="85"/>
      <c r="B149" s="72">
        <v>2020</v>
      </c>
      <c r="C149" s="176">
        <v>55</v>
      </c>
      <c r="D149" s="176">
        <v>10</v>
      </c>
      <c r="E149" s="176">
        <v>0</v>
      </c>
      <c r="F149" s="176">
        <v>38</v>
      </c>
      <c r="G149" s="176">
        <v>0</v>
      </c>
      <c r="H149" s="176">
        <v>2</v>
      </c>
      <c r="I149" s="176">
        <v>5</v>
      </c>
    </row>
    <row r="150" spans="1:9" ht="15" x14ac:dyDescent="0.25">
      <c r="A150" s="85"/>
      <c r="B150" s="72">
        <v>2021</v>
      </c>
      <c r="C150" s="176">
        <v>35</v>
      </c>
      <c r="D150" s="176">
        <v>2</v>
      </c>
      <c r="E150" s="176">
        <v>1</v>
      </c>
      <c r="F150" s="176">
        <v>29</v>
      </c>
      <c r="G150" s="176">
        <v>0</v>
      </c>
      <c r="H150" s="176">
        <v>0</v>
      </c>
      <c r="I150" s="176">
        <v>3</v>
      </c>
    </row>
    <row r="151" spans="1:9" ht="15" x14ac:dyDescent="0.25">
      <c r="A151" s="84"/>
      <c r="B151" s="72">
        <v>2022</v>
      </c>
      <c r="C151" s="176">
        <v>40</v>
      </c>
      <c r="D151" s="176">
        <v>3</v>
      </c>
      <c r="E151" s="176">
        <v>0</v>
      </c>
      <c r="F151" s="176">
        <v>29</v>
      </c>
      <c r="G151" s="176">
        <v>0</v>
      </c>
      <c r="H151" s="176">
        <v>1</v>
      </c>
      <c r="I151" s="176">
        <v>7</v>
      </c>
    </row>
    <row r="152" spans="1:9" ht="15" x14ac:dyDescent="0.25">
      <c r="A152" s="84"/>
      <c r="B152" s="72">
        <v>2023</v>
      </c>
      <c r="C152" s="178">
        <v>40</v>
      </c>
      <c r="D152" s="178">
        <v>2</v>
      </c>
      <c r="E152" s="178">
        <v>1</v>
      </c>
      <c r="F152" s="178">
        <v>36</v>
      </c>
      <c r="G152" s="179">
        <v>0</v>
      </c>
      <c r="H152" s="176">
        <v>0</v>
      </c>
      <c r="I152" s="178">
        <v>1</v>
      </c>
    </row>
    <row r="153" spans="1:9" ht="15" x14ac:dyDescent="0.25">
      <c r="A153" s="83"/>
      <c r="B153" s="72">
        <v>2024</v>
      </c>
      <c r="C153" s="177">
        <v>27</v>
      </c>
      <c r="D153" s="177">
        <v>2</v>
      </c>
      <c r="E153" s="177">
        <v>0</v>
      </c>
      <c r="F153" s="177">
        <v>18</v>
      </c>
      <c r="G153" s="177">
        <v>1</v>
      </c>
      <c r="H153" s="177">
        <v>5</v>
      </c>
      <c r="I153" s="177">
        <v>1</v>
      </c>
    </row>
    <row r="154" spans="1:9" ht="15" x14ac:dyDescent="0.25">
      <c r="A154" s="84" t="s">
        <v>221</v>
      </c>
      <c r="B154" s="72">
        <v>2018</v>
      </c>
      <c r="C154" s="176">
        <v>0</v>
      </c>
      <c r="D154" s="176">
        <v>0</v>
      </c>
      <c r="E154" s="176">
        <v>0</v>
      </c>
      <c r="F154" s="176">
        <v>0</v>
      </c>
      <c r="G154" s="176">
        <v>0</v>
      </c>
      <c r="H154" s="176">
        <v>0</v>
      </c>
      <c r="I154" s="176">
        <v>0</v>
      </c>
    </row>
    <row r="155" spans="1:9" ht="15" x14ac:dyDescent="0.25">
      <c r="A155" s="85" t="s">
        <v>222</v>
      </c>
      <c r="B155" s="72">
        <v>2019</v>
      </c>
      <c r="C155" s="176">
        <v>0</v>
      </c>
      <c r="D155" s="176">
        <v>0</v>
      </c>
      <c r="E155" s="176">
        <v>0</v>
      </c>
      <c r="F155" s="176">
        <v>0</v>
      </c>
      <c r="G155" s="176">
        <v>0</v>
      </c>
      <c r="H155" s="176">
        <v>0</v>
      </c>
      <c r="I155" s="176">
        <v>0</v>
      </c>
    </row>
    <row r="156" spans="1:9" ht="15" x14ac:dyDescent="0.25">
      <c r="A156" s="84"/>
      <c r="B156" s="72">
        <v>2020</v>
      </c>
      <c r="C156" s="176">
        <v>2</v>
      </c>
      <c r="D156" s="176">
        <v>0</v>
      </c>
      <c r="E156" s="176">
        <v>0</v>
      </c>
      <c r="F156" s="176">
        <v>2</v>
      </c>
      <c r="G156" s="176">
        <v>0</v>
      </c>
      <c r="H156" s="176">
        <v>0</v>
      </c>
      <c r="I156" s="176">
        <v>0</v>
      </c>
    </row>
    <row r="157" spans="1:9" ht="15" x14ac:dyDescent="0.25">
      <c r="A157" s="84"/>
      <c r="B157" s="72">
        <v>2021</v>
      </c>
      <c r="C157" s="176">
        <v>0</v>
      </c>
      <c r="D157" s="176">
        <v>0</v>
      </c>
      <c r="E157" s="176">
        <v>0</v>
      </c>
      <c r="F157" s="176">
        <v>0</v>
      </c>
      <c r="G157" s="176">
        <v>0</v>
      </c>
      <c r="H157" s="176">
        <v>0</v>
      </c>
      <c r="I157" s="176">
        <v>0</v>
      </c>
    </row>
    <row r="158" spans="1:9" ht="15" x14ac:dyDescent="0.25">
      <c r="A158" s="84"/>
      <c r="B158" s="72">
        <v>2022</v>
      </c>
      <c r="C158" s="176">
        <v>0</v>
      </c>
      <c r="D158" s="176">
        <v>0</v>
      </c>
      <c r="E158" s="176">
        <v>0</v>
      </c>
      <c r="F158" s="176">
        <v>0</v>
      </c>
      <c r="G158" s="176">
        <v>0</v>
      </c>
      <c r="H158" s="176">
        <v>0</v>
      </c>
      <c r="I158" s="176">
        <v>0</v>
      </c>
    </row>
    <row r="159" spans="1:9" ht="15" x14ac:dyDescent="0.25">
      <c r="A159" s="84"/>
      <c r="B159" s="72">
        <v>2023</v>
      </c>
      <c r="C159" s="176">
        <v>0</v>
      </c>
      <c r="D159" s="176">
        <v>0</v>
      </c>
      <c r="E159" s="176">
        <v>0</v>
      </c>
      <c r="F159" s="176">
        <v>0</v>
      </c>
      <c r="G159" s="176">
        <v>0</v>
      </c>
      <c r="H159" s="176">
        <v>0</v>
      </c>
      <c r="I159" s="176">
        <v>0</v>
      </c>
    </row>
    <row r="160" spans="1:9" ht="15" x14ac:dyDescent="0.25">
      <c r="A160" s="83"/>
      <c r="B160" s="72">
        <v>2024</v>
      </c>
      <c r="C160" s="177">
        <v>0</v>
      </c>
      <c r="D160" s="177">
        <v>0</v>
      </c>
      <c r="E160" s="177">
        <v>0</v>
      </c>
      <c r="F160" s="177">
        <v>0</v>
      </c>
      <c r="G160" s="177">
        <v>0</v>
      </c>
      <c r="H160" s="177">
        <v>0</v>
      </c>
      <c r="I160" s="177">
        <v>0</v>
      </c>
    </row>
    <row r="161" spans="1:9" ht="15" x14ac:dyDescent="0.25">
      <c r="A161" s="84" t="s">
        <v>223</v>
      </c>
      <c r="B161" s="72">
        <v>2018</v>
      </c>
      <c r="C161" s="176">
        <v>0</v>
      </c>
      <c r="D161" s="176">
        <v>0</v>
      </c>
      <c r="E161" s="176">
        <v>0</v>
      </c>
      <c r="F161" s="176">
        <v>0</v>
      </c>
      <c r="G161" s="176">
        <v>0</v>
      </c>
      <c r="H161" s="176">
        <v>0</v>
      </c>
      <c r="I161" s="176">
        <v>0</v>
      </c>
    </row>
    <row r="162" spans="1:9" ht="15" x14ac:dyDescent="0.25">
      <c r="A162" s="85" t="s">
        <v>224</v>
      </c>
      <c r="B162" s="72">
        <v>2019</v>
      </c>
      <c r="C162" s="176">
        <v>0</v>
      </c>
      <c r="D162" s="176">
        <v>0</v>
      </c>
      <c r="E162" s="176">
        <v>0</v>
      </c>
      <c r="F162" s="176">
        <v>0</v>
      </c>
      <c r="G162" s="176">
        <v>0</v>
      </c>
      <c r="H162" s="176">
        <v>0</v>
      </c>
      <c r="I162" s="176">
        <v>0</v>
      </c>
    </row>
    <row r="163" spans="1:9" ht="15" x14ac:dyDescent="0.25">
      <c r="A163" s="84"/>
      <c r="B163" s="72">
        <v>2020</v>
      </c>
      <c r="C163" s="176">
        <v>0</v>
      </c>
      <c r="D163" s="176">
        <v>0</v>
      </c>
      <c r="E163" s="176">
        <v>0</v>
      </c>
      <c r="F163" s="176">
        <v>0</v>
      </c>
      <c r="G163" s="176">
        <v>0</v>
      </c>
      <c r="H163" s="176">
        <v>0</v>
      </c>
      <c r="I163" s="176">
        <v>0</v>
      </c>
    </row>
    <row r="164" spans="1:9" ht="15" x14ac:dyDescent="0.25">
      <c r="A164" s="84"/>
      <c r="B164" s="72">
        <v>2021</v>
      </c>
      <c r="C164" s="176">
        <v>0</v>
      </c>
      <c r="D164" s="176">
        <v>0</v>
      </c>
      <c r="E164" s="176">
        <v>0</v>
      </c>
      <c r="F164" s="176">
        <v>0</v>
      </c>
      <c r="G164" s="176">
        <v>0</v>
      </c>
      <c r="H164" s="176">
        <v>0</v>
      </c>
      <c r="I164" s="176">
        <v>0</v>
      </c>
    </row>
    <row r="165" spans="1:9" ht="15" x14ac:dyDescent="0.25">
      <c r="A165" s="84"/>
      <c r="B165" s="72">
        <v>2022</v>
      </c>
      <c r="C165" s="176">
        <v>0</v>
      </c>
      <c r="D165" s="176">
        <v>0</v>
      </c>
      <c r="E165" s="176">
        <v>0</v>
      </c>
      <c r="F165" s="176">
        <v>0</v>
      </c>
      <c r="G165" s="176">
        <v>0</v>
      </c>
      <c r="H165" s="176">
        <v>0</v>
      </c>
      <c r="I165" s="176">
        <v>0</v>
      </c>
    </row>
    <row r="166" spans="1:9" ht="15" x14ac:dyDescent="0.25">
      <c r="A166" s="84"/>
      <c r="B166" s="72">
        <v>2023</v>
      </c>
      <c r="C166" s="176">
        <v>0</v>
      </c>
      <c r="D166" s="176">
        <v>0</v>
      </c>
      <c r="E166" s="176">
        <v>0</v>
      </c>
      <c r="F166" s="176">
        <v>0</v>
      </c>
      <c r="G166" s="176">
        <v>0</v>
      </c>
      <c r="H166" s="176">
        <v>0</v>
      </c>
      <c r="I166" s="176">
        <v>0</v>
      </c>
    </row>
    <row r="167" spans="1:9" ht="15" x14ac:dyDescent="0.25">
      <c r="A167" s="83"/>
      <c r="B167" s="72">
        <v>2024</v>
      </c>
      <c r="C167" s="177">
        <v>0</v>
      </c>
      <c r="D167" s="177">
        <v>0</v>
      </c>
      <c r="E167" s="177">
        <v>0</v>
      </c>
      <c r="F167" s="177">
        <v>0</v>
      </c>
      <c r="G167" s="177">
        <v>0</v>
      </c>
      <c r="H167" s="177">
        <v>0</v>
      </c>
      <c r="I167" s="177">
        <v>0</v>
      </c>
    </row>
    <row r="168" spans="1:9" ht="15" x14ac:dyDescent="0.25">
      <c r="A168" s="84" t="s">
        <v>225</v>
      </c>
      <c r="B168" s="72">
        <v>2018</v>
      </c>
      <c r="C168" s="176">
        <v>5</v>
      </c>
      <c r="D168" s="176">
        <v>1</v>
      </c>
      <c r="E168" s="176">
        <v>0</v>
      </c>
      <c r="F168" s="176">
        <v>4</v>
      </c>
      <c r="G168" s="176">
        <v>0</v>
      </c>
      <c r="H168" s="176">
        <v>0</v>
      </c>
      <c r="I168" s="176">
        <v>0</v>
      </c>
    </row>
    <row r="169" spans="1:9" ht="15" x14ac:dyDescent="0.25">
      <c r="A169" s="85" t="s">
        <v>226</v>
      </c>
      <c r="B169" s="72">
        <v>2019</v>
      </c>
      <c r="C169" s="176">
        <v>10</v>
      </c>
      <c r="D169" s="176">
        <v>0</v>
      </c>
      <c r="E169" s="176">
        <v>0</v>
      </c>
      <c r="F169" s="176">
        <v>10</v>
      </c>
      <c r="G169" s="176">
        <v>0</v>
      </c>
      <c r="H169" s="176">
        <v>0</v>
      </c>
      <c r="I169" s="176">
        <v>0</v>
      </c>
    </row>
    <row r="170" spans="1:9" ht="15" x14ac:dyDescent="0.25">
      <c r="A170" s="84"/>
      <c r="B170" s="72">
        <v>2020</v>
      </c>
      <c r="C170" s="176">
        <v>0</v>
      </c>
      <c r="D170" s="176">
        <v>0</v>
      </c>
      <c r="E170" s="176">
        <v>0</v>
      </c>
      <c r="F170" s="176">
        <v>0</v>
      </c>
      <c r="G170" s="176">
        <v>0</v>
      </c>
      <c r="H170" s="176">
        <v>0</v>
      </c>
      <c r="I170" s="176">
        <v>0</v>
      </c>
    </row>
    <row r="171" spans="1:9" ht="15" x14ac:dyDescent="0.25">
      <c r="A171" s="84"/>
      <c r="B171" s="72">
        <v>2021</v>
      </c>
      <c r="C171" s="176">
        <v>4</v>
      </c>
      <c r="D171" s="176">
        <v>0</v>
      </c>
      <c r="E171" s="176">
        <v>1</v>
      </c>
      <c r="F171" s="176">
        <v>3</v>
      </c>
      <c r="G171" s="176">
        <v>0</v>
      </c>
      <c r="H171" s="176">
        <v>0</v>
      </c>
      <c r="I171" s="176">
        <v>0</v>
      </c>
    </row>
    <row r="172" spans="1:9" ht="15" x14ac:dyDescent="0.25">
      <c r="A172" s="84"/>
      <c r="B172" s="72">
        <v>2022</v>
      </c>
      <c r="C172" s="176">
        <v>1</v>
      </c>
      <c r="D172" s="176">
        <v>0</v>
      </c>
      <c r="E172" s="176">
        <v>0</v>
      </c>
      <c r="F172" s="176">
        <v>1</v>
      </c>
      <c r="G172" s="176">
        <v>0</v>
      </c>
      <c r="H172" s="176">
        <v>0</v>
      </c>
      <c r="I172" s="176">
        <v>0</v>
      </c>
    </row>
    <row r="173" spans="1:9" ht="15" x14ac:dyDescent="0.25">
      <c r="A173" s="84"/>
      <c r="B173" s="72">
        <v>2023</v>
      </c>
      <c r="C173" s="178">
        <v>2</v>
      </c>
      <c r="D173" s="179">
        <v>0</v>
      </c>
      <c r="E173" s="179">
        <v>0</v>
      </c>
      <c r="F173" s="178">
        <v>2</v>
      </c>
      <c r="G173" s="179">
        <v>0</v>
      </c>
      <c r="H173" s="176">
        <v>0</v>
      </c>
      <c r="I173" s="176">
        <v>0</v>
      </c>
    </row>
    <row r="174" spans="1:9" ht="15" x14ac:dyDescent="0.25">
      <c r="A174" s="83"/>
      <c r="B174" s="72">
        <v>2024</v>
      </c>
      <c r="C174" s="177">
        <v>6</v>
      </c>
      <c r="D174" s="177">
        <v>1</v>
      </c>
      <c r="E174" s="177">
        <v>0</v>
      </c>
      <c r="F174" s="177">
        <v>5</v>
      </c>
      <c r="G174" s="177">
        <v>0</v>
      </c>
      <c r="H174" s="177">
        <v>0</v>
      </c>
      <c r="I174" s="177">
        <v>0</v>
      </c>
    </row>
    <row r="175" spans="1:9" ht="15" x14ac:dyDescent="0.25">
      <c r="A175" s="84" t="s">
        <v>227</v>
      </c>
      <c r="B175" s="72">
        <v>2018</v>
      </c>
      <c r="C175" s="176">
        <v>1</v>
      </c>
      <c r="D175" s="176">
        <v>0</v>
      </c>
      <c r="E175" s="176">
        <v>0</v>
      </c>
      <c r="F175" s="176">
        <v>1</v>
      </c>
      <c r="G175" s="176">
        <v>0</v>
      </c>
      <c r="H175" s="176">
        <v>0</v>
      </c>
      <c r="I175" s="176">
        <v>0</v>
      </c>
    </row>
    <row r="176" spans="1:9" ht="15" x14ac:dyDescent="0.25">
      <c r="A176" s="85" t="s">
        <v>228</v>
      </c>
      <c r="B176" s="72">
        <v>2019</v>
      </c>
      <c r="C176" s="176">
        <v>1</v>
      </c>
      <c r="D176" s="176">
        <v>0</v>
      </c>
      <c r="E176" s="176">
        <v>0</v>
      </c>
      <c r="F176" s="176">
        <v>1</v>
      </c>
      <c r="G176" s="176">
        <v>0</v>
      </c>
      <c r="H176" s="176">
        <v>0</v>
      </c>
      <c r="I176" s="176">
        <v>0</v>
      </c>
    </row>
    <row r="177" spans="1:9" ht="15" x14ac:dyDescent="0.25">
      <c r="A177" s="84"/>
      <c r="B177" s="72">
        <v>2020</v>
      </c>
      <c r="C177" s="176">
        <v>0</v>
      </c>
      <c r="D177" s="176">
        <v>0</v>
      </c>
      <c r="E177" s="176">
        <v>0</v>
      </c>
      <c r="F177" s="176">
        <v>0</v>
      </c>
      <c r="G177" s="176">
        <v>0</v>
      </c>
      <c r="H177" s="176">
        <v>0</v>
      </c>
      <c r="I177" s="176">
        <v>0</v>
      </c>
    </row>
    <row r="178" spans="1:9" ht="15" x14ac:dyDescent="0.25">
      <c r="A178" s="84"/>
      <c r="B178" s="72">
        <v>2021</v>
      </c>
      <c r="C178" s="176">
        <v>1</v>
      </c>
      <c r="D178" s="176">
        <v>1</v>
      </c>
      <c r="E178" s="176">
        <v>0</v>
      </c>
      <c r="F178" s="176">
        <v>0</v>
      </c>
      <c r="G178" s="176">
        <v>0</v>
      </c>
      <c r="H178" s="176">
        <v>0</v>
      </c>
      <c r="I178" s="176">
        <v>0</v>
      </c>
    </row>
    <row r="179" spans="1:9" ht="15" x14ac:dyDescent="0.25">
      <c r="A179" s="84"/>
      <c r="B179" s="72">
        <v>2022</v>
      </c>
      <c r="C179" s="176">
        <v>1</v>
      </c>
      <c r="D179" s="176">
        <v>0</v>
      </c>
      <c r="E179" s="176">
        <v>0</v>
      </c>
      <c r="F179" s="176">
        <v>1</v>
      </c>
      <c r="G179" s="176">
        <v>0</v>
      </c>
      <c r="H179" s="176">
        <v>0</v>
      </c>
      <c r="I179" s="176">
        <v>0</v>
      </c>
    </row>
    <row r="180" spans="1:9" ht="15" x14ac:dyDescent="0.25">
      <c r="A180" s="84"/>
      <c r="B180" s="72">
        <v>2023</v>
      </c>
      <c r="C180" s="178">
        <v>1</v>
      </c>
      <c r="D180" s="179">
        <v>0</v>
      </c>
      <c r="E180" s="179">
        <v>0</v>
      </c>
      <c r="F180" s="178">
        <v>1</v>
      </c>
      <c r="G180" s="179">
        <v>0</v>
      </c>
      <c r="H180" s="176">
        <v>0</v>
      </c>
      <c r="I180" s="176">
        <v>0</v>
      </c>
    </row>
    <row r="181" spans="1:9" ht="15" x14ac:dyDescent="0.25">
      <c r="A181" s="83"/>
      <c r="B181" s="72">
        <v>2024</v>
      </c>
      <c r="C181" s="177">
        <v>3</v>
      </c>
      <c r="D181" s="177">
        <v>0</v>
      </c>
      <c r="E181" s="177">
        <v>0</v>
      </c>
      <c r="F181" s="177">
        <v>3</v>
      </c>
      <c r="G181" s="177">
        <v>0</v>
      </c>
      <c r="H181" s="177">
        <v>0</v>
      </c>
      <c r="I181" s="177">
        <v>0</v>
      </c>
    </row>
    <row r="182" spans="1:9" ht="15" x14ac:dyDescent="0.25">
      <c r="A182" s="84" t="s">
        <v>275</v>
      </c>
      <c r="B182" s="72">
        <v>2018</v>
      </c>
      <c r="C182" s="176">
        <v>0</v>
      </c>
      <c r="D182" s="176">
        <v>0</v>
      </c>
      <c r="E182" s="176">
        <v>0</v>
      </c>
      <c r="F182" s="176">
        <v>0</v>
      </c>
      <c r="G182" s="176">
        <v>0</v>
      </c>
      <c r="H182" s="176">
        <v>0</v>
      </c>
      <c r="I182" s="176">
        <v>0</v>
      </c>
    </row>
    <row r="183" spans="1:9" ht="14.25" customHeight="1" x14ac:dyDescent="0.25">
      <c r="A183" s="85" t="s">
        <v>276</v>
      </c>
      <c r="B183" s="72">
        <v>2019</v>
      </c>
      <c r="C183" s="176">
        <v>0</v>
      </c>
      <c r="D183" s="176">
        <v>0</v>
      </c>
      <c r="E183" s="176">
        <v>0</v>
      </c>
      <c r="F183" s="176">
        <v>0</v>
      </c>
      <c r="G183" s="176">
        <v>0</v>
      </c>
      <c r="H183" s="176">
        <v>0</v>
      </c>
      <c r="I183" s="176">
        <v>0</v>
      </c>
    </row>
    <row r="184" spans="1:9" ht="15" x14ac:dyDescent="0.25">
      <c r="A184" s="84"/>
      <c r="B184" s="72">
        <v>2020</v>
      </c>
      <c r="C184" s="176">
        <v>0</v>
      </c>
      <c r="D184" s="176">
        <v>0</v>
      </c>
      <c r="E184" s="176">
        <v>0</v>
      </c>
      <c r="F184" s="176">
        <v>0</v>
      </c>
      <c r="G184" s="176">
        <v>0</v>
      </c>
      <c r="H184" s="176">
        <v>0</v>
      </c>
      <c r="I184" s="176">
        <v>0</v>
      </c>
    </row>
    <row r="185" spans="1:9" ht="15" x14ac:dyDescent="0.25">
      <c r="A185" s="84"/>
      <c r="B185" s="72">
        <v>2021</v>
      </c>
      <c r="C185" s="176">
        <v>1</v>
      </c>
      <c r="D185" s="176">
        <v>0</v>
      </c>
      <c r="E185" s="176">
        <v>0</v>
      </c>
      <c r="F185" s="176">
        <v>1</v>
      </c>
      <c r="G185" s="176">
        <v>0</v>
      </c>
      <c r="H185" s="176">
        <v>0</v>
      </c>
      <c r="I185" s="176">
        <v>0</v>
      </c>
    </row>
    <row r="186" spans="1:9" ht="15" x14ac:dyDescent="0.25">
      <c r="A186" s="84"/>
      <c r="B186" s="72">
        <v>2022</v>
      </c>
      <c r="C186" s="176">
        <v>1</v>
      </c>
      <c r="D186" s="176">
        <v>0</v>
      </c>
      <c r="E186" s="176">
        <v>0</v>
      </c>
      <c r="F186" s="176">
        <v>1</v>
      </c>
      <c r="G186" s="176">
        <v>0</v>
      </c>
      <c r="H186" s="176">
        <v>0</v>
      </c>
      <c r="I186" s="176">
        <v>0</v>
      </c>
    </row>
    <row r="187" spans="1:9" ht="15" x14ac:dyDescent="0.25">
      <c r="A187" s="84"/>
      <c r="B187" s="72">
        <v>2023</v>
      </c>
      <c r="C187" s="176">
        <v>0</v>
      </c>
      <c r="D187" s="176">
        <v>0</v>
      </c>
      <c r="E187" s="176">
        <v>0</v>
      </c>
      <c r="F187" s="176">
        <v>0</v>
      </c>
      <c r="G187" s="176">
        <v>0</v>
      </c>
      <c r="H187" s="176">
        <v>0</v>
      </c>
      <c r="I187" s="176">
        <v>0</v>
      </c>
    </row>
    <row r="188" spans="1:9" ht="15" x14ac:dyDescent="0.25">
      <c r="A188" s="83"/>
      <c r="B188" s="72">
        <v>2024</v>
      </c>
      <c r="C188" s="177">
        <v>1</v>
      </c>
      <c r="D188" s="177">
        <v>0</v>
      </c>
      <c r="E188" s="177">
        <v>0</v>
      </c>
      <c r="F188" s="177">
        <v>0</v>
      </c>
      <c r="G188" s="177">
        <v>0</v>
      </c>
      <c r="H188" s="177">
        <v>1</v>
      </c>
      <c r="I188" s="177">
        <v>0</v>
      </c>
    </row>
    <row r="189" spans="1:9" ht="15" x14ac:dyDescent="0.25">
      <c r="A189" s="84" t="s">
        <v>229</v>
      </c>
      <c r="B189" s="72">
        <v>2018</v>
      </c>
      <c r="C189" s="176">
        <v>103</v>
      </c>
      <c r="D189" s="176">
        <v>3</v>
      </c>
      <c r="E189" s="176">
        <v>0</v>
      </c>
      <c r="F189" s="176">
        <v>98</v>
      </c>
      <c r="G189" s="176">
        <v>0</v>
      </c>
      <c r="H189" s="176">
        <v>0</v>
      </c>
      <c r="I189" s="176">
        <v>2</v>
      </c>
    </row>
    <row r="190" spans="1:9" ht="15" x14ac:dyDescent="0.25">
      <c r="A190" s="85" t="s">
        <v>230</v>
      </c>
      <c r="B190" s="72">
        <v>2019</v>
      </c>
      <c r="C190" s="176">
        <v>23</v>
      </c>
      <c r="D190" s="176">
        <v>2</v>
      </c>
      <c r="E190" s="176">
        <v>0</v>
      </c>
      <c r="F190" s="176">
        <v>21</v>
      </c>
      <c r="G190" s="176">
        <v>0</v>
      </c>
      <c r="H190" s="176">
        <v>0</v>
      </c>
      <c r="I190" s="176">
        <v>0</v>
      </c>
    </row>
    <row r="191" spans="1:9" ht="15" x14ac:dyDescent="0.25">
      <c r="A191" s="84"/>
      <c r="B191" s="72">
        <v>2020</v>
      </c>
      <c r="C191" s="176">
        <v>33</v>
      </c>
      <c r="D191" s="176">
        <v>0</v>
      </c>
      <c r="E191" s="176">
        <v>0</v>
      </c>
      <c r="F191" s="176">
        <v>25</v>
      </c>
      <c r="G191" s="176">
        <v>0</v>
      </c>
      <c r="H191" s="176">
        <v>0</v>
      </c>
      <c r="I191" s="176">
        <v>8</v>
      </c>
    </row>
    <row r="192" spans="1:9" ht="15" x14ac:dyDescent="0.25">
      <c r="A192" s="84"/>
      <c r="B192" s="72">
        <v>2021</v>
      </c>
      <c r="C192" s="176">
        <v>14</v>
      </c>
      <c r="D192" s="176">
        <v>0</v>
      </c>
      <c r="E192" s="176">
        <v>0</v>
      </c>
      <c r="F192" s="176">
        <v>10</v>
      </c>
      <c r="G192" s="176">
        <v>0</v>
      </c>
      <c r="H192" s="176">
        <v>0</v>
      </c>
      <c r="I192" s="176">
        <v>4</v>
      </c>
    </row>
    <row r="193" spans="1:9" ht="15" x14ac:dyDescent="0.25">
      <c r="A193" s="84"/>
      <c r="B193" s="72">
        <v>2022</v>
      </c>
      <c r="C193" s="176">
        <v>7</v>
      </c>
      <c r="D193" s="176">
        <v>0</v>
      </c>
      <c r="E193" s="176">
        <v>0</v>
      </c>
      <c r="F193" s="176">
        <v>7</v>
      </c>
      <c r="G193" s="176">
        <v>0</v>
      </c>
      <c r="H193" s="176">
        <v>0</v>
      </c>
      <c r="I193" s="176">
        <v>0</v>
      </c>
    </row>
    <row r="194" spans="1:9" ht="15" x14ac:dyDescent="0.25">
      <c r="A194" s="84"/>
      <c r="B194" s="72">
        <v>2023</v>
      </c>
      <c r="C194" s="178">
        <v>33</v>
      </c>
      <c r="D194" s="179">
        <v>0</v>
      </c>
      <c r="E194" s="179">
        <v>0</v>
      </c>
      <c r="F194" s="178">
        <v>33</v>
      </c>
      <c r="G194" s="179">
        <v>0</v>
      </c>
      <c r="H194" s="176">
        <v>0</v>
      </c>
      <c r="I194" s="176">
        <v>0</v>
      </c>
    </row>
    <row r="195" spans="1:9" ht="15" x14ac:dyDescent="0.25">
      <c r="A195" s="83"/>
      <c r="B195" s="72">
        <v>2024</v>
      </c>
      <c r="C195" s="177">
        <v>13</v>
      </c>
      <c r="D195" s="177">
        <v>0</v>
      </c>
      <c r="E195" s="177">
        <v>4</v>
      </c>
      <c r="F195" s="177">
        <v>7</v>
      </c>
      <c r="G195" s="177">
        <v>0</v>
      </c>
      <c r="H195" s="177">
        <v>0</v>
      </c>
      <c r="I195" s="177">
        <v>2</v>
      </c>
    </row>
    <row r="196" spans="1:9" ht="15" x14ac:dyDescent="0.25">
      <c r="A196" s="81" t="s">
        <v>286</v>
      </c>
      <c r="B196" s="72">
        <v>2018</v>
      </c>
      <c r="C196" s="176">
        <v>91</v>
      </c>
      <c r="D196" s="176">
        <v>3</v>
      </c>
      <c r="E196" s="176">
        <v>63</v>
      </c>
      <c r="F196" s="176">
        <v>0</v>
      </c>
      <c r="G196" s="176">
        <v>2</v>
      </c>
      <c r="H196" s="176">
        <v>18</v>
      </c>
      <c r="I196" s="176">
        <v>5</v>
      </c>
    </row>
    <row r="197" spans="1:9" ht="15" x14ac:dyDescent="0.25">
      <c r="A197" s="82" t="s">
        <v>287</v>
      </c>
      <c r="B197" s="72">
        <v>2019</v>
      </c>
      <c r="C197" s="176">
        <v>86</v>
      </c>
      <c r="D197" s="176">
        <v>0</v>
      </c>
      <c r="E197" s="176">
        <v>72</v>
      </c>
      <c r="F197" s="176">
        <v>0</v>
      </c>
      <c r="G197" s="176">
        <v>0</v>
      </c>
      <c r="H197" s="176">
        <v>12</v>
      </c>
      <c r="I197" s="176">
        <v>2</v>
      </c>
    </row>
    <row r="198" spans="1:9" ht="15" x14ac:dyDescent="0.25">
      <c r="A198" s="82"/>
      <c r="B198" s="72">
        <v>2020</v>
      </c>
      <c r="C198" s="176">
        <v>56</v>
      </c>
      <c r="D198" s="176">
        <v>4</v>
      </c>
      <c r="E198" s="176">
        <v>49</v>
      </c>
      <c r="F198" s="176">
        <v>3</v>
      </c>
      <c r="G198" s="176">
        <v>0</v>
      </c>
      <c r="H198" s="176">
        <v>0</v>
      </c>
      <c r="I198" s="176">
        <v>0</v>
      </c>
    </row>
    <row r="199" spans="1:9" ht="15" x14ac:dyDescent="0.25">
      <c r="A199" s="82"/>
      <c r="B199" s="72">
        <v>2021</v>
      </c>
      <c r="C199" s="176">
        <v>50</v>
      </c>
      <c r="D199" s="176">
        <v>0</v>
      </c>
      <c r="E199" s="176">
        <v>50</v>
      </c>
      <c r="F199" s="176">
        <v>0</v>
      </c>
      <c r="G199" s="176">
        <v>0</v>
      </c>
      <c r="H199" s="176">
        <v>0</v>
      </c>
      <c r="I199" s="176">
        <v>0</v>
      </c>
    </row>
    <row r="200" spans="1:9" ht="15" x14ac:dyDescent="0.25">
      <c r="A200" s="83"/>
      <c r="B200" s="72">
        <v>2022</v>
      </c>
      <c r="C200" s="176">
        <v>38</v>
      </c>
      <c r="D200" s="176">
        <v>0</v>
      </c>
      <c r="E200" s="176">
        <v>34</v>
      </c>
      <c r="F200" s="176">
        <v>0</v>
      </c>
      <c r="G200" s="176">
        <v>0</v>
      </c>
      <c r="H200" s="176">
        <v>0</v>
      </c>
      <c r="I200" s="176">
        <v>4</v>
      </c>
    </row>
    <row r="201" spans="1:9" s="190" customFormat="1" ht="15" x14ac:dyDescent="0.25">
      <c r="A201" s="189"/>
      <c r="B201" s="170">
        <v>2023</v>
      </c>
      <c r="C201" s="178">
        <v>16</v>
      </c>
      <c r="D201" s="178">
        <v>1</v>
      </c>
      <c r="E201" s="178">
        <v>15</v>
      </c>
      <c r="F201" s="179">
        <v>0</v>
      </c>
      <c r="G201" s="179">
        <v>0</v>
      </c>
      <c r="H201" s="178">
        <v>0</v>
      </c>
      <c r="I201" s="176">
        <v>0</v>
      </c>
    </row>
    <row r="202" spans="1:9" ht="15" x14ac:dyDescent="0.25">
      <c r="A202" s="83"/>
      <c r="B202" s="72">
        <v>2024</v>
      </c>
      <c r="C202" s="177">
        <v>71</v>
      </c>
      <c r="D202" s="177">
        <v>17</v>
      </c>
      <c r="E202" s="177">
        <v>54</v>
      </c>
      <c r="F202" s="177">
        <v>0</v>
      </c>
      <c r="G202" s="177">
        <v>0</v>
      </c>
      <c r="H202" s="177">
        <v>0</v>
      </c>
      <c r="I202" s="177">
        <v>0</v>
      </c>
    </row>
    <row r="203" spans="1:9" ht="15" x14ac:dyDescent="0.25">
      <c r="A203" s="84" t="s">
        <v>231</v>
      </c>
      <c r="B203" s="72">
        <v>2018</v>
      </c>
      <c r="C203" s="176">
        <v>56</v>
      </c>
      <c r="D203" s="176">
        <v>1</v>
      </c>
      <c r="E203" s="176">
        <v>47</v>
      </c>
      <c r="F203" s="176">
        <v>0</v>
      </c>
      <c r="G203" s="176">
        <v>2</v>
      </c>
      <c r="H203" s="176">
        <v>5</v>
      </c>
      <c r="I203" s="176">
        <v>1</v>
      </c>
    </row>
    <row r="204" spans="1:9" ht="15" x14ac:dyDescent="0.25">
      <c r="A204" s="85" t="s">
        <v>232</v>
      </c>
      <c r="B204" s="72">
        <v>2019</v>
      </c>
      <c r="C204" s="176">
        <v>64</v>
      </c>
      <c r="D204" s="176">
        <v>0</v>
      </c>
      <c r="E204" s="176">
        <v>64</v>
      </c>
      <c r="F204" s="176">
        <v>0</v>
      </c>
      <c r="G204" s="176">
        <v>0</v>
      </c>
      <c r="H204" s="176">
        <v>0</v>
      </c>
      <c r="I204" s="176">
        <v>0</v>
      </c>
    </row>
    <row r="205" spans="1:9" ht="15" x14ac:dyDescent="0.25">
      <c r="A205" s="84"/>
      <c r="B205" s="72">
        <v>2020</v>
      </c>
      <c r="C205" s="176">
        <v>47</v>
      </c>
      <c r="D205" s="176">
        <v>4</v>
      </c>
      <c r="E205" s="176">
        <v>40</v>
      </c>
      <c r="F205" s="176">
        <v>3</v>
      </c>
      <c r="G205" s="176">
        <v>0</v>
      </c>
      <c r="H205" s="176">
        <v>0</v>
      </c>
      <c r="I205" s="176">
        <v>0</v>
      </c>
    </row>
    <row r="206" spans="1:9" ht="15" x14ac:dyDescent="0.25">
      <c r="A206" s="84"/>
      <c r="B206" s="72">
        <v>2021</v>
      </c>
      <c r="C206" s="176">
        <v>50</v>
      </c>
      <c r="D206" s="176">
        <v>0</v>
      </c>
      <c r="E206" s="176">
        <v>50</v>
      </c>
      <c r="F206" s="176">
        <v>0</v>
      </c>
      <c r="G206" s="176">
        <v>0</v>
      </c>
      <c r="H206" s="176">
        <v>0</v>
      </c>
      <c r="I206" s="176">
        <v>0</v>
      </c>
    </row>
    <row r="207" spans="1:9" ht="15" x14ac:dyDescent="0.25">
      <c r="A207" s="84"/>
      <c r="B207" s="72">
        <v>2022</v>
      </c>
      <c r="C207" s="176">
        <v>37</v>
      </c>
      <c r="D207" s="176">
        <v>0</v>
      </c>
      <c r="E207" s="176">
        <v>33</v>
      </c>
      <c r="F207" s="176">
        <v>0</v>
      </c>
      <c r="G207" s="176">
        <v>0</v>
      </c>
      <c r="H207" s="176">
        <v>0</v>
      </c>
      <c r="I207" s="176">
        <v>4</v>
      </c>
    </row>
    <row r="208" spans="1:9" ht="15" x14ac:dyDescent="0.25">
      <c r="A208" s="84"/>
      <c r="B208" s="72">
        <v>2023</v>
      </c>
      <c r="C208" s="178">
        <v>15</v>
      </c>
      <c r="D208" s="179">
        <v>0</v>
      </c>
      <c r="E208" s="178">
        <v>15</v>
      </c>
      <c r="F208" s="179">
        <v>0</v>
      </c>
      <c r="G208" s="179">
        <v>0</v>
      </c>
      <c r="H208" s="176">
        <v>0</v>
      </c>
      <c r="I208" s="176">
        <v>0</v>
      </c>
    </row>
    <row r="209" spans="1:9" ht="15" x14ac:dyDescent="0.25">
      <c r="A209" s="83"/>
      <c r="B209" s="72">
        <v>2024</v>
      </c>
      <c r="C209" s="177">
        <v>57</v>
      </c>
      <c r="D209" s="177">
        <v>17</v>
      </c>
      <c r="E209" s="177">
        <v>40</v>
      </c>
      <c r="F209" s="177">
        <v>0</v>
      </c>
      <c r="G209" s="177">
        <v>0</v>
      </c>
      <c r="H209" s="177">
        <v>0</v>
      </c>
      <c r="I209" s="177">
        <v>0</v>
      </c>
    </row>
    <row r="210" spans="1:9" ht="15" x14ac:dyDescent="0.25">
      <c r="A210" s="84" t="s">
        <v>233</v>
      </c>
      <c r="B210" s="72">
        <v>2018</v>
      </c>
      <c r="C210" s="176">
        <v>35</v>
      </c>
      <c r="D210" s="176">
        <v>2</v>
      </c>
      <c r="E210" s="176">
        <v>16</v>
      </c>
      <c r="F210" s="176">
        <v>0</v>
      </c>
      <c r="G210" s="176">
        <v>0</v>
      </c>
      <c r="H210" s="176">
        <v>13</v>
      </c>
      <c r="I210" s="176">
        <v>4</v>
      </c>
    </row>
    <row r="211" spans="1:9" ht="15" x14ac:dyDescent="0.25">
      <c r="A211" s="85" t="s">
        <v>234</v>
      </c>
      <c r="B211" s="72">
        <v>2019</v>
      </c>
      <c r="C211" s="176">
        <v>22</v>
      </c>
      <c r="D211" s="176">
        <v>0</v>
      </c>
      <c r="E211" s="176">
        <v>8</v>
      </c>
      <c r="F211" s="176">
        <v>0</v>
      </c>
      <c r="G211" s="176">
        <v>0</v>
      </c>
      <c r="H211" s="176">
        <v>12</v>
      </c>
      <c r="I211" s="176">
        <v>2</v>
      </c>
    </row>
    <row r="212" spans="1:9" ht="15" x14ac:dyDescent="0.25">
      <c r="A212" s="84"/>
      <c r="B212" s="72">
        <v>2020</v>
      </c>
      <c r="C212" s="176">
        <v>9</v>
      </c>
      <c r="D212" s="176">
        <v>0</v>
      </c>
      <c r="E212" s="176">
        <v>9</v>
      </c>
      <c r="F212" s="176">
        <v>0</v>
      </c>
      <c r="G212" s="176">
        <v>0</v>
      </c>
      <c r="H212" s="176">
        <v>0</v>
      </c>
      <c r="I212" s="176">
        <v>0</v>
      </c>
    </row>
    <row r="213" spans="1:9" ht="15" x14ac:dyDescent="0.25">
      <c r="A213" s="84"/>
      <c r="B213" s="72">
        <v>2021</v>
      </c>
      <c r="C213" s="176">
        <v>0</v>
      </c>
      <c r="D213" s="176">
        <v>0</v>
      </c>
      <c r="E213" s="176">
        <v>0</v>
      </c>
      <c r="F213" s="176">
        <v>0</v>
      </c>
      <c r="G213" s="176">
        <v>0</v>
      </c>
      <c r="H213" s="176">
        <v>0</v>
      </c>
      <c r="I213" s="176">
        <v>0</v>
      </c>
    </row>
    <row r="214" spans="1:9" ht="15" x14ac:dyDescent="0.25">
      <c r="A214" s="84"/>
      <c r="B214" s="72">
        <v>2022</v>
      </c>
      <c r="C214" s="176">
        <v>1</v>
      </c>
      <c r="D214" s="176">
        <v>0</v>
      </c>
      <c r="E214" s="176">
        <v>1</v>
      </c>
      <c r="F214" s="176">
        <v>0</v>
      </c>
      <c r="G214" s="176">
        <v>0</v>
      </c>
      <c r="H214" s="176">
        <v>0</v>
      </c>
      <c r="I214" s="176">
        <v>0</v>
      </c>
    </row>
    <row r="215" spans="1:9" ht="15" x14ac:dyDescent="0.25">
      <c r="A215" s="84"/>
      <c r="B215" s="72">
        <v>2023</v>
      </c>
      <c r="C215" s="176">
        <v>0</v>
      </c>
      <c r="D215" s="176">
        <v>0</v>
      </c>
      <c r="E215" s="176">
        <v>0</v>
      </c>
      <c r="F215" s="176">
        <v>0</v>
      </c>
      <c r="G215" s="176">
        <v>0</v>
      </c>
      <c r="H215" s="176">
        <v>0</v>
      </c>
      <c r="I215" s="176">
        <v>0</v>
      </c>
    </row>
    <row r="216" spans="1:9" ht="15" x14ac:dyDescent="0.25">
      <c r="A216" s="83"/>
      <c r="B216" s="72">
        <v>2024</v>
      </c>
      <c r="C216" s="177">
        <v>14</v>
      </c>
      <c r="D216" s="177">
        <v>0</v>
      </c>
      <c r="E216" s="177">
        <v>14</v>
      </c>
      <c r="F216" s="177">
        <v>0</v>
      </c>
      <c r="G216" s="177">
        <v>0</v>
      </c>
      <c r="H216" s="177">
        <v>0</v>
      </c>
      <c r="I216" s="177">
        <v>0</v>
      </c>
    </row>
    <row r="217" spans="1:9" ht="15" x14ac:dyDescent="0.25">
      <c r="A217" s="84" t="s">
        <v>235</v>
      </c>
      <c r="B217" s="72">
        <v>2018</v>
      </c>
      <c r="C217" s="176">
        <v>0</v>
      </c>
      <c r="D217" s="176">
        <v>0</v>
      </c>
      <c r="E217" s="176">
        <v>0</v>
      </c>
      <c r="F217" s="176">
        <v>0</v>
      </c>
      <c r="G217" s="176">
        <v>0</v>
      </c>
      <c r="H217" s="176">
        <v>0</v>
      </c>
      <c r="I217" s="176">
        <v>0</v>
      </c>
    </row>
    <row r="218" spans="1:9" ht="15" x14ac:dyDescent="0.25">
      <c r="A218" s="85" t="s">
        <v>236</v>
      </c>
      <c r="B218" s="72">
        <v>2019</v>
      </c>
      <c r="C218" s="176">
        <v>0</v>
      </c>
      <c r="D218" s="176">
        <v>0</v>
      </c>
      <c r="E218" s="176">
        <v>0</v>
      </c>
      <c r="F218" s="176">
        <v>0</v>
      </c>
      <c r="G218" s="176">
        <v>0</v>
      </c>
      <c r="H218" s="176">
        <v>0</v>
      </c>
      <c r="I218" s="176">
        <v>0</v>
      </c>
    </row>
    <row r="219" spans="1:9" ht="15" x14ac:dyDescent="0.25">
      <c r="A219" s="84"/>
      <c r="B219" s="72">
        <v>2020</v>
      </c>
      <c r="C219" s="176">
        <v>0</v>
      </c>
      <c r="D219" s="176">
        <v>0</v>
      </c>
      <c r="E219" s="176">
        <v>0</v>
      </c>
      <c r="F219" s="176">
        <v>0</v>
      </c>
      <c r="G219" s="176">
        <v>0</v>
      </c>
      <c r="H219" s="176">
        <v>0</v>
      </c>
      <c r="I219" s="176">
        <v>0</v>
      </c>
    </row>
    <row r="220" spans="1:9" ht="15" x14ac:dyDescent="0.25">
      <c r="A220" s="84"/>
      <c r="B220" s="72">
        <v>2021</v>
      </c>
      <c r="C220" s="176">
        <v>0</v>
      </c>
      <c r="D220" s="176">
        <v>0</v>
      </c>
      <c r="E220" s="176">
        <v>0</v>
      </c>
      <c r="F220" s="176">
        <v>0</v>
      </c>
      <c r="G220" s="176">
        <v>0</v>
      </c>
      <c r="H220" s="176">
        <v>0</v>
      </c>
      <c r="I220" s="176">
        <v>0</v>
      </c>
    </row>
    <row r="221" spans="1:9" ht="15" x14ac:dyDescent="0.25">
      <c r="A221" s="84"/>
      <c r="B221" s="72">
        <v>2022</v>
      </c>
      <c r="C221" s="176">
        <v>0</v>
      </c>
      <c r="D221" s="176">
        <v>0</v>
      </c>
      <c r="E221" s="176">
        <v>0</v>
      </c>
      <c r="F221" s="176">
        <v>0</v>
      </c>
      <c r="G221" s="176">
        <v>0</v>
      </c>
      <c r="H221" s="176">
        <v>0</v>
      </c>
      <c r="I221" s="176">
        <v>0</v>
      </c>
    </row>
    <row r="222" spans="1:9" ht="15" x14ac:dyDescent="0.25">
      <c r="A222" s="84"/>
      <c r="B222" s="72">
        <v>2023</v>
      </c>
      <c r="C222" s="178">
        <v>1</v>
      </c>
      <c r="D222" s="178">
        <v>1</v>
      </c>
      <c r="E222" s="178">
        <v>0</v>
      </c>
      <c r="F222" s="179">
        <v>0</v>
      </c>
      <c r="G222" s="179">
        <v>0</v>
      </c>
      <c r="H222" s="178">
        <v>0</v>
      </c>
      <c r="I222" s="176">
        <v>0</v>
      </c>
    </row>
    <row r="223" spans="1:9" ht="15" x14ac:dyDescent="0.25">
      <c r="A223" s="83"/>
      <c r="B223" s="72">
        <v>2024</v>
      </c>
      <c r="C223" s="177">
        <v>0</v>
      </c>
      <c r="D223" s="177">
        <v>0</v>
      </c>
      <c r="E223" s="177">
        <v>0</v>
      </c>
      <c r="F223" s="177">
        <v>0</v>
      </c>
      <c r="G223" s="177">
        <v>0</v>
      </c>
      <c r="H223" s="177">
        <v>0</v>
      </c>
      <c r="I223" s="177">
        <v>0</v>
      </c>
    </row>
    <row r="224" spans="1:9" ht="15" x14ac:dyDescent="0.25">
      <c r="A224" s="84" t="s">
        <v>284</v>
      </c>
      <c r="B224" s="72">
        <v>2018</v>
      </c>
      <c r="C224" s="176">
        <v>0</v>
      </c>
      <c r="D224" s="176">
        <v>0</v>
      </c>
      <c r="E224" s="176">
        <v>0</v>
      </c>
      <c r="F224" s="176">
        <v>0</v>
      </c>
      <c r="G224" s="176">
        <v>0</v>
      </c>
      <c r="H224" s="176">
        <v>0</v>
      </c>
      <c r="I224" s="176">
        <v>0</v>
      </c>
    </row>
    <row r="225" spans="1:9" ht="15" x14ac:dyDescent="0.25">
      <c r="A225" s="85" t="s">
        <v>285</v>
      </c>
      <c r="B225" s="72">
        <v>2019</v>
      </c>
      <c r="C225" s="176">
        <v>0</v>
      </c>
      <c r="D225" s="176">
        <v>0</v>
      </c>
      <c r="E225" s="176">
        <v>0</v>
      </c>
      <c r="F225" s="176">
        <v>0</v>
      </c>
      <c r="G225" s="176">
        <v>0</v>
      </c>
      <c r="H225" s="176">
        <v>0</v>
      </c>
      <c r="I225" s="176">
        <v>0</v>
      </c>
    </row>
    <row r="226" spans="1:9" ht="15" x14ac:dyDescent="0.25">
      <c r="A226" s="85"/>
      <c r="B226" s="72">
        <v>2020</v>
      </c>
      <c r="C226" s="176">
        <v>0</v>
      </c>
      <c r="D226" s="176">
        <v>0</v>
      </c>
      <c r="E226" s="176">
        <v>0</v>
      </c>
      <c r="F226" s="176">
        <v>0</v>
      </c>
      <c r="G226" s="176">
        <v>0</v>
      </c>
      <c r="H226" s="176">
        <v>0</v>
      </c>
      <c r="I226" s="176">
        <v>0</v>
      </c>
    </row>
    <row r="227" spans="1:9" ht="15" x14ac:dyDescent="0.25">
      <c r="A227" s="85"/>
      <c r="B227" s="72">
        <v>2021</v>
      </c>
      <c r="C227" s="176">
        <v>0</v>
      </c>
      <c r="D227" s="176">
        <v>0</v>
      </c>
      <c r="E227" s="176">
        <v>0</v>
      </c>
      <c r="F227" s="176">
        <v>0</v>
      </c>
      <c r="G227" s="176">
        <v>0</v>
      </c>
      <c r="H227" s="176">
        <v>0</v>
      </c>
      <c r="I227" s="176">
        <v>0</v>
      </c>
    </row>
    <row r="228" spans="1:9" ht="15" x14ac:dyDescent="0.25">
      <c r="A228" s="84"/>
      <c r="B228" s="72">
        <v>2022</v>
      </c>
      <c r="C228" s="176">
        <v>0</v>
      </c>
      <c r="D228" s="176">
        <v>0</v>
      </c>
      <c r="E228" s="176">
        <v>0</v>
      </c>
      <c r="F228" s="176">
        <v>0</v>
      </c>
      <c r="G228" s="176">
        <v>0</v>
      </c>
      <c r="H228" s="176">
        <v>0</v>
      </c>
      <c r="I228" s="176">
        <v>0</v>
      </c>
    </row>
    <row r="229" spans="1:9" ht="15" x14ac:dyDescent="0.25">
      <c r="A229" s="84"/>
      <c r="B229" s="72">
        <v>2023</v>
      </c>
      <c r="C229" s="176">
        <v>0</v>
      </c>
      <c r="D229" s="176">
        <v>0</v>
      </c>
      <c r="E229" s="176">
        <v>0</v>
      </c>
      <c r="F229" s="176">
        <v>0</v>
      </c>
      <c r="G229" s="176">
        <v>0</v>
      </c>
      <c r="H229" s="176">
        <v>0</v>
      </c>
      <c r="I229" s="176">
        <v>0</v>
      </c>
    </row>
    <row r="230" spans="1:9" ht="15" x14ac:dyDescent="0.25">
      <c r="A230" s="83"/>
      <c r="B230" s="72">
        <v>2024</v>
      </c>
      <c r="C230" s="177">
        <v>0</v>
      </c>
      <c r="D230" s="177">
        <v>0</v>
      </c>
      <c r="E230" s="177">
        <v>0</v>
      </c>
      <c r="F230" s="177">
        <v>0</v>
      </c>
      <c r="G230" s="177">
        <v>0</v>
      </c>
      <c r="H230" s="177">
        <v>0</v>
      </c>
      <c r="I230" s="177">
        <v>0</v>
      </c>
    </row>
    <row r="231" spans="1:9" ht="15" x14ac:dyDescent="0.25">
      <c r="A231" s="81" t="s">
        <v>237</v>
      </c>
      <c r="B231" s="72">
        <v>2018</v>
      </c>
      <c r="C231" s="176">
        <v>2272</v>
      </c>
      <c r="D231" s="176">
        <v>133</v>
      </c>
      <c r="E231" s="176">
        <v>1416</v>
      </c>
      <c r="F231" s="176">
        <v>41</v>
      </c>
      <c r="G231" s="176">
        <v>53</v>
      </c>
      <c r="H231" s="176">
        <v>541</v>
      </c>
      <c r="I231" s="176">
        <v>88</v>
      </c>
    </row>
    <row r="232" spans="1:9" ht="15" x14ac:dyDescent="0.25">
      <c r="A232" s="82" t="s">
        <v>238</v>
      </c>
      <c r="B232" s="72">
        <v>2019</v>
      </c>
      <c r="C232" s="176">
        <v>2801</v>
      </c>
      <c r="D232" s="176">
        <v>179</v>
      </c>
      <c r="E232" s="176">
        <v>1927</v>
      </c>
      <c r="F232" s="176">
        <v>3</v>
      </c>
      <c r="G232" s="176">
        <v>89</v>
      </c>
      <c r="H232" s="176">
        <v>562</v>
      </c>
      <c r="I232" s="176">
        <v>41</v>
      </c>
    </row>
    <row r="233" spans="1:9" ht="15" x14ac:dyDescent="0.25">
      <c r="A233" s="83"/>
      <c r="B233" s="72">
        <v>2020</v>
      </c>
      <c r="C233" s="176">
        <v>2240</v>
      </c>
      <c r="D233" s="176">
        <v>224</v>
      </c>
      <c r="E233" s="176">
        <v>1593</v>
      </c>
      <c r="F233" s="176">
        <v>11</v>
      </c>
      <c r="G233" s="176">
        <v>34</v>
      </c>
      <c r="H233" s="176">
        <v>342</v>
      </c>
      <c r="I233" s="176">
        <v>36</v>
      </c>
    </row>
    <row r="234" spans="1:9" ht="15" x14ac:dyDescent="0.25">
      <c r="A234" s="83"/>
      <c r="B234" s="72">
        <v>2021</v>
      </c>
      <c r="C234" s="176">
        <v>2213</v>
      </c>
      <c r="D234" s="176">
        <v>230</v>
      </c>
      <c r="E234" s="176">
        <v>1222</v>
      </c>
      <c r="F234" s="176">
        <v>10</v>
      </c>
      <c r="G234" s="176">
        <v>46</v>
      </c>
      <c r="H234" s="176">
        <v>607</v>
      </c>
      <c r="I234" s="176">
        <v>98</v>
      </c>
    </row>
    <row r="235" spans="1:9" ht="15" x14ac:dyDescent="0.25">
      <c r="A235" s="83"/>
      <c r="B235" s="72">
        <v>2022</v>
      </c>
      <c r="C235" s="176">
        <v>2074</v>
      </c>
      <c r="D235" s="176">
        <v>131</v>
      </c>
      <c r="E235" s="176">
        <v>1367</v>
      </c>
      <c r="F235" s="176">
        <v>19</v>
      </c>
      <c r="G235" s="176">
        <v>13</v>
      </c>
      <c r="H235" s="176">
        <v>410</v>
      </c>
      <c r="I235" s="176">
        <v>134</v>
      </c>
    </row>
    <row r="236" spans="1:9" s="190" customFormat="1" ht="15" x14ac:dyDescent="0.25">
      <c r="A236" s="189"/>
      <c r="B236" s="170">
        <v>2023</v>
      </c>
      <c r="C236" s="178">
        <v>2199</v>
      </c>
      <c r="D236" s="178">
        <v>86</v>
      </c>
      <c r="E236" s="178">
        <v>1581</v>
      </c>
      <c r="F236" s="178">
        <v>5</v>
      </c>
      <c r="G236" s="178">
        <v>24</v>
      </c>
      <c r="H236" s="178">
        <v>137</v>
      </c>
      <c r="I236" s="178">
        <v>366</v>
      </c>
    </row>
    <row r="237" spans="1:9" ht="15" x14ac:dyDescent="0.25">
      <c r="A237" s="83"/>
      <c r="B237" s="72">
        <v>2024</v>
      </c>
      <c r="C237" s="177">
        <v>2914</v>
      </c>
      <c r="D237" s="177">
        <v>203</v>
      </c>
      <c r="E237" s="177">
        <v>1750</v>
      </c>
      <c r="F237" s="177">
        <v>61</v>
      </c>
      <c r="G237" s="177">
        <v>285</v>
      </c>
      <c r="H237" s="177">
        <v>80</v>
      </c>
      <c r="I237" s="177">
        <v>535</v>
      </c>
    </row>
    <row r="238" spans="1:9" ht="15" x14ac:dyDescent="0.25">
      <c r="A238" s="84" t="s">
        <v>239</v>
      </c>
      <c r="B238" s="72">
        <v>2018</v>
      </c>
      <c r="C238" s="176">
        <v>126</v>
      </c>
      <c r="D238" s="176">
        <v>47</v>
      </c>
      <c r="E238" s="176">
        <v>11</v>
      </c>
      <c r="F238" s="176">
        <v>2</v>
      </c>
      <c r="G238" s="176">
        <v>15</v>
      </c>
      <c r="H238" s="176">
        <v>33</v>
      </c>
      <c r="I238" s="176">
        <v>18</v>
      </c>
    </row>
    <row r="239" spans="1:9" ht="15" x14ac:dyDescent="0.25">
      <c r="A239" s="85" t="s">
        <v>240</v>
      </c>
      <c r="B239" s="72">
        <v>2019</v>
      </c>
      <c r="C239" s="176">
        <v>155</v>
      </c>
      <c r="D239" s="176">
        <v>52</v>
      </c>
      <c r="E239" s="176">
        <v>0</v>
      </c>
      <c r="F239" s="176">
        <v>1</v>
      </c>
      <c r="G239" s="176">
        <v>0</v>
      </c>
      <c r="H239" s="176">
        <v>83</v>
      </c>
      <c r="I239" s="176">
        <v>19</v>
      </c>
    </row>
    <row r="240" spans="1:9" ht="15" x14ac:dyDescent="0.25">
      <c r="A240" s="84"/>
      <c r="B240" s="72">
        <v>2020</v>
      </c>
      <c r="C240" s="176">
        <v>150</v>
      </c>
      <c r="D240" s="176">
        <v>99</v>
      </c>
      <c r="E240" s="176">
        <v>12</v>
      </c>
      <c r="F240" s="176">
        <v>4</v>
      </c>
      <c r="G240" s="176">
        <v>4</v>
      </c>
      <c r="H240" s="176">
        <v>15</v>
      </c>
      <c r="I240" s="176">
        <v>16</v>
      </c>
    </row>
    <row r="241" spans="1:9" ht="15" x14ac:dyDescent="0.25">
      <c r="A241" s="84"/>
      <c r="B241" s="72">
        <v>2021</v>
      </c>
      <c r="C241" s="176">
        <v>133</v>
      </c>
      <c r="D241" s="176">
        <v>62</v>
      </c>
      <c r="E241" s="176">
        <v>6</v>
      </c>
      <c r="F241" s="176">
        <v>0</v>
      </c>
      <c r="G241" s="176">
        <v>0</v>
      </c>
      <c r="H241" s="176">
        <v>64</v>
      </c>
      <c r="I241" s="176">
        <v>1</v>
      </c>
    </row>
    <row r="242" spans="1:9" ht="15" x14ac:dyDescent="0.25">
      <c r="A242" s="84"/>
      <c r="B242" s="72">
        <v>2022</v>
      </c>
      <c r="C242" s="176">
        <v>104</v>
      </c>
      <c r="D242" s="176">
        <v>21</v>
      </c>
      <c r="E242" s="176">
        <v>1</v>
      </c>
      <c r="F242" s="176">
        <v>0</v>
      </c>
      <c r="G242" s="176">
        <v>0</v>
      </c>
      <c r="H242" s="176">
        <v>81</v>
      </c>
      <c r="I242" s="176">
        <v>1</v>
      </c>
    </row>
    <row r="243" spans="1:9" ht="15" x14ac:dyDescent="0.25">
      <c r="A243" s="84"/>
      <c r="B243" s="72">
        <v>2023</v>
      </c>
      <c r="C243" s="178">
        <v>24</v>
      </c>
      <c r="D243" s="178">
        <v>7</v>
      </c>
      <c r="E243" s="178">
        <v>1</v>
      </c>
      <c r="F243" s="179">
        <v>0</v>
      </c>
      <c r="G243" s="179">
        <v>0</v>
      </c>
      <c r="H243" s="178">
        <v>13</v>
      </c>
      <c r="I243" s="178">
        <v>3</v>
      </c>
    </row>
    <row r="244" spans="1:9" ht="15" x14ac:dyDescent="0.25">
      <c r="A244" s="83"/>
      <c r="B244" s="72">
        <v>2024</v>
      </c>
      <c r="C244" s="177">
        <v>40</v>
      </c>
      <c r="D244" s="177">
        <v>23</v>
      </c>
      <c r="E244" s="177">
        <v>2</v>
      </c>
      <c r="F244" s="177">
        <v>0</v>
      </c>
      <c r="G244" s="177">
        <v>0</v>
      </c>
      <c r="H244" s="177">
        <v>12</v>
      </c>
      <c r="I244" s="177">
        <v>3</v>
      </c>
    </row>
    <row r="245" spans="1:9" ht="15" x14ac:dyDescent="0.25">
      <c r="A245" s="84" t="s">
        <v>241</v>
      </c>
      <c r="B245" s="72">
        <v>2018</v>
      </c>
      <c r="C245" s="176">
        <v>74</v>
      </c>
      <c r="D245" s="176">
        <v>0</v>
      </c>
      <c r="E245" s="176">
        <v>49</v>
      </c>
      <c r="F245" s="176">
        <v>0</v>
      </c>
      <c r="G245" s="176">
        <v>0</v>
      </c>
      <c r="H245" s="176">
        <v>25</v>
      </c>
      <c r="I245" s="176">
        <v>0</v>
      </c>
    </row>
    <row r="246" spans="1:9" ht="15" x14ac:dyDescent="0.25">
      <c r="A246" s="85" t="s">
        <v>242</v>
      </c>
      <c r="B246" s="72">
        <v>2019</v>
      </c>
      <c r="C246" s="176">
        <v>47</v>
      </c>
      <c r="D246" s="176">
        <v>0</v>
      </c>
      <c r="E246" s="176">
        <v>47</v>
      </c>
      <c r="F246" s="176">
        <v>0</v>
      </c>
      <c r="G246" s="176">
        <v>0</v>
      </c>
      <c r="H246" s="176">
        <v>0</v>
      </c>
      <c r="I246" s="176">
        <v>0</v>
      </c>
    </row>
    <row r="247" spans="1:9" ht="15" x14ac:dyDescent="0.25">
      <c r="A247" s="84"/>
      <c r="B247" s="72">
        <v>2020</v>
      </c>
      <c r="C247" s="176">
        <v>34</v>
      </c>
      <c r="D247" s="176">
        <v>0</v>
      </c>
      <c r="E247" s="176">
        <v>34</v>
      </c>
      <c r="F247" s="176">
        <v>0</v>
      </c>
      <c r="G247" s="176">
        <v>0</v>
      </c>
      <c r="H247" s="176">
        <v>0</v>
      </c>
      <c r="I247" s="176">
        <v>0</v>
      </c>
    </row>
    <row r="248" spans="1:9" ht="15" x14ac:dyDescent="0.25">
      <c r="A248" s="84"/>
      <c r="B248" s="72">
        <v>2021</v>
      </c>
      <c r="C248" s="176">
        <v>33</v>
      </c>
      <c r="D248" s="176">
        <v>0</v>
      </c>
      <c r="E248" s="176">
        <v>33</v>
      </c>
      <c r="F248" s="176">
        <v>0</v>
      </c>
      <c r="G248" s="176">
        <v>0</v>
      </c>
      <c r="H248" s="176">
        <v>0</v>
      </c>
      <c r="I248" s="176">
        <v>0</v>
      </c>
    </row>
    <row r="249" spans="1:9" ht="15" x14ac:dyDescent="0.25">
      <c r="A249" s="84"/>
      <c r="B249" s="72">
        <v>2022</v>
      </c>
      <c r="C249" s="176">
        <v>35</v>
      </c>
      <c r="D249" s="176">
        <v>0</v>
      </c>
      <c r="E249" s="176">
        <v>34</v>
      </c>
      <c r="F249" s="176">
        <v>0</v>
      </c>
      <c r="G249" s="176">
        <v>0</v>
      </c>
      <c r="H249" s="176">
        <v>0</v>
      </c>
      <c r="I249" s="176">
        <v>1</v>
      </c>
    </row>
    <row r="250" spans="1:9" ht="15" x14ac:dyDescent="0.25">
      <c r="A250" s="84"/>
      <c r="B250" s="72">
        <v>2023</v>
      </c>
      <c r="C250" s="178">
        <v>42</v>
      </c>
      <c r="D250" s="178">
        <v>9</v>
      </c>
      <c r="E250" s="178">
        <v>27</v>
      </c>
      <c r="F250" s="179">
        <v>0</v>
      </c>
      <c r="G250" s="178">
        <v>6</v>
      </c>
      <c r="H250" s="176">
        <v>0</v>
      </c>
      <c r="I250" s="176">
        <v>0</v>
      </c>
    </row>
    <row r="251" spans="1:9" ht="15" x14ac:dyDescent="0.25">
      <c r="A251" s="83"/>
      <c r="B251" s="72">
        <v>2024</v>
      </c>
      <c r="C251" s="177">
        <v>0</v>
      </c>
      <c r="D251" s="177">
        <v>0</v>
      </c>
      <c r="E251" s="177">
        <v>0</v>
      </c>
      <c r="F251" s="177">
        <v>0</v>
      </c>
      <c r="G251" s="177">
        <v>0</v>
      </c>
      <c r="H251" s="177">
        <v>0</v>
      </c>
      <c r="I251" s="177">
        <v>0</v>
      </c>
    </row>
    <row r="252" spans="1:9" ht="15" x14ac:dyDescent="0.25">
      <c r="A252" s="84" t="s">
        <v>243</v>
      </c>
      <c r="B252" s="72">
        <v>2018</v>
      </c>
      <c r="C252" s="176">
        <v>591</v>
      </c>
      <c r="D252" s="176">
        <v>50</v>
      </c>
      <c r="E252" s="176">
        <v>57</v>
      </c>
      <c r="F252" s="176">
        <v>0</v>
      </c>
      <c r="G252" s="176">
        <v>0</v>
      </c>
      <c r="H252" s="176">
        <v>476</v>
      </c>
      <c r="I252" s="176">
        <v>8</v>
      </c>
    </row>
    <row r="253" spans="1:9" ht="15" x14ac:dyDescent="0.25">
      <c r="A253" s="85" t="s">
        <v>244</v>
      </c>
      <c r="B253" s="72">
        <v>2019</v>
      </c>
      <c r="C253" s="176">
        <v>709</v>
      </c>
      <c r="D253" s="176">
        <v>108</v>
      </c>
      <c r="E253" s="176">
        <v>156</v>
      </c>
      <c r="F253" s="176">
        <v>2</v>
      </c>
      <c r="G253" s="176">
        <v>0</v>
      </c>
      <c r="H253" s="176">
        <v>443</v>
      </c>
      <c r="I253" s="176">
        <v>0</v>
      </c>
    </row>
    <row r="254" spans="1:9" ht="15" x14ac:dyDescent="0.25">
      <c r="A254" s="84"/>
      <c r="B254" s="72">
        <v>2020</v>
      </c>
      <c r="C254" s="176">
        <v>501</v>
      </c>
      <c r="D254" s="176">
        <v>111</v>
      </c>
      <c r="E254" s="176">
        <v>100</v>
      </c>
      <c r="F254" s="176">
        <v>0</v>
      </c>
      <c r="G254" s="176">
        <v>4</v>
      </c>
      <c r="H254" s="176">
        <v>282</v>
      </c>
      <c r="I254" s="176">
        <v>4</v>
      </c>
    </row>
    <row r="255" spans="1:9" ht="15" x14ac:dyDescent="0.25">
      <c r="A255" s="84"/>
      <c r="B255" s="72">
        <v>2021</v>
      </c>
      <c r="C255" s="176">
        <v>455</v>
      </c>
      <c r="D255" s="176">
        <v>105</v>
      </c>
      <c r="E255" s="176">
        <v>50</v>
      </c>
      <c r="F255" s="176">
        <v>3</v>
      </c>
      <c r="G255" s="176">
        <v>1</v>
      </c>
      <c r="H255" s="176">
        <v>273</v>
      </c>
      <c r="I255" s="176">
        <v>23</v>
      </c>
    </row>
    <row r="256" spans="1:9" ht="15" x14ac:dyDescent="0.25">
      <c r="A256" s="84"/>
      <c r="B256" s="72">
        <v>2022</v>
      </c>
      <c r="C256" s="176">
        <v>377</v>
      </c>
      <c r="D256" s="176">
        <v>66</v>
      </c>
      <c r="E256" s="176">
        <v>66</v>
      </c>
      <c r="F256" s="176">
        <v>0</v>
      </c>
      <c r="G256" s="176">
        <v>0</v>
      </c>
      <c r="H256" s="176">
        <v>239</v>
      </c>
      <c r="I256" s="176">
        <v>6</v>
      </c>
    </row>
    <row r="257" spans="1:9" ht="15" x14ac:dyDescent="0.25">
      <c r="A257" s="84"/>
      <c r="B257" s="72">
        <v>2023</v>
      </c>
      <c r="C257" s="178">
        <v>180</v>
      </c>
      <c r="D257" s="178">
        <v>56</v>
      </c>
      <c r="E257" s="178">
        <v>29</v>
      </c>
      <c r="F257" s="179">
        <v>0</v>
      </c>
      <c r="G257" s="178">
        <v>5</v>
      </c>
      <c r="H257" s="178">
        <v>89</v>
      </c>
      <c r="I257" s="178">
        <v>1</v>
      </c>
    </row>
    <row r="258" spans="1:9" ht="15" x14ac:dyDescent="0.25">
      <c r="A258" s="83"/>
      <c r="B258" s="72">
        <v>2024</v>
      </c>
      <c r="C258" s="177">
        <v>201</v>
      </c>
      <c r="D258" s="177">
        <v>43</v>
      </c>
      <c r="E258" s="177">
        <v>90</v>
      </c>
      <c r="F258" s="177">
        <v>49</v>
      </c>
      <c r="G258" s="177">
        <v>0</v>
      </c>
      <c r="H258" s="177">
        <v>18</v>
      </c>
      <c r="I258" s="177">
        <v>1</v>
      </c>
    </row>
    <row r="259" spans="1:9" ht="15" x14ac:dyDescent="0.25">
      <c r="A259" s="84" t="s">
        <v>282</v>
      </c>
      <c r="B259" s="72">
        <v>2018</v>
      </c>
      <c r="C259" s="176">
        <v>1478</v>
      </c>
      <c r="D259" s="176">
        <v>34</v>
      </c>
      <c r="E259" s="176">
        <v>1299</v>
      </c>
      <c r="F259" s="176">
        <v>39</v>
      </c>
      <c r="G259" s="176">
        <v>38</v>
      </c>
      <c r="H259" s="176">
        <v>6</v>
      </c>
      <c r="I259" s="176">
        <v>62</v>
      </c>
    </row>
    <row r="260" spans="1:9" ht="15" customHeight="1" x14ac:dyDescent="0.25">
      <c r="A260" s="85" t="s">
        <v>283</v>
      </c>
      <c r="B260" s="72">
        <v>2019</v>
      </c>
      <c r="C260" s="176">
        <v>1887</v>
      </c>
      <c r="D260" s="176">
        <v>18</v>
      </c>
      <c r="E260" s="176">
        <v>1724</v>
      </c>
      <c r="F260" s="176">
        <v>0</v>
      </c>
      <c r="G260" s="176">
        <v>89</v>
      </c>
      <c r="H260" s="176">
        <v>36</v>
      </c>
      <c r="I260" s="176">
        <v>20</v>
      </c>
    </row>
    <row r="261" spans="1:9" ht="15" x14ac:dyDescent="0.25">
      <c r="A261" s="85"/>
      <c r="B261" s="72">
        <v>2020</v>
      </c>
      <c r="C261" s="176">
        <v>1555</v>
      </c>
      <c r="D261" s="176">
        <v>14</v>
      </c>
      <c r="E261" s="176">
        <v>1447</v>
      </c>
      <c r="F261" s="176">
        <v>7</v>
      </c>
      <c r="G261" s="176">
        <v>26</v>
      </c>
      <c r="H261" s="176">
        <v>45</v>
      </c>
      <c r="I261" s="176">
        <v>16</v>
      </c>
    </row>
    <row r="262" spans="1:9" ht="15" x14ac:dyDescent="0.25">
      <c r="A262" s="85"/>
      <c r="B262" s="72">
        <v>2021</v>
      </c>
      <c r="C262" s="176">
        <v>1592</v>
      </c>
      <c r="D262" s="176">
        <v>63</v>
      </c>
      <c r="E262" s="176">
        <v>1133</v>
      </c>
      <c r="F262" s="176">
        <v>7</v>
      </c>
      <c r="G262" s="176">
        <v>45</v>
      </c>
      <c r="H262" s="176">
        <v>270</v>
      </c>
      <c r="I262" s="176">
        <v>74</v>
      </c>
    </row>
    <row r="263" spans="1:9" ht="15" x14ac:dyDescent="0.25">
      <c r="A263" s="85"/>
      <c r="B263" s="72">
        <v>2022</v>
      </c>
      <c r="C263" s="176">
        <v>1558</v>
      </c>
      <c r="D263" s="176">
        <v>44</v>
      </c>
      <c r="E263" s="176">
        <v>1266</v>
      </c>
      <c r="F263" s="176">
        <v>19</v>
      </c>
      <c r="G263" s="176">
        <v>13</v>
      </c>
      <c r="H263" s="176">
        <v>90</v>
      </c>
      <c r="I263" s="176">
        <v>126</v>
      </c>
    </row>
    <row r="264" spans="1:9" ht="15" x14ac:dyDescent="0.25">
      <c r="A264" s="85"/>
      <c r="B264" s="72">
        <v>2023</v>
      </c>
      <c r="C264" s="178">
        <v>1953</v>
      </c>
      <c r="D264" s="178">
        <v>14</v>
      </c>
      <c r="E264" s="178">
        <v>1524</v>
      </c>
      <c r="F264" s="178">
        <v>5</v>
      </c>
      <c r="G264" s="178">
        <v>13</v>
      </c>
      <c r="H264" s="178">
        <v>35</v>
      </c>
      <c r="I264" s="178">
        <v>362</v>
      </c>
    </row>
    <row r="265" spans="1:9" ht="15" x14ac:dyDescent="0.25">
      <c r="A265" s="83"/>
      <c r="B265" s="72">
        <v>2024</v>
      </c>
      <c r="C265" s="177">
        <v>2658</v>
      </c>
      <c r="D265" s="177">
        <v>137</v>
      </c>
      <c r="E265" s="177">
        <v>1658</v>
      </c>
      <c r="F265" s="177">
        <v>12</v>
      </c>
      <c r="G265" s="177">
        <v>285</v>
      </c>
      <c r="H265" s="177">
        <v>50</v>
      </c>
      <c r="I265" s="177">
        <v>516</v>
      </c>
    </row>
    <row r="266" spans="1:9" ht="15" x14ac:dyDescent="0.25">
      <c r="A266" s="84" t="s">
        <v>245</v>
      </c>
      <c r="B266" s="72">
        <v>2018</v>
      </c>
      <c r="C266" s="176">
        <v>3</v>
      </c>
      <c r="D266" s="176">
        <v>2</v>
      </c>
      <c r="E266" s="176">
        <v>0</v>
      </c>
      <c r="F266" s="176">
        <v>0</v>
      </c>
      <c r="G266" s="176">
        <v>0</v>
      </c>
      <c r="H266" s="176">
        <v>1</v>
      </c>
      <c r="I266" s="176">
        <v>0</v>
      </c>
    </row>
    <row r="267" spans="1:9" ht="15" x14ac:dyDescent="0.25">
      <c r="A267" s="85" t="s">
        <v>246</v>
      </c>
      <c r="B267" s="72">
        <v>2019</v>
      </c>
      <c r="C267" s="176">
        <v>3</v>
      </c>
      <c r="D267" s="176">
        <v>1</v>
      </c>
      <c r="E267" s="176">
        <v>0</v>
      </c>
      <c r="F267" s="176">
        <v>0</v>
      </c>
      <c r="G267" s="176">
        <v>0</v>
      </c>
      <c r="H267" s="176">
        <v>0</v>
      </c>
      <c r="I267" s="176">
        <v>2</v>
      </c>
    </row>
    <row r="268" spans="1:9" ht="15" x14ac:dyDescent="0.25">
      <c r="A268" s="84"/>
      <c r="B268" s="72">
        <v>2020</v>
      </c>
      <c r="C268" s="176">
        <v>0</v>
      </c>
      <c r="D268" s="176">
        <v>0</v>
      </c>
      <c r="E268" s="176">
        <v>0</v>
      </c>
      <c r="F268" s="176">
        <v>0</v>
      </c>
      <c r="G268" s="176">
        <v>0</v>
      </c>
      <c r="H268" s="176">
        <v>0</v>
      </c>
      <c r="I268" s="176">
        <v>0</v>
      </c>
    </row>
    <row r="269" spans="1:9" ht="15" x14ac:dyDescent="0.25">
      <c r="A269" s="84"/>
      <c r="B269" s="72">
        <v>2021</v>
      </c>
      <c r="C269" s="176">
        <v>0</v>
      </c>
      <c r="D269" s="176">
        <v>0</v>
      </c>
      <c r="E269" s="176">
        <v>0</v>
      </c>
      <c r="F269" s="176">
        <v>0</v>
      </c>
      <c r="G269" s="176">
        <v>0</v>
      </c>
      <c r="H269" s="176">
        <v>0</v>
      </c>
      <c r="I269" s="176">
        <v>0</v>
      </c>
    </row>
    <row r="270" spans="1:9" ht="15" x14ac:dyDescent="0.25">
      <c r="A270" s="84"/>
      <c r="B270" s="72">
        <v>2022</v>
      </c>
      <c r="C270" s="176">
        <v>0</v>
      </c>
      <c r="D270" s="176">
        <v>0</v>
      </c>
      <c r="E270" s="176">
        <v>0</v>
      </c>
      <c r="F270" s="176">
        <v>0</v>
      </c>
      <c r="G270" s="176">
        <v>0</v>
      </c>
      <c r="H270" s="176">
        <v>0</v>
      </c>
      <c r="I270" s="176">
        <v>0</v>
      </c>
    </row>
    <row r="271" spans="1:9" ht="15" x14ac:dyDescent="0.25">
      <c r="A271" s="84"/>
      <c r="B271" s="72">
        <v>2023</v>
      </c>
      <c r="C271" s="176">
        <v>0</v>
      </c>
      <c r="D271" s="176">
        <v>0</v>
      </c>
      <c r="E271" s="176">
        <v>0</v>
      </c>
      <c r="F271" s="176">
        <v>0</v>
      </c>
      <c r="G271" s="176">
        <v>0</v>
      </c>
      <c r="H271" s="176">
        <v>0</v>
      </c>
      <c r="I271" s="176">
        <v>0</v>
      </c>
    </row>
    <row r="272" spans="1:9" ht="15" x14ac:dyDescent="0.25">
      <c r="A272" s="83"/>
      <c r="B272" s="72">
        <v>2024</v>
      </c>
      <c r="C272" s="177">
        <v>15</v>
      </c>
      <c r="D272" s="177">
        <v>0</v>
      </c>
      <c r="E272" s="177">
        <v>0</v>
      </c>
      <c r="F272" s="177">
        <v>0</v>
      </c>
      <c r="G272" s="177">
        <v>0</v>
      </c>
      <c r="H272" s="177">
        <v>0</v>
      </c>
      <c r="I272" s="177">
        <v>15</v>
      </c>
    </row>
    <row r="273" spans="1:9" ht="15" x14ac:dyDescent="0.25">
      <c r="A273" s="81" t="s">
        <v>247</v>
      </c>
      <c r="B273" s="72">
        <v>2018</v>
      </c>
      <c r="C273" s="176">
        <v>14864</v>
      </c>
      <c r="D273" s="176">
        <v>2068</v>
      </c>
      <c r="E273" s="176">
        <v>891</v>
      </c>
      <c r="F273" s="176">
        <v>450</v>
      </c>
      <c r="G273" s="176">
        <v>51</v>
      </c>
      <c r="H273" s="176">
        <v>9687</v>
      </c>
      <c r="I273" s="176">
        <v>1717</v>
      </c>
    </row>
    <row r="274" spans="1:9" ht="15" x14ac:dyDescent="0.25">
      <c r="A274" s="82" t="s">
        <v>248</v>
      </c>
      <c r="B274" s="72">
        <v>2019</v>
      </c>
      <c r="C274" s="176">
        <v>15227</v>
      </c>
      <c r="D274" s="176">
        <v>2844</v>
      </c>
      <c r="E274" s="176">
        <v>913</v>
      </c>
      <c r="F274" s="176">
        <v>535</v>
      </c>
      <c r="G274" s="176">
        <v>78</v>
      </c>
      <c r="H274" s="176">
        <v>9332</v>
      </c>
      <c r="I274" s="176">
        <v>1525</v>
      </c>
    </row>
    <row r="275" spans="1:9" ht="15" x14ac:dyDescent="0.25">
      <c r="A275" s="84"/>
      <c r="B275" s="72">
        <v>2020</v>
      </c>
      <c r="C275" s="176">
        <v>14176</v>
      </c>
      <c r="D275" s="176">
        <v>2511</v>
      </c>
      <c r="E275" s="176">
        <v>568</v>
      </c>
      <c r="F275" s="176">
        <v>348</v>
      </c>
      <c r="G275" s="176">
        <v>50</v>
      </c>
      <c r="H275" s="176">
        <v>5551</v>
      </c>
      <c r="I275" s="176">
        <v>5148</v>
      </c>
    </row>
    <row r="276" spans="1:9" ht="15" x14ac:dyDescent="0.25">
      <c r="A276" s="84"/>
      <c r="B276" s="72">
        <v>2021</v>
      </c>
      <c r="C276" s="176">
        <v>10722</v>
      </c>
      <c r="D276" s="176">
        <v>3154</v>
      </c>
      <c r="E276" s="176">
        <v>1576</v>
      </c>
      <c r="F276" s="176">
        <v>508</v>
      </c>
      <c r="G276" s="176">
        <v>24</v>
      </c>
      <c r="H276" s="176">
        <v>1047</v>
      </c>
      <c r="I276" s="176">
        <v>4413</v>
      </c>
    </row>
    <row r="277" spans="1:9" ht="15" x14ac:dyDescent="0.25">
      <c r="A277" s="84"/>
      <c r="B277" s="72">
        <v>2022</v>
      </c>
      <c r="C277" s="176">
        <v>11219</v>
      </c>
      <c r="D277" s="176">
        <v>2714</v>
      </c>
      <c r="E277" s="176">
        <v>1503</v>
      </c>
      <c r="F277" s="176">
        <v>529</v>
      </c>
      <c r="G277" s="176">
        <v>3</v>
      </c>
      <c r="H277" s="176">
        <v>2459</v>
      </c>
      <c r="I277" s="176">
        <v>4011</v>
      </c>
    </row>
    <row r="278" spans="1:9" s="190" customFormat="1" ht="15" x14ac:dyDescent="0.25">
      <c r="A278" s="191"/>
      <c r="B278" s="170">
        <v>2023</v>
      </c>
      <c r="C278" s="178">
        <v>8697</v>
      </c>
      <c r="D278" s="178">
        <v>2119</v>
      </c>
      <c r="E278" s="178">
        <v>1289</v>
      </c>
      <c r="F278" s="178">
        <v>637</v>
      </c>
      <c r="G278" s="178">
        <v>16</v>
      </c>
      <c r="H278" s="178">
        <v>2421</v>
      </c>
      <c r="I278" s="178">
        <v>2215</v>
      </c>
    </row>
    <row r="279" spans="1:9" ht="15" x14ac:dyDescent="0.25">
      <c r="A279" s="83"/>
      <c r="B279" s="72">
        <v>2024</v>
      </c>
      <c r="C279" s="177">
        <v>8007</v>
      </c>
      <c r="D279" s="177">
        <v>1523</v>
      </c>
      <c r="E279" s="177">
        <v>1571</v>
      </c>
      <c r="F279" s="177">
        <v>355</v>
      </c>
      <c r="G279" s="177">
        <v>81</v>
      </c>
      <c r="H279" s="177">
        <v>1833</v>
      </c>
      <c r="I279" s="177">
        <v>2644</v>
      </c>
    </row>
    <row r="280" spans="1:9" ht="15" x14ac:dyDescent="0.25">
      <c r="A280" s="84" t="s">
        <v>280</v>
      </c>
      <c r="B280" s="72">
        <v>2018</v>
      </c>
      <c r="C280" s="176">
        <v>77</v>
      </c>
      <c r="D280" s="176">
        <v>41</v>
      </c>
      <c r="E280" s="176">
        <v>6</v>
      </c>
      <c r="F280" s="176">
        <v>0</v>
      </c>
      <c r="G280" s="176">
        <v>0</v>
      </c>
      <c r="H280" s="176">
        <v>13</v>
      </c>
      <c r="I280" s="176">
        <v>17</v>
      </c>
    </row>
    <row r="281" spans="1:9" ht="15" x14ac:dyDescent="0.25">
      <c r="A281" s="85" t="s">
        <v>281</v>
      </c>
      <c r="B281" s="72">
        <v>2019</v>
      </c>
      <c r="C281" s="176">
        <v>47</v>
      </c>
      <c r="D281" s="176">
        <v>18</v>
      </c>
      <c r="E281" s="176">
        <v>10</v>
      </c>
      <c r="F281" s="176">
        <v>0</v>
      </c>
      <c r="G281" s="176">
        <v>0</v>
      </c>
      <c r="H281" s="176">
        <v>8</v>
      </c>
      <c r="I281" s="176">
        <v>11</v>
      </c>
    </row>
    <row r="282" spans="1:9" ht="15" x14ac:dyDescent="0.25">
      <c r="A282" s="85"/>
      <c r="B282" s="72">
        <v>2020</v>
      </c>
      <c r="C282" s="176">
        <v>156</v>
      </c>
      <c r="D282" s="176">
        <v>52</v>
      </c>
      <c r="E282" s="176">
        <v>30</v>
      </c>
      <c r="F282" s="176">
        <v>17</v>
      </c>
      <c r="G282" s="176">
        <v>23</v>
      </c>
      <c r="H282" s="176">
        <v>34</v>
      </c>
      <c r="I282" s="176">
        <v>0</v>
      </c>
    </row>
    <row r="283" spans="1:9" ht="15" x14ac:dyDescent="0.25">
      <c r="A283" s="85"/>
      <c r="B283" s="72">
        <v>2021</v>
      </c>
      <c r="C283" s="176">
        <v>114</v>
      </c>
      <c r="D283" s="176">
        <v>45</v>
      </c>
      <c r="E283" s="176">
        <v>2</v>
      </c>
      <c r="F283" s="176">
        <v>0</v>
      </c>
      <c r="G283" s="176">
        <v>0</v>
      </c>
      <c r="H283" s="176">
        <v>4</v>
      </c>
      <c r="I283" s="176">
        <v>63</v>
      </c>
    </row>
    <row r="284" spans="1:9" ht="15" x14ac:dyDescent="0.25">
      <c r="A284" s="85"/>
      <c r="B284" s="72">
        <v>2022</v>
      </c>
      <c r="C284" s="176">
        <v>51</v>
      </c>
      <c r="D284" s="176">
        <v>12</v>
      </c>
      <c r="E284" s="176">
        <v>1</v>
      </c>
      <c r="F284" s="176">
        <v>1</v>
      </c>
      <c r="G284" s="176">
        <v>0</v>
      </c>
      <c r="H284" s="176">
        <v>3</v>
      </c>
      <c r="I284" s="176">
        <v>34</v>
      </c>
    </row>
    <row r="285" spans="1:9" ht="15" x14ac:dyDescent="0.25">
      <c r="A285" s="85"/>
      <c r="B285" s="72">
        <v>2023</v>
      </c>
      <c r="C285" s="178">
        <v>39</v>
      </c>
      <c r="D285" s="178">
        <v>2</v>
      </c>
      <c r="E285" s="178">
        <v>1</v>
      </c>
      <c r="F285" s="179">
        <v>0</v>
      </c>
      <c r="G285" s="179">
        <v>0</v>
      </c>
      <c r="H285" s="178">
        <v>2</v>
      </c>
      <c r="I285" s="178">
        <v>34</v>
      </c>
    </row>
    <row r="286" spans="1:9" ht="15" x14ac:dyDescent="0.25">
      <c r="A286" s="83"/>
      <c r="B286" s="72">
        <v>2024</v>
      </c>
      <c r="C286" s="177">
        <v>14</v>
      </c>
      <c r="D286" s="177">
        <v>0</v>
      </c>
      <c r="E286" s="177">
        <v>1</v>
      </c>
      <c r="F286" s="177">
        <v>0</v>
      </c>
      <c r="G286" s="177">
        <v>0</v>
      </c>
      <c r="H286" s="177">
        <v>2</v>
      </c>
      <c r="I286" s="177">
        <v>11</v>
      </c>
    </row>
    <row r="287" spans="1:9" ht="15" x14ac:dyDescent="0.25">
      <c r="A287" s="84" t="s">
        <v>249</v>
      </c>
      <c r="B287" s="72">
        <v>2018</v>
      </c>
      <c r="C287" s="176">
        <v>4</v>
      </c>
      <c r="D287" s="176">
        <v>0</v>
      </c>
      <c r="E287" s="176">
        <v>2</v>
      </c>
      <c r="F287" s="176">
        <v>0</v>
      </c>
      <c r="G287" s="176">
        <v>0</v>
      </c>
      <c r="H287" s="176">
        <v>1</v>
      </c>
      <c r="I287" s="176">
        <v>1</v>
      </c>
    </row>
    <row r="288" spans="1:9" ht="15" x14ac:dyDescent="0.25">
      <c r="A288" s="85" t="s">
        <v>250</v>
      </c>
      <c r="B288" s="72">
        <v>2019</v>
      </c>
      <c r="C288" s="176">
        <v>8</v>
      </c>
      <c r="D288" s="176">
        <v>6</v>
      </c>
      <c r="E288" s="176">
        <v>1</v>
      </c>
      <c r="F288" s="176">
        <v>0</v>
      </c>
      <c r="G288" s="176">
        <v>0</v>
      </c>
      <c r="H288" s="176">
        <v>0</v>
      </c>
      <c r="I288" s="176">
        <v>1</v>
      </c>
    </row>
    <row r="289" spans="1:9" ht="15" x14ac:dyDescent="0.25">
      <c r="A289" s="84"/>
      <c r="B289" s="72">
        <v>2020</v>
      </c>
      <c r="C289" s="176">
        <v>4</v>
      </c>
      <c r="D289" s="176">
        <v>1</v>
      </c>
      <c r="E289" s="176">
        <v>0</v>
      </c>
      <c r="F289" s="176">
        <v>0</v>
      </c>
      <c r="G289" s="176">
        <v>0</v>
      </c>
      <c r="H289" s="176">
        <v>3</v>
      </c>
      <c r="I289" s="176">
        <v>0</v>
      </c>
    </row>
    <row r="290" spans="1:9" ht="15" x14ac:dyDescent="0.25">
      <c r="A290" s="84"/>
      <c r="B290" s="72">
        <v>2021</v>
      </c>
      <c r="C290" s="176">
        <v>13</v>
      </c>
      <c r="D290" s="176">
        <v>13</v>
      </c>
      <c r="E290" s="176">
        <v>0</v>
      </c>
      <c r="F290" s="176">
        <v>0</v>
      </c>
      <c r="G290" s="176">
        <v>0</v>
      </c>
      <c r="H290" s="176">
        <v>0</v>
      </c>
      <c r="I290" s="176">
        <v>0</v>
      </c>
    </row>
    <row r="291" spans="1:9" ht="15" x14ac:dyDescent="0.25">
      <c r="A291" s="84"/>
      <c r="B291" s="72">
        <v>2022</v>
      </c>
      <c r="C291" s="176">
        <v>17</v>
      </c>
      <c r="D291" s="176">
        <v>13</v>
      </c>
      <c r="E291" s="176">
        <v>0</v>
      </c>
      <c r="F291" s="176">
        <v>0</v>
      </c>
      <c r="G291" s="176">
        <v>0</v>
      </c>
      <c r="H291" s="176">
        <v>4</v>
      </c>
      <c r="I291" s="176">
        <v>0</v>
      </c>
    </row>
    <row r="292" spans="1:9" ht="15" x14ac:dyDescent="0.25">
      <c r="A292" s="84"/>
      <c r="B292" s="72">
        <v>2023</v>
      </c>
      <c r="C292" s="178">
        <v>17</v>
      </c>
      <c r="D292" s="178">
        <v>15</v>
      </c>
      <c r="E292" s="178">
        <v>1</v>
      </c>
      <c r="F292" s="179">
        <v>0</v>
      </c>
      <c r="G292" s="179">
        <v>0</v>
      </c>
      <c r="H292" s="176">
        <v>0</v>
      </c>
      <c r="I292" s="178">
        <v>1</v>
      </c>
    </row>
    <row r="293" spans="1:9" ht="15" x14ac:dyDescent="0.25">
      <c r="A293" s="83"/>
      <c r="B293" s="72">
        <v>2024</v>
      </c>
      <c r="C293" s="177">
        <v>6</v>
      </c>
      <c r="D293" s="177">
        <v>6</v>
      </c>
      <c r="E293" s="177">
        <v>0</v>
      </c>
      <c r="F293" s="177">
        <v>0</v>
      </c>
      <c r="G293" s="177">
        <v>0</v>
      </c>
      <c r="H293" s="177">
        <v>0</v>
      </c>
      <c r="I293" s="177">
        <v>0</v>
      </c>
    </row>
    <row r="294" spans="1:9" ht="15" x14ac:dyDescent="0.25">
      <c r="A294" s="84" t="s">
        <v>251</v>
      </c>
      <c r="B294" s="72">
        <v>2018</v>
      </c>
      <c r="C294" s="176">
        <v>5</v>
      </c>
      <c r="D294" s="176">
        <v>0</v>
      </c>
      <c r="E294" s="176">
        <v>5</v>
      </c>
      <c r="F294" s="176">
        <v>0</v>
      </c>
      <c r="G294" s="176">
        <v>0</v>
      </c>
      <c r="H294" s="176">
        <v>0</v>
      </c>
      <c r="I294" s="176">
        <v>0</v>
      </c>
    </row>
    <row r="295" spans="1:9" ht="15" x14ac:dyDescent="0.25">
      <c r="A295" s="85" t="s">
        <v>252</v>
      </c>
      <c r="B295" s="72">
        <v>2019</v>
      </c>
      <c r="C295" s="176">
        <v>4</v>
      </c>
      <c r="D295" s="176">
        <v>0</v>
      </c>
      <c r="E295" s="176">
        <v>0</v>
      </c>
      <c r="F295" s="176">
        <v>0</v>
      </c>
      <c r="G295" s="176">
        <v>0</v>
      </c>
      <c r="H295" s="176">
        <v>0</v>
      </c>
      <c r="I295" s="176">
        <v>4</v>
      </c>
    </row>
    <row r="296" spans="1:9" ht="15" x14ac:dyDescent="0.25">
      <c r="A296" s="84"/>
      <c r="B296" s="72">
        <v>2020</v>
      </c>
      <c r="C296" s="176">
        <v>0</v>
      </c>
      <c r="D296" s="176">
        <v>0</v>
      </c>
      <c r="E296" s="176">
        <v>0</v>
      </c>
      <c r="F296" s="176">
        <v>0</v>
      </c>
      <c r="G296" s="176">
        <v>0</v>
      </c>
      <c r="H296" s="176">
        <v>0</v>
      </c>
      <c r="I296" s="176">
        <v>0</v>
      </c>
    </row>
    <row r="297" spans="1:9" ht="15" x14ac:dyDescent="0.25">
      <c r="A297" s="84"/>
      <c r="B297" s="72">
        <v>2021</v>
      </c>
      <c r="C297" s="176">
        <v>0</v>
      </c>
      <c r="D297" s="176">
        <v>0</v>
      </c>
      <c r="E297" s="176">
        <v>0</v>
      </c>
      <c r="F297" s="176">
        <v>0</v>
      </c>
      <c r="G297" s="176">
        <v>0</v>
      </c>
      <c r="H297" s="176">
        <v>0</v>
      </c>
      <c r="I297" s="176">
        <v>0</v>
      </c>
    </row>
    <row r="298" spans="1:9" ht="15" x14ac:dyDescent="0.25">
      <c r="A298" s="84"/>
      <c r="B298" s="72">
        <v>2022</v>
      </c>
      <c r="C298" s="176">
        <v>62</v>
      </c>
      <c r="D298" s="176">
        <v>43</v>
      </c>
      <c r="E298" s="176">
        <v>0</v>
      </c>
      <c r="F298" s="176">
        <v>0</v>
      </c>
      <c r="G298" s="176">
        <v>0</v>
      </c>
      <c r="H298" s="176">
        <v>0</v>
      </c>
      <c r="I298" s="176">
        <v>19</v>
      </c>
    </row>
    <row r="299" spans="1:9" ht="15" x14ac:dyDescent="0.25">
      <c r="A299" s="84"/>
      <c r="B299" s="72">
        <v>2023</v>
      </c>
      <c r="C299" s="176">
        <v>0</v>
      </c>
      <c r="D299" s="176">
        <v>0</v>
      </c>
      <c r="E299" s="176">
        <v>0</v>
      </c>
      <c r="F299" s="176">
        <v>0</v>
      </c>
      <c r="G299" s="176">
        <v>0</v>
      </c>
      <c r="H299" s="176">
        <v>0</v>
      </c>
      <c r="I299" s="176">
        <v>0</v>
      </c>
    </row>
    <row r="300" spans="1:9" ht="15" x14ac:dyDescent="0.25">
      <c r="A300" s="83"/>
      <c r="B300" s="72">
        <v>2024</v>
      </c>
      <c r="C300" s="177">
        <v>133</v>
      </c>
      <c r="D300" s="177">
        <v>104</v>
      </c>
      <c r="E300" s="177">
        <v>0</v>
      </c>
      <c r="F300" s="177">
        <v>0</v>
      </c>
      <c r="G300" s="177">
        <v>29</v>
      </c>
      <c r="H300" s="177">
        <v>0</v>
      </c>
      <c r="I300" s="177">
        <v>0</v>
      </c>
    </row>
    <row r="301" spans="1:9" ht="15" x14ac:dyDescent="0.25">
      <c r="A301" s="84" t="s">
        <v>253</v>
      </c>
      <c r="B301" s="72">
        <v>2018</v>
      </c>
      <c r="C301" s="176">
        <v>4</v>
      </c>
      <c r="D301" s="176">
        <v>2</v>
      </c>
      <c r="E301" s="176">
        <v>0</v>
      </c>
      <c r="F301" s="176">
        <v>2</v>
      </c>
      <c r="G301" s="176">
        <v>0</v>
      </c>
      <c r="H301" s="176">
        <v>0</v>
      </c>
      <c r="I301" s="176">
        <v>0</v>
      </c>
    </row>
    <row r="302" spans="1:9" ht="15" x14ac:dyDescent="0.25">
      <c r="A302" s="85" t="s">
        <v>254</v>
      </c>
      <c r="B302" s="72">
        <v>2019</v>
      </c>
      <c r="C302" s="176">
        <v>0</v>
      </c>
      <c r="D302" s="176">
        <v>0</v>
      </c>
      <c r="E302" s="176">
        <v>0</v>
      </c>
      <c r="F302" s="176">
        <v>0</v>
      </c>
      <c r="G302" s="176">
        <v>0</v>
      </c>
      <c r="H302" s="176">
        <v>0</v>
      </c>
      <c r="I302" s="176">
        <v>0</v>
      </c>
    </row>
    <row r="303" spans="1:9" ht="15" x14ac:dyDescent="0.25">
      <c r="A303" s="84"/>
      <c r="B303" s="72">
        <v>2020</v>
      </c>
      <c r="C303" s="176">
        <v>0</v>
      </c>
      <c r="D303" s="176">
        <v>0</v>
      </c>
      <c r="E303" s="176">
        <v>0</v>
      </c>
      <c r="F303" s="176">
        <v>0</v>
      </c>
      <c r="G303" s="176">
        <v>0</v>
      </c>
      <c r="H303" s="176">
        <v>0</v>
      </c>
      <c r="I303" s="176">
        <v>0</v>
      </c>
    </row>
    <row r="304" spans="1:9" ht="15" x14ac:dyDescent="0.25">
      <c r="A304" s="84"/>
      <c r="B304" s="72">
        <v>2021</v>
      </c>
      <c r="C304" s="176">
        <v>0</v>
      </c>
      <c r="D304" s="176">
        <v>0</v>
      </c>
      <c r="E304" s="176">
        <v>0</v>
      </c>
      <c r="F304" s="176">
        <v>0</v>
      </c>
      <c r="G304" s="176">
        <v>0</v>
      </c>
      <c r="H304" s="176">
        <v>0</v>
      </c>
      <c r="I304" s="176">
        <v>0</v>
      </c>
    </row>
    <row r="305" spans="1:9" ht="15" x14ac:dyDescent="0.25">
      <c r="A305" s="84"/>
      <c r="B305" s="72">
        <v>2022</v>
      </c>
      <c r="C305" s="176">
        <v>0</v>
      </c>
      <c r="D305" s="176">
        <v>0</v>
      </c>
      <c r="E305" s="176">
        <v>0</v>
      </c>
      <c r="F305" s="176">
        <v>0</v>
      </c>
      <c r="G305" s="176">
        <v>0</v>
      </c>
      <c r="H305" s="176">
        <v>0</v>
      </c>
      <c r="I305" s="176">
        <v>0</v>
      </c>
    </row>
    <row r="306" spans="1:9" ht="15" x14ac:dyDescent="0.25">
      <c r="A306" s="84"/>
      <c r="B306" s="72">
        <v>2023</v>
      </c>
      <c r="C306" s="176">
        <v>0</v>
      </c>
      <c r="D306" s="176">
        <v>0</v>
      </c>
      <c r="E306" s="176">
        <v>0</v>
      </c>
      <c r="F306" s="176">
        <v>0</v>
      </c>
      <c r="G306" s="176">
        <v>0</v>
      </c>
      <c r="H306" s="176">
        <v>0</v>
      </c>
      <c r="I306" s="176">
        <v>0</v>
      </c>
    </row>
    <row r="307" spans="1:9" ht="15" x14ac:dyDescent="0.25">
      <c r="A307" s="83"/>
      <c r="B307" s="72">
        <v>2024</v>
      </c>
      <c r="C307" s="177">
        <v>2</v>
      </c>
      <c r="D307" s="177">
        <v>2</v>
      </c>
      <c r="E307" s="177">
        <v>0</v>
      </c>
      <c r="F307" s="177">
        <v>0</v>
      </c>
      <c r="G307" s="177">
        <v>0</v>
      </c>
      <c r="H307" s="177">
        <v>0</v>
      </c>
      <c r="I307" s="177">
        <v>0</v>
      </c>
    </row>
    <row r="308" spans="1:9" ht="15" x14ac:dyDescent="0.25">
      <c r="A308" s="84" t="s">
        <v>279</v>
      </c>
      <c r="B308" s="72">
        <v>2018</v>
      </c>
      <c r="C308" s="176">
        <v>981</v>
      </c>
      <c r="D308" s="176">
        <v>558</v>
      </c>
      <c r="E308" s="176">
        <v>77</v>
      </c>
      <c r="F308" s="176">
        <v>180</v>
      </c>
      <c r="G308" s="176">
        <v>2</v>
      </c>
      <c r="H308" s="176">
        <v>119</v>
      </c>
      <c r="I308" s="176">
        <v>45</v>
      </c>
    </row>
    <row r="309" spans="1:9" ht="15" x14ac:dyDescent="0.25">
      <c r="A309" s="85" t="s">
        <v>255</v>
      </c>
      <c r="B309" s="72">
        <v>2019</v>
      </c>
      <c r="C309" s="176">
        <v>1073</v>
      </c>
      <c r="D309" s="176">
        <v>676</v>
      </c>
      <c r="E309" s="176">
        <v>40</v>
      </c>
      <c r="F309" s="176">
        <v>197</v>
      </c>
      <c r="G309" s="176">
        <v>25</v>
      </c>
      <c r="H309" s="176">
        <v>90</v>
      </c>
      <c r="I309" s="176">
        <v>45</v>
      </c>
    </row>
    <row r="310" spans="1:9" ht="15" x14ac:dyDescent="0.25">
      <c r="A310" s="84"/>
      <c r="B310" s="72">
        <v>2020</v>
      </c>
      <c r="C310" s="176">
        <v>876</v>
      </c>
      <c r="D310" s="176">
        <v>558</v>
      </c>
      <c r="E310" s="176">
        <v>12</v>
      </c>
      <c r="F310" s="176">
        <v>62</v>
      </c>
      <c r="G310" s="176">
        <v>1</v>
      </c>
      <c r="H310" s="176">
        <v>70</v>
      </c>
      <c r="I310" s="176">
        <v>173</v>
      </c>
    </row>
    <row r="311" spans="1:9" ht="15" x14ac:dyDescent="0.25">
      <c r="A311" s="84"/>
      <c r="B311" s="72">
        <v>2021</v>
      </c>
      <c r="C311" s="176">
        <v>1308</v>
      </c>
      <c r="D311" s="176">
        <v>1040</v>
      </c>
      <c r="E311" s="176">
        <v>3</v>
      </c>
      <c r="F311" s="176">
        <v>133</v>
      </c>
      <c r="G311" s="176">
        <v>1</v>
      </c>
      <c r="H311" s="176">
        <v>41</v>
      </c>
      <c r="I311" s="176">
        <v>90</v>
      </c>
    </row>
    <row r="312" spans="1:9" ht="15" x14ac:dyDescent="0.25">
      <c r="A312" s="84"/>
      <c r="B312" s="72">
        <v>2022</v>
      </c>
      <c r="C312" s="176">
        <v>1291</v>
      </c>
      <c r="D312" s="176">
        <v>1015</v>
      </c>
      <c r="E312" s="176">
        <v>6</v>
      </c>
      <c r="F312" s="176">
        <v>149</v>
      </c>
      <c r="G312" s="176">
        <v>0</v>
      </c>
      <c r="H312" s="176">
        <v>62</v>
      </c>
      <c r="I312" s="176">
        <v>59</v>
      </c>
    </row>
    <row r="313" spans="1:9" ht="15" x14ac:dyDescent="0.25">
      <c r="A313" s="84"/>
      <c r="B313" s="72">
        <v>2023</v>
      </c>
      <c r="C313" s="178">
        <v>910</v>
      </c>
      <c r="D313" s="178">
        <v>514</v>
      </c>
      <c r="E313" s="178">
        <v>10</v>
      </c>
      <c r="F313" s="178">
        <v>192</v>
      </c>
      <c r="G313" s="178">
        <v>4</v>
      </c>
      <c r="H313" s="178">
        <v>134</v>
      </c>
      <c r="I313" s="178">
        <v>56</v>
      </c>
    </row>
    <row r="314" spans="1:9" ht="15" x14ac:dyDescent="0.25">
      <c r="A314" s="83"/>
      <c r="B314" s="72">
        <v>2024</v>
      </c>
      <c r="C314" s="177">
        <v>1164</v>
      </c>
      <c r="D314" s="177">
        <v>508</v>
      </c>
      <c r="E314" s="177">
        <v>17</v>
      </c>
      <c r="F314" s="177">
        <v>126</v>
      </c>
      <c r="G314" s="177">
        <v>10</v>
      </c>
      <c r="H314" s="177">
        <v>158</v>
      </c>
      <c r="I314" s="177">
        <v>345</v>
      </c>
    </row>
    <row r="315" spans="1:9" ht="15" x14ac:dyDescent="0.25">
      <c r="A315" s="84" t="s">
        <v>256</v>
      </c>
      <c r="B315" s="72">
        <v>2018</v>
      </c>
      <c r="C315" s="176">
        <v>13183</v>
      </c>
      <c r="D315" s="176">
        <v>978</v>
      </c>
      <c r="E315" s="176">
        <v>744</v>
      </c>
      <c r="F315" s="176">
        <v>264</v>
      </c>
      <c r="G315" s="176">
        <v>40</v>
      </c>
      <c r="H315" s="176">
        <v>9508</v>
      </c>
      <c r="I315" s="176">
        <v>1649</v>
      </c>
    </row>
    <row r="316" spans="1:9" ht="15" x14ac:dyDescent="0.25">
      <c r="A316" s="85" t="s">
        <v>278</v>
      </c>
      <c r="B316" s="72">
        <v>2019</v>
      </c>
      <c r="C316" s="176">
        <v>12955</v>
      </c>
      <c r="D316" s="176">
        <v>1349</v>
      </c>
      <c r="E316" s="176">
        <v>667</v>
      </c>
      <c r="F316" s="176">
        <v>335</v>
      </c>
      <c r="G316" s="176">
        <v>52</v>
      </c>
      <c r="H316" s="176">
        <v>9125</v>
      </c>
      <c r="I316" s="176">
        <v>1427</v>
      </c>
    </row>
    <row r="317" spans="1:9" ht="15" x14ac:dyDescent="0.25">
      <c r="A317" s="85"/>
      <c r="B317" s="72">
        <v>2020</v>
      </c>
      <c r="C317" s="176">
        <v>12609</v>
      </c>
      <c r="D317" s="176">
        <v>1456</v>
      </c>
      <c r="E317" s="176">
        <v>489</v>
      </c>
      <c r="F317" s="176">
        <v>268</v>
      </c>
      <c r="G317" s="176">
        <v>26</v>
      </c>
      <c r="H317" s="176">
        <v>5395</v>
      </c>
      <c r="I317" s="176">
        <v>4975</v>
      </c>
    </row>
    <row r="318" spans="1:9" ht="15" x14ac:dyDescent="0.25">
      <c r="A318" s="84"/>
      <c r="B318" s="72">
        <v>2021</v>
      </c>
      <c r="C318" s="176">
        <v>8136</v>
      </c>
      <c r="D318" s="176">
        <v>1201</v>
      </c>
      <c r="E318" s="176">
        <v>1526</v>
      </c>
      <c r="F318" s="176">
        <v>357</v>
      </c>
      <c r="G318" s="176">
        <v>23</v>
      </c>
      <c r="H318" s="176">
        <v>887</v>
      </c>
      <c r="I318" s="176">
        <v>4142</v>
      </c>
    </row>
    <row r="319" spans="1:9" ht="15" x14ac:dyDescent="0.25">
      <c r="A319" s="84"/>
      <c r="B319" s="72">
        <v>2022</v>
      </c>
      <c r="C319" s="176">
        <v>8787</v>
      </c>
      <c r="D319" s="176">
        <v>1293</v>
      </c>
      <c r="E319" s="176">
        <v>1483</v>
      </c>
      <c r="F319" s="176">
        <v>378</v>
      </c>
      <c r="G319" s="176">
        <v>3</v>
      </c>
      <c r="H319" s="176">
        <v>1731</v>
      </c>
      <c r="I319" s="176">
        <v>3899</v>
      </c>
    </row>
    <row r="320" spans="1:9" ht="15" x14ac:dyDescent="0.25">
      <c r="A320" s="84"/>
      <c r="B320" s="72">
        <v>2023</v>
      </c>
      <c r="C320" s="178">
        <v>6686</v>
      </c>
      <c r="D320" s="178">
        <v>1236</v>
      </c>
      <c r="E320" s="178">
        <v>1236</v>
      </c>
      <c r="F320" s="178">
        <v>442</v>
      </c>
      <c r="G320" s="178">
        <v>8</v>
      </c>
      <c r="H320" s="178">
        <v>1649</v>
      </c>
      <c r="I320" s="178">
        <v>2115</v>
      </c>
    </row>
    <row r="321" spans="1:9" ht="15" x14ac:dyDescent="0.25">
      <c r="A321" s="83"/>
      <c r="B321" s="72">
        <v>2024</v>
      </c>
      <c r="C321" s="177">
        <v>5537</v>
      </c>
      <c r="D321" s="177">
        <v>596</v>
      </c>
      <c r="E321" s="177">
        <v>1510</v>
      </c>
      <c r="F321" s="177">
        <v>196</v>
      </c>
      <c r="G321" s="177">
        <v>21</v>
      </c>
      <c r="H321" s="177">
        <v>941</v>
      </c>
      <c r="I321" s="177">
        <v>2273</v>
      </c>
    </row>
    <row r="322" spans="1:9" ht="15" x14ac:dyDescent="0.25">
      <c r="A322" s="84" t="s">
        <v>257</v>
      </c>
      <c r="B322" s="72">
        <v>2018</v>
      </c>
      <c r="C322" s="176">
        <v>612</v>
      </c>
      <c r="D322" s="176">
        <v>489</v>
      </c>
      <c r="E322" s="176">
        <v>57</v>
      </c>
      <c r="F322" s="176">
        <v>6</v>
      </c>
      <c r="G322" s="176">
        <v>9</v>
      </c>
      <c r="H322" s="176">
        <v>46</v>
      </c>
      <c r="I322" s="176">
        <v>5</v>
      </c>
    </row>
    <row r="323" spans="1:9" ht="15" x14ac:dyDescent="0.25">
      <c r="A323" s="85" t="s">
        <v>277</v>
      </c>
      <c r="B323" s="72">
        <v>2019</v>
      </c>
      <c r="C323" s="176">
        <v>1140</v>
      </c>
      <c r="D323" s="176">
        <v>795</v>
      </c>
      <c r="E323" s="176">
        <v>195</v>
      </c>
      <c r="F323" s="176">
        <v>3</v>
      </c>
      <c r="G323" s="176">
        <v>1</v>
      </c>
      <c r="H323" s="176">
        <v>109</v>
      </c>
      <c r="I323" s="176">
        <v>37</v>
      </c>
    </row>
    <row r="324" spans="1:9" ht="15" x14ac:dyDescent="0.25">
      <c r="A324" s="85"/>
      <c r="B324" s="72">
        <v>2020</v>
      </c>
      <c r="C324" s="176">
        <v>531</v>
      </c>
      <c r="D324" s="176">
        <v>444</v>
      </c>
      <c r="E324" s="176">
        <v>37</v>
      </c>
      <c r="F324" s="176">
        <v>1</v>
      </c>
      <c r="G324" s="176">
        <v>0</v>
      </c>
      <c r="H324" s="176">
        <v>49</v>
      </c>
      <c r="I324" s="176">
        <v>0</v>
      </c>
    </row>
    <row r="325" spans="1:9" ht="15" x14ac:dyDescent="0.25">
      <c r="A325" s="84"/>
      <c r="B325" s="72">
        <v>2021</v>
      </c>
      <c r="C325" s="176">
        <v>1151</v>
      </c>
      <c r="D325" s="176">
        <v>855</v>
      </c>
      <c r="E325" s="176">
        <v>45</v>
      </c>
      <c r="F325" s="176">
        <v>18</v>
      </c>
      <c r="G325" s="176">
        <v>0</v>
      </c>
      <c r="H325" s="176">
        <v>115</v>
      </c>
      <c r="I325" s="176">
        <v>118</v>
      </c>
    </row>
    <row r="326" spans="1:9" ht="15" x14ac:dyDescent="0.25">
      <c r="A326" s="84"/>
      <c r="B326" s="72">
        <v>2022</v>
      </c>
      <c r="C326" s="176">
        <v>1011</v>
      </c>
      <c r="D326" s="176">
        <v>338</v>
      </c>
      <c r="E326" s="176">
        <v>13</v>
      </c>
      <c r="F326" s="176">
        <v>1</v>
      </c>
      <c r="G326" s="176">
        <v>0</v>
      </c>
      <c r="H326" s="176">
        <v>659</v>
      </c>
      <c r="I326" s="176">
        <v>0</v>
      </c>
    </row>
    <row r="327" spans="1:9" ht="15" x14ac:dyDescent="0.25">
      <c r="A327" s="84"/>
      <c r="B327" s="72">
        <v>2023</v>
      </c>
      <c r="C327" s="178">
        <v>1045</v>
      </c>
      <c r="D327" s="178">
        <v>352</v>
      </c>
      <c r="E327" s="178">
        <v>41</v>
      </c>
      <c r="F327" s="178">
        <v>3</v>
      </c>
      <c r="G327" s="178">
        <v>4</v>
      </c>
      <c r="H327" s="178">
        <v>636</v>
      </c>
      <c r="I327" s="178">
        <v>9</v>
      </c>
    </row>
    <row r="328" spans="1:9" ht="15" x14ac:dyDescent="0.25">
      <c r="A328" s="84"/>
      <c r="B328" s="88">
        <v>2024</v>
      </c>
      <c r="C328" s="246">
        <v>1151</v>
      </c>
      <c r="D328" s="231">
        <v>307</v>
      </c>
      <c r="E328" s="231">
        <v>43</v>
      </c>
      <c r="F328" s="231">
        <v>33</v>
      </c>
      <c r="G328" s="231">
        <v>21</v>
      </c>
      <c r="H328" s="231">
        <v>732</v>
      </c>
      <c r="I328" s="231">
        <v>15</v>
      </c>
    </row>
    <row r="329" spans="1:9" ht="15" x14ac:dyDescent="0.25">
      <c r="A329" s="84"/>
      <c r="B329" s="88"/>
      <c r="C329" s="231"/>
      <c r="D329" s="231"/>
      <c r="E329" s="231"/>
      <c r="F329" s="231"/>
      <c r="G329" s="231"/>
      <c r="H329" s="231"/>
      <c r="I329" s="231"/>
    </row>
    <row r="330" spans="1:9" ht="15" x14ac:dyDescent="0.25">
      <c r="A330" s="412" t="s">
        <v>688</v>
      </c>
    </row>
    <row r="331" spans="1:9" ht="15" x14ac:dyDescent="0.25">
      <c r="A331" s="259" t="s">
        <v>689</v>
      </c>
    </row>
    <row r="332" spans="1:9" ht="23.25" customHeight="1" x14ac:dyDescent="0.25">
      <c r="A332" s="259"/>
    </row>
    <row r="333" spans="1:9" ht="15" x14ac:dyDescent="0.25">
      <c r="A333" s="104" t="s">
        <v>554</v>
      </c>
    </row>
  </sheetData>
  <mergeCells count="18">
    <mergeCell ref="H3:H4"/>
    <mergeCell ref="I5:I6"/>
    <mergeCell ref="A2:I2"/>
    <mergeCell ref="A1:I1"/>
    <mergeCell ref="I3:I4"/>
    <mergeCell ref="A5:B6"/>
    <mergeCell ref="A3:B4"/>
    <mergeCell ref="C3:C4"/>
    <mergeCell ref="C5:C6"/>
    <mergeCell ref="G5:G6"/>
    <mergeCell ref="D5:D6"/>
    <mergeCell ref="D3:D4"/>
    <mergeCell ref="E3:E4"/>
    <mergeCell ref="E5:E6"/>
    <mergeCell ref="F5:F6"/>
    <mergeCell ref="F3:F4"/>
    <mergeCell ref="G3:G4"/>
    <mergeCell ref="H5:H6"/>
  </mergeCells>
  <hyperlinks>
    <hyperlink ref="A333" location="Садржај!A1" display="САДРЖАЈ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T200"/>
  <sheetViews>
    <sheetView zoomScale="120" zoomScaleNormal="120" workbookViewId="0">
      <selection sqref="A1:J1"/>
    </sheetView>
  </sheetViews>
  <sheetFormatPr defaultRowHeight="23.25" customHeight="1" x14ac:dyDescent="0.25"/>
  <cols>
    <col min="1" max="1" width="41.85546875" customWidth="1"/>
    <col min="2" max="2" width="7.28515625" customWidth="1"/>
    <col min="3" max="3" width="9.28515625" customWidth="1"/>
    <col min="4" max="4" width="13.85546875" customWidth="1"/>
    <col min="5" max="5" width="16.140625" customWidth="1"/>
    <col min="6" max="6" width="17.42578125" customWidth="1"/>
    <col min="7" max="7" width="11" customWidth="1"/>
    <col min="8" max="8" width="17.7109375" customWidth="1"/>
    <col min="9" max="9" width="19.85546875" customWidth="1"/>
    <col min="10" max="10" width="14.85546875" customWidth="1"/>
  </cols>
  <sheetData>
    <row r="1" spans="1:20" ht="14.25" customHeight="1" x14ac:dyDescent="0.25">
      <c r="A1" s="299" t="s">
        <v>258</v>
      </c>
      <c r="B1" s="299"/>
      <c r="C1" s="299"/>
      <c r="D1" s="299"/>
      <c r="E1" s="299"/>
      <c r="F1" s="299"/>
      <c r="G1" s="299"/>
      <c r="H1" s="299"/>
      <c r="I1" s="299"/>
      <c r="J1" s="299"/>
    </row>
    <row r="2" spans="1:20" ht="14.25" customHeight="1" x14ac:dyDescent="0.25">
      <c r="A2" s="323" t="s">
        <v>259</v>
      </c>
      <c r="B2" s="323"/>
      <c r="C2" s="323"/>
      <c r="D2" s="323"/>
      <c r="E2" s="323"/>
      <c r="F2" s="323"/>
      <c r="G2" s="323"/>
      <c r="H2" s="323"/>
      <c r="I2" s="323"/>
      <c r="J2" s="323"/>
    </row>
    <row r="3" spans="1:20" ht="23.25" customHeight="1" x14ac:dyDescent="0.25">
      <c r="A3" s="315" t="s">
        <v>563</v>
      </c>
      <c r="B3" s="305"/>
      <c r="C3" s="306" t="s">
        <v>562</v>
      </c>
      <c r="D3" s="306" t="s">
        <v>561</v>
      </c>
      <c r="E3" s="306" t="s">
        <v>560</v>
      </c>
      <c r="F3" s="306" t="s">
        <v>557</v>
      </c>
      <c r="G3" s="306" t="s">
        <v>555</v>
      </c>
      <c r="H3" s="306" t="s">
        <v>556</v>
      </c>
      <c r="I3" s="306" t="s">
        <v>558</v>
      </c>
      <c r="J3" s="327" t="s">
        <v>559</v>
      </c>
    </row>
    <row r="4" spans="1:20" ht="23.25" customHeight="1" x14ac:dyDescent="0.25">
      <c r="A4" s="316"/>
      <c r="B4" s="317"/>
      <c r="C4" s="320"/>
      <c r="D4" s="320"/>
      <c r="E4" s="320"/>
      <c r="F4" s="320"/>
      <c r="G4" s="320"/>
      <c r="H4" s="320"/>
      <c r="I4" s="320"/>
      <c r="J4" s="328"/>
    </row>
    <row r="5" spans="1:20" ht="23.25" customHeight="1" x14ac:dyDescent="0.25">
      <c r="A5" s="318"/>
      <c r="B5" s="319"/>
      <c r="C5" s="321"/>
      <c r="D5" s="321"/>
      <c r="E5" s="321"/>
      <c r="F5" s="321"/>
      <c r="G5" s="321"/>
      <c r="H5" s="321"/>
      <c r="I5" s="321"/>
      <c r="J5" s="329"/>
    </row>
    <row r="6" spans="1:20" ht="15" x14ac:dyDescent="0.25">
      <c r="A6" s="62" t="s">
        <v>8</v>
      </c>
      <c r="B6" s="71">
        <v>2018</v>
      </c>
      <c r="C6" s="192">
        <v>95537</v>
      </c>
      <c r="D6" s="192">
        <v>1316</v>
      </c>
      <c r="E6" s="192">
        <v>19326</v>
      </c>
      <c r="F6" s="192">
        <v>1369</v>
      </c>
      <c r="G6" s="192">
        <v>3886</v>
      </c>
      <c r="H6" s="192">
        <v>14370</v>
      </c>
      <c r="I6" s="192">
        <v>30476</v>
      </c>
      <c r="J6" s="192">
        <v>24794</v>
      </c>
    </row>
    <row r="7" spans="1:20" ht="15" x14ac:dyDescent="0.25">
      <c r="A7" s="63" t="s">
        <v>9</v>
      </c>
      <c r="B7" s="72">
        <v>2019</v>
      </c>
      <c r="C7" s="192">
        <v>92440</v>
      </c>
      <c r="D7" s="192">
        <v>1059</v>
      </c>
      <c r="E7" s="192">
        <v>17440</v>
      </c>
      <c r="F7" s="192">
        <v>1454</v>
      </c>
      <c r="G7" s="192">
        <v>6191</v>
      </c>
      <c r="H7" s="192">
        <v>14196</v>
      </c>
      <c r="I7" s="192">
        <v>29700</v>
      </c>
      <c r="J7" s="192">
        <v>22400</v>
      </c>
    </row>
    <row r="8" spans="1:20" ht="15" x14ac:dyDescent="0.25">
      <c r="A8" s="66"/>
      <c r="B8" s="72">
        <v>2020</v>
      </c>
      <c r="C8" s="192">
        <v>90050</v>
      </c>
      <c r="D8" s="192">
        <v>1796</v>
      </c>
      <c r="E8" s="192">
        <v>20823</v>
      </c>
      <c r="F8" s="192">
        <v>889</v>
      </c>
      <c r="G8" s="192">
        <v>9621</v>
      </c>
      <c r="H8" s="192">
        <v>13910</v>
      </c>
      <c r="I8" s="192">
        <v>23300</v>
      </c>
      <c r="J8" s="192">
        <v>19711</v>
      </c>
    </row>
    <row r="9" spans="1:20" ht="15" x14ac:dyDescent="0.25">
      <c r="A9" s="66"/>
      <c r="B9" s="72">
        <v>2021</v>
      </c>
      <c r="C9" s="192">
        <v>73980</v>
      </c>
      <c r="D9" s="192">
        <v>721</v>
      </c>
      <c r="E9" s="192">
        <v>16051</v>
      </c>
      <c r="F9" s="192">
        <v>1250</v>
      </c>
      <c r="G9" s="192">
        <v>4698</v>
      </c>
      <c r="H9" s="192">
        <v>11886</v>
      </c>
      <c r="I9" s="192">
        <v>18937</v>
      </c>
      <c r="J9" s="192">
        <v>20437</v>
      </c>
    </row>
    <row r="10" spans="1:20" ht="15" x14ac:dyDescent="0.25">
      <c r="A10" s="66"/>
      <c r="B10" s="72">
        <v>2022</v>
      </c>
      <c r="C10" s="192">
        <v>80074</v>
      </c>
      <c r="D10" s="192">
        <v>932</v>
      </c>
      <c r="E10" s="192">
        <v>16499</v>
      </c>
      <c r="F10" s="192">
        <v>661</v>
      </c>
      <c r="G10" s="192">
        <v>4286</v>
      </c>
      <c r="H10" s="192">
        <v>10986</v>
      </c>
      <c r="I10" s="192">
        <v>22320</v>
      </c>
      <c r="J10" s="192">
        <v>24390</v>
      </c>
    </row>
    <row r="11" spans="1:20" ht="15" x14ac:dyDescent="0.25">
      <c r="A11" s="66"/>
      <c r="B11" s="72">
        <v>2023</v>
      </c>
      <c r="C11" s="177">
        <v>72919</v>
      </c>
      <c r="D11" s="177">
        <v>1203</v>
      </c>
      <c r="E11" s="177">
        <v>13912</v>
      </c>
      <c r="F11" s="177">
        <v>1090</v>
      </c>
      <c r="G11" s="177">
        <v>3886</v>
      </c>
      <c r="H11" s="177">
        <v>10188</v>
      </c>
      <c r="I11" s="177">
        <v>25265</v>
      </c>
      <c r="J11" s="177">
        <v>17375</v>
      </c>
    </row>
    <row r="12" spans="1:20" ht="15" x14ac:dyDescent="0.25">
      <c r="A12" s="66"/>
      <c r="B12" s="72" t="s">
        <v>687</v>
      </c>
      <c r="C12" s="177">
        <f>+C19+C40+C68+C103+C145</f>
        <v>69427</v>
      </c>
      <c r="D12" s="177">
        <f t="shared" ref="D12:J12" si="0">+D19+D40+D68+D103+D145</f>
        <v>1123</v>
      </c>
      <c r="E12" s="177">
        <f t="shared" si="0"/>
        <v>13143</v>
      </c>
      <c r="F12" s="177">
        <f t="shared" si="0"/>
        <v>1063</v>
      </c>
      <c r="G12" s="177">
        <f t="shared" si="0"/>
        <v>4320</v>
      </c>
      <c r="H12" s="177">
        <f t="shared" si="0"/>
        <v>8791</v>
      </c>
      <c r="I12" s="177">
        <f t="shared" si="0"/>
        <v>22402</v>
      </c>
      <c r="J12" s="177">
        <f t="shared" si="0"/>
        <v>18585</v>
      </c>
      <c r="L12" s="177"/>
      <c r="M12" s="177"/>
      <c r="N12" s="177"/>
      <c r="O12" s="177"/>
      <c r="P12" s="177"/>
      <c r="Q12" s="177"/>
      <c r="R12" s="177"/>
      <c r="S12" s="177"/>
      <c r="T12" s="177"/>
    </row>
    <row r="13" spans="1:20" ht="15" x14ac:dyDescent="0.25">
      <c r="A13" s="65" t="s">
        <v>260</v>
      </c>
      <c r="B13" s="72">
        <v>2018</v>
      </c>
      <c r="C13" s="192">
        <v>1642</v>
      </c>
      <c r="D13" s="192">
        <v>9</v>
      </c>
      <c r="E13" s="192">
        <v>698</v>
      </c>
      <c r="F13" s="192">
        <v>21</v>
      </c>
      <c r="G13" s="192">
        <v>415</v>
      </c>
      <c r="H13" s="192">
        <v>13</v>
      </c>
      <c r="I13" s="192">
        <v>362</v>
      </c>
      <c r="J13" s="192">
        <v>124</v>
      </c>
      <c r="L13" s="177"/>
      <c r="M13" s="177"/>
      <c r="N13" s="177"/>
      <c r="O13" s="177"/>
      <c r="P13" s="177"/>
      <c r="Q13" s="177"/>
      <c r="R13" s="177"/>
      <c r="S13" s="177"/>
      <c r="T13" s="177"/>
    </row>
    <row r="14" spans="1:20" ht="15" x14ac:dyDescent="0.25">
      <c r="A14" s="63" t="s">
        <v>261</v>
      </c>
      <c r="B14" s="72">
        <v>2019</v>
      </c>
      <c r="C14" s="192">
        <v>1835</v>
      </c>
      <c r="D14" s="192">
        <v>4</v>
      </c>
      <c r="E14" s="192">
        <v>712</v>
      </c>
      <c r="F14" s="192">
        <v>12</v>
      </c>
      <c r="G14" s="192">
        <v>648</v>
      </c>
      <c r="H14" s="192">
        <v>21</v>
      </c>
      <c r="I14" s="192">
        <v>329</v>
      </c>
      <c r="J14" s="192">
        <v>109</v>
      </c>
      <c r="L14" s="177"/>
    </row>
    <row r="15" spans="1:20" ht="15" x14ac:dyDescent="0.25">
      <c r="A15" s="66"/>
      <c r="B15" s="72">
        <v>2020</v>
      </c>
      <c r="C15" s="192">
        <v>1535</v>
      </c>
      <c r="D15" s="192">
        <v>11</v>
      </c>
      <c r="E15" s="192">
        <v>771</v>
      </c>
      <c r="F15" s="192">
        <v>13</v>
      </c>
      <c r="G15" s="192">
        <v>397</v>
      </c>
      <c r="H15" s="192">
        <v>7</v>
      </c>
      <c r="I15" s="192">
        <v>206</v>
      </c>
      <c r="J15" s="192">
        <v>130</v>
      </c>
      <c r="L15" s="177"/>
    </row>
    <row r="16" spans="1:20" ht="15" x14ac:dyDescent="0.25">
      <c r="A16" s="66"/>
      <c r="B16" s="72">
        <v>2021</v>
      </c>
      <c r="C16" s="192">
        <v>1238</v>
      </c>
      <c r="D16" s="192">
        <v>3</v>
      </c>
      <c r="E16" s="192">
        <v>623</v>
      </c>
      <c r="F16" s="192">
        <v>10</v>
      </c>
      <c r="G16" s="192">
        <v>297</v>
      </c>
      <c r="H16" s="192">
        <v>6</v>
      </c>
      <c r="I16" s="192">
        <v>200</v>
      </c>
      <c r="J16" s="192">
        <v>99</v>
      </c>
      <c r="L16" s="177"/>
    </row>
    <row r="17" spans="1:18" ht="15" x14ac:dyDescent="0.25">
      <c r="A17" s="66"/>
      <c r="B17" s="72">
        <v>2022</v>
      </c>
      <c r="C17" s="192">
        <v>1205</v>
      </c>
      <c r="D17" s="192">
        <v>2</v>
      </c>
      <c r="E17" s="192">
        <v>299</v>
      </c>
      <c r="F17" s="192">
        <v>9</v>
      </c>
      <c r="G17" s="192">
        <v>320</v>
      </c>
      <c r="H17" s="192">
        <v>5</v>
      </c>
      <c r="I17" s="192">
        <v>450</v>
      </c>
      <c r="J17" s="192">
        <v>120</v>
      </c>
      <c r="L17" s="177"/>
    </row>
    <row r="18" spans="1:18" ht="15" x14ac:dyDescent="0.25">
      <c r="A18" s="66"/>
      <c r="B18" s="72">
        <v>2023</v>
      </c>
      <c r="C18" s="178">
        <v>1414</v>
      </c>
      <c r="D18" s="178">
        <v>15</v>
      </c>
      <c r="E18" s="178">
        <v>350</v>
      </c>
      <c r="F18" s="178">
        <v>16</v>
      </c>
      <c r="G18" s="178">
        <v>378</v>
      </c>
      <c r="H18" s="178">
        <v>18</v>
      </c>
      <c r="I18" s="178">
        <v>536</v>
      </c>
      <c r="J18" s="178">
        <v>101</v>
      </c>
      <c r="L18" s="177"/>
    </row>
    <row r="19" spans="1:18" ht="15" x14ac:dyDescent="0.25">
      <c r="A19" s="66"/>
      <c r="B19" s="72">
        <v>2024</v>
      </c>
      <c r="C19" s="231">
        <v>1775</v>
      </c>
      <c r="D19" s="231">
        <v>3</v>
      </c>
      <c r="E19" s="231">
        <v>715</v>
      </c>
      <c r="F19" s="231">
        <v>17</v>
      </c>
      <c r="G19" s="231">
        <v>350</v>
      </c>
      <c r="H19" s="231">
        <v>8</v>
      </c>
      <c r="I19" s="231">
        <v>591</v>
      </c>
      <c r="J19" s="231">
        <v>91</v>
      </c>
      <c r="L19" s="177"/>
      <c r="M19" s="177"/>
      <c r="N19" s="177"/>
      <c r="O19" s="177"/>
      <c r="P19" s="177"/>
      <c r="Q19" s="177"/>
      <c r="R19" s="177"/>
    </row>
    <row r="20" spans="1:18" ht="15" x14ac:dyDescent="0.25">
      <c r="A20" s="66" t="s">
        <v>262</v>
      </c>
      <c r="B20" s="72">
        <v>2018</v>
      </c>
      <c r="C20" s="192">
        <v>634</v>
      </c>
      <c r="D20" s="192">
        <v>6</v>
      </c>
      <c r="E20" s="192">
        <v>354</v>
      </c>
      <c r="F20" s="192">
        <v>6</v>
      </c>
      <c r="G20" s="192">
        <v>228</v>
      </c>
      <c r="H20" s="192">
        <v>4</v>
      </c>
      <c r="I20" s="192">
        <v>14</v>
      </c>
      <c r="J20" s="192">
        <v>22</v>
      </c>
      <c r="L20" s="177"/>
      <c r="M20" s="177"/>
      <c r="N20" s="177"/>
      <c r="O20" s="177"/>
      <c r="P20" s="177"/>
      <c r="Q20" s="177"/>
      <c r="R20" s="177"/>
    </row>
    <row r="21" spans="1:18" ht="15" x14ac:dyDescent="0.25">
      <c r="A21" s="67" t="s">
        <v>263</v>
      </c>
      <c r="B21" s="72">
        <v>2019</v>
      </c>
      <c r="C21" s="192">
        <v>647</v>
      </c>
      <c r="D21" s="192">
        <v>0</v>
      </c>
      <c r="E21" s="192">
        <v>279</v>
      </c>
      <c r="F21" s="192">
        <v>4</v>
      </c>
      <c r="G21" s="192">
        <v>299</v>
      </c>
      <c r="H21" s="192">
        <v>0</v>
      </c>
      <c r="I21" s="192">
        <v>46</v>
      </c>
      <c r="J21" s="192">
        <v>19</v>
      </c>
      <c r="L21" s="177"/>
      <c r="M21" s="177"/>
      <c r="N21" s="177"/>
      <c r="O21" s="177"/>
      <c r="P21" s="177"/>
      <c r="Q21" s="177"/>
      <c r="R21" s="177"/>
    </row>
    <row r="22" spans="1:18" ht="15" x14ac:dyDescent="0.25">
      <c r="A22" s="66"/>
      <c r="B22" s="72">
        <v>2020</v>
      </c>
      <c r="C22" s="192">
        <v>678</v>
      </c>
      <c r="D22" s="192">
        <v>1</v>
      </c>
      <c r="E22" s="192">
        <v>414</v>
      </c>
      <c r="F22" s="192">
        <v>9</v>
      </c>
      <c r="G22" s="192">
        <v>167</v>
      </c>
      <c r="H22" s="192">
        <v>7</v>
      </c>
      <c r="I22" s="192">
        <v>58</v>
      </c>
      <c r="J22" s="192">
        <v>22</v>
      </c>
      <c r="L22" s="177"/>
      <c r="M22" s="177"/>
      <c r="N22" s="177"/>
      <c r="O22" s="177"/>
      <c r="P22" s="177"/>
      <c r="Q22" s="177"/>
      <c r="R22" s="177"/>
    </row>
    <row r="23" spans="1:18" ht="15" x14ac:dyDescent="0.25">
      <c r="A23" s="66"/>
      <c r="B23" s="72">
        <v>2021</v>
      </c>
      <c r="C23" s="192">
        <v>217</v>
      </c>
      <c r="D23" s="192">
        <v>0</v>
      </c>
      <c r="E23" s="192">
        <v>78</v>
      </c>
      <c r="F23" s="192">
        <v>2</v>
      </c>
      <c r="G23" s="192">
        <v>84</v>
      </c>
      <c r="H23" s="192">
        <v>0</v>
      </c>
      <c r="I23" s="192">
        <v>52</v>
      </c>
      <c r="J23" s="192">
        <v>1</v>
      </c>
      <c r="L23" s="177"/>
      <c r="M23" s="177"/>
      <c r="N23" s="177"/>
      <c r="O23" s="177"/>
      <c r="P23" s="177"/>
      <c r="Q23" s="177"/>
      <c r="R23" s="177"/>
    </row>
    <row r="24" spans="1:18" ht="15" x14ac:dyDescent="0.25">
      <c r="A24" s="66"/>
      <c r="B24" s="72">
        <v>2022</v>
      </c>
      <c r="C24" s="192">
        <v>216</v>
      </c>
      <c r="D24" s="192">
        <v>0</v>
      </c>
      <c r="E24" s="192">
        <v>77</v>
      </c>
      <c r="F24" s="192">
        <v>0</v>
      </c>
      <c r="G24" s="192">
        <v>71</v>
      </c>
      <c r="H24" s="192">
        <v>1</v>
      </c>
      <c r="I24" s="192">
        <v>44</v>
      </c>
      <c r="J24" s="192">
        <v>23</v>
      </c>
      <c r="L24" s="177"/>
      <c r="M24" s="177"/>
      <c r="N24" s="177"/>
      <c r="O24" s="177"/>
      <c r="P24" s="177"/>
      <c r="Q24" s="177"/>
      <c r="R24" s="177"/>
    </row>
    <row r="25" spans="1:18" ht="15" x14ac:dyDescent="0.25">
      <c r="A25" s="66"/>
      <c r="B25" s="72">
        <v>2023</v>
      </c>
      <c r="C25" s="178">
        <v>269</v>
      </c>
      <c r="D25" s="178">
        <v>0</v>
      </c>
      <c r="E25" s="178">
        <v>100</v>
      </c>
      <c r="F25" s="178">
        <v>7</v>
      </c>
      <c r="G25" s="178">
        <v>78</v>
      </c>
      <c r="H25" s="178">
        <v>14</v>
      </c>
      <c r="I25" s="178">
        <v>62</v>
      </c>
      <c r="J25" s="178">
        <v>8</v>
      </c>
      <c r="L25" s="177"/>
      <c r="M25" s="177"/>
      <c r="N25" s="177"/>
      <c r="O25" s="177"/>
      <c r="P25" s="177"/>
      <c r="Q25" s="177"/>
      <c r="R25" s="177"/>
    </row>
    <row r="26" spans="1:18" ht="15" x14ac:dyDescent="0.25">
      <c r="A26" s="66"/>
      <c r="B26" s="72">
        <v>2024</v>
      </c>
      <c r="C26" s="231">
        <v>532</v>
      </c>
      <c r="D26" s="231">
        <v>3</v>
      </c>
      <c r="E26" s="231">
        <v>391</v>
      </c>
      <c r="F26" s="231">
        <v>9</v>
      </c>
      <c r="G26" s="231">
        <v>52</v>
      </c>
      <c r="H26" s="231">
        <v>1</v>
      </c>
      <c r="I26" s="231">
        <v>55</v>
      </c>
      <c r="J26" s="231">
        <v>21</v>
      </c>
      <c r="L26" s="177"/>
      <c r="M26" s="177"/>
      <c r="N26" s="177"/>
      <c r="O26" s="177"/>
      <c r="P26" s="177"/>
      <c r="Q26" s="177"/>
      <c r="R26" s="177"/>
    </row>
    <row r="27" spans="1:18" ht="15" x14ac:dyDescent="0.25">
      <c r="A27" s="66" t="s">
        <v>193</v>
      </c>
      <c r="B27" s="72">
        <v>2018</v>
      </c>
      <c r="C27" s="192">
        <v>1008</v>
      </c>
      <c r="D27" s="192">
        <v>3</v>
      </c>
      <c r="E27" s="192">
        <v>344</v>
      </c>
      <c r="F27" s="192">
        <v>15</v>
      </c>
      <c r="G27" s="192">
        <v>187</v>
      </c>
      <c r="H27" s="192">
        <v>9</v>
      </c>
      <c r="I27" s="192">
        <v>348</v>
      </c>
      <c r="J27" s="192">
        <v>102</v>
      </c>
      <c r="L27" s="177"/>
      <c r="M27" s="177"/>
      <c r="N27" s="177"/>
      <c r="O27" s="177"/>
      <c r="P27" s="177"/>
      <c r="Q27" s="177"/>
      <c r="R27" s="177"/>
    </row>
    <row r="28" spans="1:18" ht="15" x14ac:dyDescent="0.25">
      <c r="A28" s="67" t="s">
        <v>194</v>
      </c>
      <c r="B28" s="72">
        <v>2019</v>
      </c>
      <c r="C28" s="192">
        <v>1188</v>
      </c>
      <c r="D28" s="192">
        <v>4</v>
      </c>
      <c r="E28" s="192">
        <v>433</v>
      </c>
      <c r="F28" s="192">
        <v>8</v>
      </c>
      <c r="G28" s="192">
        <v>349</v>
      </c>
      <c r="H28" s="192">
        <v>21</v>
      </c>
      <c r="I28" s="192">
        <v>283</v>
      </c>
      <c r="J28" s="192">
        <v>90</v>
      </c>
      <c r="L28" s="177"/>
      <c r="M28" s="177"/>
      <c r="N28" s="177"/>
      <c r="O28" s="177"/>
      <c r="P28" s="177"/>
      <c r="Q28" s="177"/>
      <c r="R28" s="177"/>
    </row>
    <row r="29" spans="1:18" ht="15" x14ac:dyDescent="0.25">
      <c r="A29" s="66"/>
      <c r="B29" s="72">
        <v>2020</v>
      </c>
      <c r="C29" s="192">
        <v>857</v>
      </c>
      <c r="D29" s="192">
        <v>10</v>
      </c>
      <c r="E29" s="192">
        <v>357</v>
      </c>
      <c r="F29" s="192">
        <v>4</v>
      </c>
      <c r="G29" s="192">
        <v>230</v>
      </c>
      <c r="H29" s="192">
        <v>0</v>
      </c>
      <c r="I29" s="192">
        <v>148</v>
      </c>
      <c r="J29" s="192">
        <v>108</v>
      </c>
      <c r="L29" s="177"/>
      <c r="M29" s="177"/>
      <c r="N29" s="177"/>
      <c r="O29" s="177"/>
      <c r="P29" s="177"/>
      <c r="Q29" s="177"/>
      <c r="R29" s="177"/>
    </row>
    <row r="30" spans="1:18" ht="15" x14ac:dyDescent="0.25">
      <c r="A30" s="66"/>
      <c r="B30" s="72">
        <v>2021</v>
      </c>
      <c r="C30" s="192">
        <v>1021</v>
      </c>
      <c r="D30" s="192">
        <v>3</v>
      </c>
      <c r="E30" s="192">
        <v>545</v>
      </c>
      <c r="F30" s="192">
        <v>8</v>
      </c>
      <c r="G30" s="192">
        <v>213</v>
      </c>
      <c r="H30" s="192">
        <v>6</v>
      </c>
      <c r="I30" s="192">
        <v>148</v>
      </c>
      <c r="J30" s="192">
        <v>98</v>
      </c>
      <c r="L30" s="177"/>
    </row>
    <row r="31" spans="1:18" ht="15" x14ac:dyDescent="0.25">
      <c r="A31" s="66"/>
      <c r="B31" s="72">
        <v>2022</v>
      </c>
      <c r="C31" s="192">
        <v>989</v>
      </c>
      <c r="D31" s="192">
        <v>2</v>
      </c>
      <c r="E31" s="192">
        <v>222</v>
      </c>
      <c r="F31" s="192">
        <v>9</v>
      </c>
      <c r="G31" s="192">
        <v>249</v>
      </c>
      <c r="H31" s="192">
        <v>4</v>
      </c>
      <c r="I31" s="192">
        <v>406</v>
      </c>
      <c r="J31" s="192">
        <v>97</v>
      </c>
      <c r="L31" s="177"/>
    </row>
    <row r="32" spans="1:18" ht="15" x14ac:dyDescent="0.25">
      <c r="A32" s="66"/>
      <c r="B32" s="72">
        <v>2023</v>
      </c>
      <c r="C32" s="178">
        <v>1145</v>
      </c>
      <c r="D32" s="178">
        <v>15</v>
      </c>
      <c r="E32" s="178">
        <v>250</v>
      </c>
      <c r="F32" s="178">
        <v>9</v>
      </c>
      <c r="G32" s="178">
        <v>300</v>
      </c>
      <c r="H32" s="178">
        <v>4</v>
      </c>
      <c r="I32" s="178">
        <v>474</v>
      </c>
      <c r="J32" s="178">
        <v>93</v>
      </c>
      <c r="L32" s="177"/>
    </row>
    <row r="33" spans="1:12" ht="15" x14ac:dyDescent="0.25">
      <c r="A33" s="66"/>
      <c r="B33" s="72">
        <v>2024</v>
      </c>
      <c r="C33" s="231">
        <v>1243</v>
      </c>
      <c r="D33" s="231">
        <v>0</v>
      </c>
      <c r="E33" s="231">
        <v>324</v>
      </c>
      <c r="F33" s="231">
        <v>8</v>
      </c>
      <c r="G33" s="231">
        <v>298</v>
      </c>
      <c r="H33" s="231">
        <v>7</v>
      </c>
      <c r="I33" s="231">
        <v>536</v>
      </c>
      <c r="J33" s="231">
        <v>70</v>
      </c>
      <c r="L33" s="177"/>
    </row>
    <row r="34" spans="1:12" ht="15" x14ac:dyDescent="0.25">
      <c r="A34" s="65" t="s">
        <v>197</v>
      </c>
      <c r="B34" s="72">
        <v>2018</v>
      </c>
      <c r="C34" s="192">
        <v>572</v>
      </c>
      <c r="D34" s="192">
        <v>13</v>
      </c>
      <c r="E34" s="192">
        <v>156</v>
      </c>
      <c r="F34" s="192">
        <v>4</v>
      </c>
      <c r="G34" s="192">
        <v>43</v>
      </c>
      <c r="H34" s="192">
        <v>56</v>
      </c>
      <c r="I34" s="192">
        <v>298</v>
      </c>
      <c r="J34" s="192">
        <v>2</v>
      </c>
      <c r="L34" s="177"/>
    </row>
    <row r="35" spans="1:12" ht="15" x14ac:dyDescent="0.25">
      <c r="A35" s="63" t="s">
        <v>198</v>
      </c>
      <c r="B35" s="72">
        <v>2019</v>
      </c>
      <c r="C35" s="192">
        <v>539</v>
      </c>
      <c r="D35" s="192">
        <v>12</v>
      </c>
      <c r="E35" s="192">
        <v>177</v>
      </c>
      <c r="F35" s="192">
        <v>3</v>
      </c>
      <c r="G35" s="192">
        <v>42</v>
      </c>
      <c r="H35" s="192">
        <v>76</v>
      </c>
      <c r="I35" s="192">
        <v>212</v>
      </c>
      <c r="J35" s="192">
        <v>17</v>
      </c>
      <c r="L35" s="177"/>
    </row>
    <row r="36" spans="1:12" ht="15" x14ac:dyDescent="0.25">
      <c r="A36" s="64"/>
      <c r="B36" s="72">
        <v>2020</v>
      </c>
      <c r="C36" s="192">
        <v>588</v>
      </c>
      <c r="D36" s="192">
        <v>17</v>
      </c>
      <c r="E36" s="192">
        <v>167</v>
      </c>
      <c r="F36" s="192">
        <v>2</v>
      </c>
      <c r="G36" s="192">
        <v>39</v>
      </c>
      <c r="H36" s="192">
        <v>69</v>
      </c>
      <c r="I36" s="192">
        <v>280</v>
      </c>
      <c r="J36" s="192">
        <v>14</v>
      </c>
      <c r="L36" s="177"/>
    </row>
    <row r="37" spans="1:12" ht="15" x14ac:dyDescent="0.25">
      <c r="A37" s="64"/>
      <c r="B37" s="72">
        <v>2021</v>
      </c>
      <c r="C37" s="192">
        <v>496</v>
      </c>
      <c r="D37" s="192">
        <v>2</v>
      </c>
      <c r="E37" s="192">
        <v>69</v>
      </c>
      <c r="F37" s="192">
        <v>2</v>
      </c>
      <c r="G37" s="192">
        <v>34</v>
      </c>
      <c r="H37" s="192">
        <v>46</v>
      </c>
      <c r="I37" s="192">
        <v>333</v>
      </c>
      <c r="J37" s="192">
        <v>10</v>
      </c>
      <c r="L37" s="177"/>
    </row>
    <row r="38" spans="1:12" ht="15" x14ac:dyDescent="0.25">
      <c r="A38" s="64"/>
      <c r="B38" s="72">
        <v>2022</v>
      </c>
      <c r="C38" s="192">
        <v>332</v>
      </c>
      <c r="D38" s="192">
        <v>21</v>
      </c>
      <c r="E38" s="192">
        <v>33</v>
      </c>
      <c r="F38" s="192">
        <v>5</v>
      </c>
      <c r="G38" s="192">
        <v>11</v>
      </c>
      <c r="H38" s="192">
        <v>57</v>
      </c>
      <c r="I38" s="192">
        <v>197</v>
      </c>
      <c r="J38" s="192">
        <v>8</v>
      </c>
      <c r="L38" s="177"/>
    </row>
    <row r="39" spans="1:12" ht="15" x14ac:dyDescent="0.25">
      <c r="A39" s="64"/>
      <c r="B39" s="72">
        <v>2023</v>
      </c>
      <c r="C39" s="178">
        <v>320</v>
      </c>
      <c r="D39" s="178">
        <v>10</v>
      </c>
      <c r="E39" s="178">
        <v>45</v>
      </c>
      <c r="F39" s="178">
        <v>8</v>
      </c>
      <c r="G39" s="178">
        <v>24</v>
      </c>
      <c r="H39" s="178">
        <v>49</v>
      </c>
      <c r="I39" s="178">
        <v>181</v>
      </c>
      <c r="J39" s="178">
        <v>3</v>
      </c>
      <c r="L39" s="177"/>
    </row>
    <row r="40" spans="1:12" ht="15" x14ac:dyDescent="0.25">
      <c r="A40" s="66"/>
      <c r="B40" s="72">
        <v>2024</v>
      </c>
      <c r="C40" s="231">
        <v>566</v>
      </c>
      <c r="D40" s="231">
        <v>20</v>
      </c>
      <c r="E40" s="231">
        <v>141</v>
      </c>
      <c r="F40" s="231">
        <v>3</v>
      </c>
      <c r="G40" s="231">
        <v>25</v>
      </c>
      <c r="H40" s="231">
        <v>40</v>
      </c>
      <c r="I40" s="231">
        <v>309</v>
      </c>
      <c r="J40" s="231">
        <v>28</v>
      </c>
      <c r="L40" s="177"/>
    </row>
    <row r="41" spans="1:12" ht="15" x14ac:dyDescent="0.25">
      <c r="A41" s="66" t="s">
        <v>207</v>
      </c>
      <c r="B41" s="72">
        <v>2018</v>
      </c>
      <c r="C41" s="192">
        <v>62</v>
      </c>
      <c r="D41" s="192">
        <v>0</v>
      </c>
      <c r="E41" s="192">
        <v>45</v>
      </c>
      <c r="F41" s="192">
        <v>0</v>
      </c>
      <c r="G41" s="192">
        <v>4</v>
      </c>
      <c r="H41" s="192">
        <v>1</v>
      </c>
      <c r="I41" s="192">
        <v>12</v>
      </c>
      <c r="J41" s="192">
        <v>0</v>
      </c>
      <c r="L41" s="177"/>
    </row>
    <row r="42" spans="1:12" ht="15" x14ac:dyDescent="0.25">
      <c r="A42" s="67" t="s">
        <v>208</v>
      </c>
      <c r="B42" s="72">
        <v>2019</v>
      </c>
      <c r="C42" s="192">
        <v>71</v>
      </c>
      <c r="D42" s="192">
        <v>0</v>
      </c>
      <c r="E42" s="192">
        <v>68</v>
      </c>
      <c r="F42" s="192">
        <v>0</v>
      </c>
      <c r="G42" s="192">
        <v>1</v>
      </c>
      <c r="H42" s="192">
        <v>1</v>
      </c>
      <c r="I42" s="192">
        <v>1</v>
      </c>
      <c r="J42" s="192">
        <v>0</v>
      </c>
      <c r="L42" s="177"/>
    </row>
    <row r="43" spans="1:12" ht="15" x14ac:dyDescent="0.25">
      <c r="A43" s="67"/>
      <c r="B43" s="72">
        <v>2020</v>
      </c>
      <c r="C43" s="192">
        <v>47</v>
      </c>
      <c r="D43" s="192">
        <v>0</v>
      </c>
      <c r="E43" s="192">
        <v>44</v>
      </c>
      <c r="F43" s="192">
        <v>0</v>
      </c>
      <c r="G43" s="192">
        <v>3</v>
      </c>
      <c r="H43" s="192">
        <v>0</v>
      </c>
      <c r="I43" s="192">
        <v>0</v>
      </c>
      <c r="J43" s="192">
        <v>0</v>
      </c>
      <c r="L43" s="177"/>
    </row>
    <row r="44" spans="1:12" ht="15" x14ac:dyDescent="0.25">
      <c r="A44" s="66"/>
      <c r="B44" s="72">
        <v>2021</v>
      </c>
      <c r="C44" s="192">
        <v>14</v>
      </c>
      <c r="D44" s="192">
        <v>0</v>
      </c>
      <c r="E44" s="192">
        <v>12</v>
      </c>
      <c r="F44" s="192">
        <v>0</v>
      </c>
      <c r="G44" s="192">
        <v>2</v>
      </c>
      <c r="H44" s="192">
        <v>0</v>
      </c>
      <c r="I44" s="192">
        <v>0</v>
      </c>
      <c r="J44" s="192">
        <v>0</v>
      </c>
      <c r="L44" s="177"/>
    </row>
    <row r="45" spans="1:12" ht="15" x14ac:dyDescent="0.25">
      <c r="A45" s="66"/>
      <c r="B45" s="72">
        <v>2022</v>
      </c>
      <c r="C45" s="192">
        <v>4</v>
      </c>
      <c r="D45" s="192">
        <v>0</v>
      </c>
      <c r="E45" s="192">
        <v>3</v>
      </c>
      <c r="F45" s="192">
        <v>0</v>
      </c>
      <c r="G45" s="192">
        <v>1</v>
      </c>
      <c r="H45" s="192">
        <v>0</v>
      </c>
      <c r="I45" s="192">
        <v>0</v>
      </c>
      <c r="J45" s="192">
        <v>0</v>
      </c>
      <c r="L45" s="177"/>
    </row>
    <row r="46" spans="1:12" ht="15" x14ac:dyDescent="0.25">
      <c r="A46" s="66"/>
      <c r="B46" s="72">
        <v>2023</v>
      </c>
      <c r="C46" s="178">
        <v>9</v>
      </c>
      <c r="D46" s="177">
        <v>0</v>
      </c>
      <c r="E46" s="178">
        <v>5</v>
      </c>
      <c r="F46" s="178">
        <v>1</v>
      </c>
      <c r="G46" s="178">
        <v>3</v>
      </c>
      <c r="H46" s="192">
        <v>0</v>
      </c>
      <c r="I46" s="178">
        <v>0</v>
      </c>
      <c r="J46" s="192">
        <v>0</v>
      </c>
      <c r="L46" s="177"/>
    </row>
    <row r="47" spans="1:12" ht="15" x14ac:dyDescent="0.25">
      <c r="A47" s="66"/>
      <c r="B47" s="72">
        <v>2024</v>
      </c>
      <c r="C47" s="231">
        <v>15</v>
      </c>
      <c r="D47" s="231">
        <v>0</v>
      </c>
      <c r="E47" s="231">
        <v>13</v>
      </c>
      <c r="F47" s="231">
        <v>0</v>
      </c>
      <c r="G47" s="231">
        <v>1</v>
      </c>
      <c r="H47" s="231">
        <v>0</v>
      </c>
      <c r="I47" s="231">
        <v>0</v>
      </c>
      <c r="J47" s="231">
        <v>1</v>
      </c>
      <c r="L47" s="177"/>
    </row>
    <row r="48" spans="1:12" ht="15" x14ac:dyDescent="0.25">
      <c r="A48" s="66" t="s">
        <v>209</v>
      </c>
      <c r="B48" s="72">
        <v>2018</v>
      </c>
      <c r="C48" s="192">
        <v>132</v>
      </c>
      <c r="D48" s="192">
        <v>0</v>
      </c>
      <c r="E48" s="192">
        <v>85</v>
      </c>
      <c r="F48" s="192">
        <v>3</v>
      </c>
      <c r="G48" s="192">
        <v>8</v>
      </c>
      <c r="H48" s="192">
        <v>21</v>
      </c>
      <c r="I48" s="192">
        <v>15</v>
      </c>
      <c r="J48" s="192">
        <v>0</v>
      </c>
      <c r="L48" s="177"/>
    </row>
    <row r="49" spans="1:12" ht="15" x14ac:dyDescent="0.25">
      <c r="A49" s="67" t="s">
        <v>210</v>
      </c>
      <c r="B49" s="72">
        <v>2019</v>
      </c>
      <c r="C49" s="192">
        <v>140</v>
      </c>
      <c r="D49" s="192">
        <v>0</v>
      </c>
      <c r="E49" s="192">
        <v>92</v>
      </c>
      <c r="F49" s="192">
        <v>0</v>
      </c>
      <c r="G49" s="192">
        <v>28</v>
      </c>
      <c r="H49" s="192">
        <v>9</v>
      </c>
      <c r="I49" s="192">
        <v>9</v>
      </c>
      <c r="J49" s="192">
        <v>2</v>
      </c>
      <c r="L49" s="177"/>
    </row>
    <row r="50" spans="1:12" ht="15" x14ac:dyDescent="0.25">
      <c r="A50" s="66"/>
      <c r="B50" s="72">
        <v>2020</v>
      </c>
      <c r="C50" s="192">
        <v>188</v>
      </c>
      <c r="D50" s="192">
        <v>0</v>
      </c>
      <c r="E50" s="192">
        <v>100</v>
      </c>
      <c r="F50" s="192">
        <v>1</v>
      </c>
      <c r="G50" s="192">
        <v>30</v>
      </c>
      <c r="H50" s="192">
        <v>20</v>
      </c>
      <c r="I50" s="192">
        <v>37</v>
      </c>
      <c r="J50" s="192">
        <v>0</v>
      </c>
      <c r="L50" s="177"/>
    </row>
    <row r="51" spans="1:12" ht="15" x14ac:dyDescent="0.25">
      <c r="A51" s="66"/>
      <c r="B51" s="72">
        <v>2021</v>
      </c>
      <c r="C51" s="192">
        <v>84</v>
      </c>
      <c r="D51" s="192">
        <v>0</v>
      </c>
      <c r="E51" s="192">
        <v>40</v>
      </c>
      <c r="F51" s="192">
        <v>1</v>
      </c>
      <c r="G51" s="192">
        <v>12</v>
      </c>
      <c r="H51" s="192">
        <v>0</v>
      </c>
      <c r="I51" s="192">
        <v>31</v>
      </c>
      <c r="J51" s="192">
        <v>0</v>
      </c>
      <c r="L51" s="177"/>
    </row>
    <row r="52" spans="1:12" ht="15" x14ac:dyDescent="0.25">
      <c r="A52" s="66"/>
      <c r="B52" s="72">
        <v>2022</v>
      </c>
      <c r="C52" s="192">
        <v>18</v>
      </c>
      <c r="D52" s="192">
        <v>0</v>
      </c>
      <c r="E52" s="192">
        <v>11</v>
      </c>
      <c r="F52" s="192">
        <v>0</v>
      </c>
      <c r="G52" s="192">
        <v>2</v>
      </c>
      <c r="H52" s="192">
        <v>1</v>
      </c>
      <c r="I52" s="192">
        <v>2</v>
      </c>
      <c r="J52" s="192">
        <v>2</v>
      </c>
      <c r="L52" s="177"/>
    </row>
    <row r="53" spans="1:12" ht="15" x14ac:dyDescent="0.25">
      <c r="A53" s="66"/>
      <c r="B53" s="72">
        <v>2023</v>
      </c>
      <c r="C53" s="178">
        <v>23</v>
      </c>
      <c r="D53" s="177">
        <v>0</v>
      </c>
      <c r="E53" s="178">
        <v>13</v>
      </c>
      <c r="F53" s="178">
        <v>1</v>
      </c>
      <c r="G53" s="178">
        <v>1</v>
      </c>
      <c r="H53" s="178">
        <v>2</v>
      </c>
      <c r="I53" s="178">
        <v>3</v>
      </c>
      <c r="J53" s="178">
        <v>3</v>
      </c>
      <c r="L53" s="177"/>
    </row>
    <row r="54" spans="1:12" ht="15" x14ac:dyDescent="0.25">
      <c r="A54" s="66"/>
      <c r="B54" s="72">
        <v>2024</v>
      </c>
      <c r="C54" s="231">
        <v>87</v>
      </c>
      <c r="D54" s="231">
        <v>0</v>
      </c>
      <c r="E54" s="231">
        <v>81</v>
      </c>
      <c r="F54" s="231">
        <v>0</v>
      </c>
      <c r="G54" s="231">
        <v>0</v>
      </c>
      <c r="H54" s="231">
        <v>0</v>
      </c>
      <c r="I54" s="231">
        <v>5</v>
      </c>
      <c r="J54" s="231">
        <v>1</v>
      </c>
      <c r="L54" s="177"/>
    </row>
    <row r="55" spans="1:12" ht="15" x14ac:dyDescent="0.25">
      <c r="A55" s="66" t="s">
        <v>264</v>
      </c>
      <c r="B55" s="72">
        <v>2018</v>
      </c>
      <c r="C55" s="192">
        <v>378</v>
      </c>
      <c r="D55" s="192">
        <v>13</v>
      </c>
      <c r="E55" s="192">
        <v>26</v>
      </c>
      <c r="F55" s="192">
        <v>1</v>
      </c>
      <c r="G55" s="192">
        <v>31</v>
      </c>
      <c r="H55" s="192">
        <v>34</v>
      </c>
      <c r="I55" s="192">
        <v>271</v>
      </c>
      <c r="J55" s="192">
        <v>2</v>
      </c>
      <c r="L55" s="177"/>
    </row>
    <row r="56" spans="1:12" ht="15" x14ac:dyDescent="0.25">
      <c r="A56" s="67" t="s">
        <v>265</v>
      </c>
      <c r="B56" s="72">
        <v>2019</v>
      </c>
      <c r="C56" s="192">
        <v>328</v>
      </c>
      <c r="D56" s="192">
        <v>12</v>
      </c>
      <c r="E56" s="192">
        <v>17</v>
      </c>
      <c r="F56" s="192">
        <v>3</v>
      </c>
      <c r="G56" s="192">
        <v>13</v>
      </c>
      <c r="H56" s="192">
        <v>66</v>
      </c>
      <c r="I56" s="192">
        <v>202</v>
      </c>
      <c r="J56" s="192">
        <v>15</v>
      </c>
      <c r="L56" s="177"/>
    </row>
    <row r="57" spans="1:12" ht="15" x14ac:dyDescent="0.25">
      <c r="A57" s="66"/>
      <c r="B57" s="72">
        <v>2020</v>
      </c>
      <c r="C57" s="192">
        <v>353</v>
      </c>
      <c r="D57" s="192">
        <v>17</v>
      </c>
      <c r="E57" s="192">
        <v>23</v>
      </c>
      <c r="F57" s="192">
        <v>1</v>
      </c>
      <c r="G57" s="192">
        <v>6</v>
      </c>
      <c r="H57" s="192">
        <v>49</v>
      </c>
      <c r="I57" s="192">
        <v>243</v>
      </c>
      <c r="J57" s="192">
        <v>14</v>
      </c>
      <c r="L57" s="177"/>
    </row>
    <row r="58" spans="1:12" ht="15" x14ac:dyDescent="0.25">
      <c r="A58" s="66"/>
      <c r="B58" s="72">
        <v>2021</v>
      </c>
      <c r="C58" s="192">
        <v>398</v>
      </c>
      <c r="D58" s="192">
        <v>2</v>
      </c>
      <c r="E58" s="192">
        <v>17</v>
      </c>
      <c r="F58" s="192">
        <v>1</v>
      </c>
      <c r="G58" s="192">
        <v>20</v>
      </c>
      <c r="H58" s="192">
        <v>46</v>
      </c>
      <c r="I58" s="192">
        <v>302</v>
      </c>
      <c r="J58" s="192">
        <v>10</v>
      </c>
      <c r="L58" s="177"/>
    </row>
    <row r="59" spans="1:12" ht="15" x14ac:dyDescent="0.25">
      <c r="A59" s="66"/>
      <c r="B59" s="72">
        <v>2022</v>
      </c>
      <c r="C59" s="192">
        <v>310</v>
      </c>
      <c r="D59" s="192">
        <v>21</v>
      </c>
      <c r="E59" s="192">
        <v>19</v>
      </c>
      <c r="F59" s="192">
        <v>5</v>
      </c>
      <c r="G59" s="192">
        <v>8</v>
      </c>
      <c r="H59" s="192">
        <v>56</v>
      </c>
      <c r="I59" s="192">
        <v>195</v>
      </c>
      <c r="J59" s="192">
        <v>6</v>
      </c>
      <c r="L59" s="177"/>
    </row>
    <row r="60" spans="1:12" ht="15" x14ac:dyDescent="0.25">
      <c r="A60" s="66"/>
      <c r="B60" s="72">
        <v>2023</v>
      </c>
      <c r="C60" s="178">
        <v>288</v>
      </c>
      <c r="D60" s="178">
        <v>10</v>
      </c>
      <c r="E60" s="178">
        <v>27</v>
      </c>
      <c r="F60" s="178">
        <v>6</v>
      </c>
      <c r="G60" s="178">
        <v>20</v>
      </c>
      <c r="H60" s="178">
        <v>47</v>
      </c>
      <c r="I60" s="178">
        <v>178</v>
      </c>
      <c r="J60" s="192">
        <v>0</v>
      </c>
      <c r="L60" s="177"/>
    </row>
    <row r="61" spans="1:12" ht="15" x14ac:dyDescent="0.25">
      <c r="A61" s="66"/>
      <c r="B61" s="72">
        <v>2024</v>
      </c>
      <c r="C61" s="231">
        <v>464</v>
      </c>
      <c r="D61" s="231">
        <v>20</v>
      </c>
      <c r="E61" s="231">
        <v>47</v>
      </c>
      <c r="F61" s="231">
        <v>3</v>
      </c>
      <c r="G61" s="231">
        <v>24</v>
      </c>
      <c r="H61" s="231">
        <v>40</v>
      </c>
      <c r="I61" s="231">
        <v>304</v>
      </c>
      <c r="J61" s="231">
        <v>26</v>
      </c>
      <c r="L61" s="177"/>
    </row>
    <row r="62" spans="1:12" ht="15" x14ac:dyDescent="0.25">
      <c r="A62" s="65" t="s">
        <v>286</v>
      </c>
      <c r="B62" s="72">
        <v>2018</v>
      </c>
      <c r="C62" s="192">
        <v>92</v>
      </c>
      <c r="D62" s="177">
        <v>0</v>
      </c>
      <c r="E62" s="192">
        <v>44</v>
      </c>
      <c r="F62" s="192">
        <v>0</v>
      </c>
      <c r="G62" s="192">
        <v>0</v>
      </c>
      <c r="H62" s="192">
        <v>0</v>
      </c>
      <c r="I62" s="192">
        <v>43</v>
      </c>
      <c r="J62" s="192">
        <v>5</v>
      </c>
      <c r="L62" s="177"/>
    </row>
    <row r="63" spans="1:12" ht="15" x14ac:dyDescent="0.25">
      <c r="A63" s="63" t="s">
        <v>287</v>
      </c>
      <c r="B63" s="72">
        <v>2019</v>
      </c>
      <c r="C63" s="192">
        <v>22</v>
      </c>
      <c r="D63" s="177">
        <v>0</v>
      </c>
      <c r="E63" s="192">
        <v>16</v>
      </c>
      <c r="F63" s="192">
        <v>0</v>
      </c>
      <c r="G63" s="192">
        <v>0</v>
      </c>
      <c r="H63" s="192">
        <v>0</v>
      </c>
      <c r="I63" s="192">
        <v>3</v>
      </c>
      <c r="J63" s="192">
        <v>3</v>
      </c>
      <c r="L63" s="177"/>
    </row>
    <row r="64" spans="1:12" ht="15" x14ac:dyDescent="0.25">
      <c r="A64" s="63"/>
      <c r="B64" s="72">
        <v>2020</v>
      </c>
      <c r="C64" s="192">
        <v>21</v>
      </c>
      <c r="D64" s="177">
        <v>0</v>
      </c>
      <c r="E64" s="192">
        <v>18</v>
      </c>
      <c r="F64" s="192">
        <v>0</v>
      </c>
      <c r="G64" s="192">
        <v>0</v>
      </c>
      <c r="H64" s="192">
        <v>0</v>
      </c>
      <c r="I64" s="192">
        <v>3</v>
      </c>
      <c r="J64" s="192">
        <v>0</v>
      </c>
      <c r="L64" s="177"/>
    </row>
    <row r="65" spans="1:12" ht="15" x14ac:dyDescent="0.25">
      <c r="A65" s="63"/>
      <c r="B65" s="72">
        <v>2021</v>
      </c>
      <c r="C65" s="192">
        <v>23</v>
      </c>
      <c r="D65" s="177">
        <v>0</v>
      </c>
      <c r="E65" s="192">
        <v>15</v>
      </c>
      <c r="F65" s="192">
        <v>0</v>
      </c>
      <c r="G65" s="192">
        <v>0</v>
      </c>
      <c r="H65" s="192">
        <v>1</v>
      </c>
      <c r="I65" s="192">
        <v>7</v>
      </c>
      <c r="J65" s="192">
        <v>0</v>
      </c>
      <c r="L65" s="177"/>
    </row>
    <row r="66" spans="1:12" ht="15" x14ac:dyDescent="0.25">
      <c r="A66" s="66"/>
      <c r="B66" s="72">
        <v>2022</v>
      </c>
      <c r="C66" s="192">
        <v>50</v>
      </c>
      <c r="D66" s="177">
        <v>0</v>
      </c>
      <c r="E66" s="192">
        <v>37</v>
      </c>
      <c r="F66" s="192">
        <v>0</v>
      </c>
      <c r="G66" s="192">
        <v>0</v>
      </c>
      <c r="H66" s="192">
        <v>2</v>
      </c>
      <c r="I66" s="192">
        <v>5</v>
      </c>
      <c r="J66" s="192">
        <v>6</v>
      </c>
      <c r="L66" s="177"/>
    </row>
    <row r="67" spans="1:12" ht="15" x14ac:dyDescent="0.25">
      <c r="A67" s="66"/>
      <c r="B67" s="72">
        <v>2023</v>
      </c>
      <c r="C67" s="178">
        <v>44</v>
      </c>
      <c r="D67" s="178">
        <v>2</v>
      </c>
      <c r="E67" s="178">
        <v>16</v>
      </c>
      <c r="F67" s="178">
        <v>2</v>
      </c>
      <c r="G67" s="178">
        <v>0</v>
      </c>
      <c r="H67" s="178">
        <v>0</v>
      </c>
      <c r="I67" s="178">
        <v>24</v>
      </c>
      <c r="J67" s="178">
        <v>0</v>
      </c>
      <c r="L67" s="177"/>
    </row>
    <row r="68" spans="1:12" ht="15" x14ac:dyDescent="0.25">
      <c r="A68" s="66"/>
      <c r="B68" s="72">
        <v>2024</v>
      </c>
      <c r="C68" s="231">
        <v>13</v>
      </c>
      <c r="D68" s="231">
        <v>0</v>
      </c>
      <c r="E68" s="231">
        <v>12</v>
      </c>
      <c r="F68" s="231">
        <v>0</v>
      </c>
      <c r="G68" s="231">
        <v>0</v>
      </c>
      <c r="H68" s="231">
        <v>0</v>
      </c>
      <c r="I68" s="231">
        <v>0</v>
      </c>
      <c r="J68" s="231">
        <v>1</v>
      </c>
      <c r="L68" s="177"/>
    </row>
    <row r="69" spans="1:12" ht="15" x14ac:dyDescent="0.25">
      <c r="A69" s="66" t="s">
        <v>231</v>
      </c>
      <c r="B69" s="72">
        <v>2018</v>
      </c>
      <c r="C69" s="192">
        <v>44</v>
      </c>
      <c r="D69" s="177">
        <v>0</v>
      </c>
      <c r="E69" s="192">
        <v>40</v>
      </c>
      <c r="F69" s="192">
        <v>0</v>
      </c>
      <c r="G69" s="192">
        <v>0</v>
      </c>
      <c r="H69" s="192">
        <v>0</v>
      </c>
      <c r="I69" s="192">
        <v>1</v>
      </c>
      <c r="J69" s="192">
        <v>3</v>
      </c>
      <c r="L69" s="177"/>
    </row>
    <row r="70" spans="1:12" ht="15" x14ac:dyDescent="0.25">
      <c r="A70" s="67" t="s">
        <v>232</v>
      </c>
      <c r="B70" s="72">
        <v>2019</v>
      </c>
      <c r="C70" s="192">
        <v>19</v>
      </c>
      <c r="D70" s="177">
        <v>0</v>
      </c>
      <c r="E70" s="192">
        <v>16</v>
      </c>
      <c r="F70" s="192">
        <v>0</v>
      </c>
      <c r="G70" s="192">
        <v>0</v>
      </c>
      <c r="H70" s="192">
        <v>0</v>
      </c>
      <c r="I70" s="192">
        <v>0</v>
      </c>
      <c r="J70" s="192">
        <v>3</v>
      </c>
      <c r="L70" s="177"/>
    </row>
    <row r="71" spans="1:12" ht="15" x14ac:dyDescent="0.25">
      <c r="A71" s="67"/>
      <c r="B71" s="72">
        <v>2020</v>
      </c>
      <c r="C71" s="192">
        <v>18</v>
      </c>
      <c r="D71" s="177">
        <v>0</v>
      </c>
      <c r="E71" s="192">
        <v>18</v>
      </c>
      <c r="F71" s="192">
        <v>0</v>
      </c>
      <c r="G71" s="192">
        <v>0</v>
      </c>
      <c r="H71" s="192">
        <v>0</v>
      </c>
      <c r="I71" s="192">
        <v>0</v>
      </c>
      <c r="J71" s="192">
        <v>0</v>
      </c>
      <c r="L71" s="177"/>
    </row>
    <row r="72" spans="1:12" ht="15" x14ac:dyDescent="0.25">
      <c r="A72" s="66"/>
      <c r="B72" s="72">
        <v>2021</v>
      </c>
      <c r="C72" s="192">
        <v>19</v>
      </c>
      <c r="D72" s="177">
        <v>0</v>
      </c>
      <c r="E72" s="192">
        <v>15</v>
      </c>
      <c r="F72" s="192">
        <v>0</v>
      </c>
      <c r="G72" s="192">
        <v>0</v>
      </c>
      <c r="H72" s="192">
        <v>0</v>
      </c>
      <c r="I72" s="192">
        <v>4</v>
      </c>
      <c r="J72" s="192">
        <v>0</v>
      </c>
      <c r="L72" s="177"/>
    </row>
    <row r="73" spans="1:12" ht="15" x14ac:dyDescent="0.25">
      <c r="A73" s="66"/>
      <c r="B73" s="72">
        <v>2022</v>
      </c>
      <c r="C73" s="192">
        <v>40</v>
      </c>
      <c r="D73" s="177">
        <v>0</v>
      </c>
      <c r="E73" s="192">
        <v>36</v>
      </c>
      <c r="F73" s="192">
        <v>0</v>
      </c>
      <c r="G73" s="192">
        <v>0</v>
      </c>
      <c r="H73" s="192">
        <v>0</v>
      </c>
      <c r="I73" s="192">
        <v>4</v>
      </c>
      <c r="J73" s="192">
        <v>0</v>
      </c>
      <c r="L73" s="177"/>
    </row>
    <row r="74" spans="1:12" ht="15" x14ac:dyDescent="0.25">
      <c r="A74" s="66"/>
      <c r="B74" s="72">
        <v>2023</v>
      </c>
      <c r="C74" s="178">
        <v>38</v>
      </c>
      <c r="D74" s="178">
        <v>2</v>
      </c>
      <c r="E74" s="178">
        <v>15</v>
      </c>
      <c r="F74" s="192">
        <v>0</v>
      </c>
      <c r="G74" s="192">
        <v>0</v>
      </c>
      <c r="H74" s="178">
        <v>0</v>
      </c>
      <c r="I74" s="178">
        <v>21</v>
      </c>
      <c r="J74" s="192">
        <v>0</v>
      </c>
      <c r="L74" s="177"/>
    </row>
    <row r="75" spans="1:12" ht="15" x14ac:dyDescent="0.25">
      <c r="A75" s="66"/>
      <c r="B75" s="72">
        <v>2024</v>
      </c>
      <c r="C75" s="231">
        <v>12</v>
      </c>
      <c r="D75" s="231">
        <v>0</v>
      </c>
      <c r="E75" s="231">
        <v>12</v>
      </c>
      <c r="F75" s="231">
        <v>0</v>
      </c>
      <c r="G75" s="231">
        <v>0</v>
      </c>
      <c r="H75" s="231">
        <v>0</v>
      </c>
      <c r="I75" s="231">
        <v>0</v>
      </c>
      <c r="J75" s="231">
        <v>0</v>
      </c>
      <c r="L75" s="177"/>
    </row>
    <row r="76" spans="1:12" ht="15" x14ac:dyDescent="0.25">
      <c r="A76" s="66" t="s">
        <v>266</v>
      </c>
      <c r="B76" s="72">
        <v>2018</v>
      </c>
      <c r="C76" s="192">
        <v>4</v>
      </c>
      <c r="D76" s="177">
        <v>0</v>
      </c>
      <c r="E76" s="192">
        <v>4</v>
      </c>
      <c r="F76" s="192">
        <v>0</v>
      </c>
      <c r="G76" s="192">
        <v>0</v>
      </c>
      <c r="H76" s="192">
        <v>0</v>
      </c>
      <c r="I76" s="192">
        <v>0</v>
      </c>
      <c r="J76" s="192">
        <v>0</v>
      </c>
      <c r="L76" s="177"/>
    </row>
    <row r="77" spans="1:12" ht="15" x14ac:dyDescent="0.25">
      <c r="A77" s="67" t="s">
        <v>234</v>
      </c>
      <c r="B77" s="72">
        <v>2019</v>
      </c>
      <c r="C77" s="192">
        <v>0</v>
      </c>
      <c r="D77" s="177">
        <v>0</v>
      </c>
      <c r="E77" s="177">
        <v>0</v>
      </c>
      <c r="F77" s="177">
        <v>0</v>
      </c>
      <c r="G77" s="177">
        <v>0</v>
      </c>
      <c r="H77" s="177">
        <v>0</v>
      </c>
      <c r="I77" s="177">
        <v>0</v>
      </c>
      <c r="J77" s="177">
        <v>0</v>
      </c>
      <c r="L77" s="177"/>
    </row>
    <row r="78" spans="1:12" ht="15" x14ac:dyDescent="0.25">
      <c r="A78" s="66"/>
      <c r="B78" s="72">
        <v>2020</v>
      </c>
      <c r="C78" s="192">
        <v>0</v>
      </c>
      <c r="D78" s="177">
        <v>0</v>
      </c>
      <c r="E78" s="177">
        <v>0</v>
      </c>
      <c r="F78" s="177">
        <v>0</v>
      </c>
      <c r="G78" s="177">
        <v>0</v>
      </c>
      <c r="H78" s="177">
        <v>0</v>
      </c>
      <c r="I78" s="177">
        <v>0</v>
      </c>
      <c r="J78" s="177">
        <v>0</v>
      </c>
      <c r="L78" s="177"/>
    </row>
    <row r="79" spans="1:12" ht="15" x14ac:dyDescent="0.25">
      <c r="A79" s="66"/>
      <c r="B79" s="72">
        <v>2021</v>
      </c>
      <c r="C79" s="192">
        <v>0</v>
      </c>
      <c r="D79" s="177">
        <v>0</v>
      </c>
      <c r="E79" s="177">
        <v>0</v>
      </c>
      <c r="F79" s="177">
        <v>0</v>
      </c>
      <c r="G79" s="177">
        <v>0</v>
      </c>
      <c r="H79" s="177">
        <v>0</v>
      </c>
      <c r="I79" s="177">
        <v>0</v>
      </c>
      <c r="J79" s="177">
        <v>0</v>
      </c>
      <c r="L79" s="177"/>
    </row>
    <row r="80" spans="1:12" ht="15" x14ac:dyDescent="0.25">
      <c r="A80" s="66"/>
      <c r="B80" s="72">
        <v>2022</v>
      </c>
      <c r="C80" s="192">
        <v>2</v>
      </c>
      <c r="D80" s="177">
        <v>0</v>
      </c>
      <c r="E80" s="192">
        <v>0</v>
      </c>
      <c r="F80" s="192">
        <v>0</v>
      </c>
      <c r="G80" s="192">
        <v>0</v>
      </c>
      <c r="H80" s="192">
        <v>0</v>
      </c>
      <c r="I80" s="192">
        <v>0</v>
      </c>
      <c r="J80" s="192">
        <v>2</v>
      </c>
      <c r="L80" s="177"/>
    </row>
    <row r="81" spans="1:12" ht="15" x14ac:dyDescent="0.25">
      <c r="A81" s="66"/>
      <c r="B81" s="72">
        <v>2023</v>
      </c>
      <c r="C81" s="178">
        <v>4</v>
      </c>
      <c r="D81" s="177">
        <v>0</v>
      </c>
      <c r="E81" s="192">
        <v>0</v>
      </c>
      <c r="F81" s="178">
        <v>2</v>
      </c>
      <c r="G81" s="192">
        <v>0</v>
      </c>
      <c r="H81" s="192">
        <v>0</v>
      </c>
      <c r="I81" s="178">
        <v>2</v>
      </c>
      <c r="J81" s="192">
        <v>0</v>
      </c>
      <c r="L81" s="177"/>
    </row>
    <row r="82" spans="1:12" ht="15" x14ac:dyDescent="0.25">
      <c r="A82" s="66"/>
      <c r="B82" s="72">
        <v>2024</v>
      </c>
      <c r="C82" s="231">
        <v>0</v>
      </c>
      <c r="D82" s="231">
        <v>0</v>
      </c>
      <c r="E82" s="231">
        <v>0</v>
      </c>
      <c r="F82" s="231">
        <v>0</v>
      </c>
      <c r="G82" s="231">
        <v>0</v>
      </c>
      <c r="H82" s="231">
        <v>0</v>
      </c>
      <c r="I82" s="231">
        <v>0</v>
      </c>
      <c r="J82" s="231">
        <v>0</v>
      </c>
      <c r="L82" s="177"/>
    </row>
    <row r="83" spans="1:12" ht="15" x14ac:dyDescent="0.25">
      <c r="A83" s="66" t="s">
        <v>235</v>
      </c>
      <c r="B83" s="72">
        <v>2018</v>
      </c>
      <c r="C83" s="192">
        <v>1</v>
      </c>
      <c r="D83" s="177">
        <v>0</v>
      </c>
      <c r="E83" s="192">
        <v>0</v>
      </c>
      <c r="F83" s="192">
        <v>0</v>
      </c>
      <c r="G83" s="192">
        <v>0</v>
      </c>
      <c r="H83" s="192">
        <v>0</v>
      </c>
      <c r="I83" s="192">
        <v>0</v>
      </c>
      <c r="J83" s="192">
        <v>1</v>
      </c>
      <c r="L83" s="177"/>
    </row>
    <row r="84" spans="1:12" ht="15" x14ac:dyDescent="0.25">
      <c r="A84" s="67" t="s">
        <v>236</v>
      </c>
      <c r="B84" s="72">
        <v>2019</v>
      </c>
      <c r="C84" s="192">
        <v>0</v>
      </c>
      <c r="D84" s="177">
        <v>0</v>
      </c>
      <c r="E84" s="177">
        <v>0</v>
      </c>
      <c r="F84" s="177">
        <v>0</v>
      </c>
      <c r="G84" s="177">
        <v>0</v>
      </c>
      <c r="H84" s="177">
        <v>0</v>
      </c>
      <c r="I84" s="177">
        <v>0</v>
      </c>
      <c r="J84" s="177">
        <v>0</v>
      </c>
      <c r="L84" s="177"/>
    </row>
    <row r="85" spans="1:12" ht="15" x14ac:dyDescent="0.25">
      <c r="A85" s="66"/>
      <c r="B85" s="72">
        <v>2020</v>
      </c>
      <c r="C85" s="192">
        <v>0</v>
      </c>
      <c r="D85" s="177">
        <v>0</v>
      </c>
      <c r="E85" s="177">
        <v>0</v>
      </c>
      <c r="F85" s="177">
        <v>0</v>
      </c>
      <c r="G85" s="177">
        <v>0</v>
      </c>
      <c r="H85" s="177">
        <v>0</v>
      </c>
      <c r="I85" s="177">
        <v>0</v>
      </c>
      <c r="J85" s="177">
        <v>0</v>
      </c>
      <c r="L85" s="177"/>
    </row>
    <row r="86" spans="1:12" ht="15" x14ac:dyDescent="0.25">
      <c r="A86" s="66"/>
      <c r="B86" s="72">
        <v>2021</v>
      </c>
      <c r="C86" s="192">
        <v>1</v>
      </c>
      <c r="D86" s="177">
        <v>0</v>
      </c>
      <c r="E86" s="192">
        <v>0</v>
      </c>
      <c r="F86" s="192">
        <v>0</v>
      </c>
      <c r="G86" s="192">
        <v>0</v>
      </c>
      <c r="H86" s="192">
        <v>1</v>
      </c>
      <c r="I86" s="192">
        <v>0</v>
      </c>
      <c r="J86" s="192">
        <v>0</v>
      </c>
      <c r="L86" s="177"/>
    </row>
    <row r="87" spans="1:12" ht="15" x14ac:dyDescent="0.25">
      <c r="A87" s="66"/>
      <c r="B87" s="72">
        <v>2022</v>
      </c>
      <c r="C87" s="192">
        <v>6</v>
      </c>
      <c r="D87" s="177">
        <v>0</v>
      </c>
      <c r="E87" s="192">
        <v>1</v>
      </c>
      <c r="F87" s="192">
        <v>0</v>
      </c>
      <c r="G87" s="192">
        <v>0</v>
      </c>
      <c r="H87" s="192">
        <v>1</v>
      </c>
      <c r="I87" s="192">
        <v>0</v>
      </c>
      <c r="J87" s="192">
        <v>4</v>
      </c>
      <c r="L87" s="177"/>
    </row>
    <row r="88" spans="1:12" ht="15" x14ac:dyDescent="0.25">
      <c r="A88" s="66"/>
      <c r="B88" s="72">
        <v>2023</v>
      </c>
      <c r="C88" s="178">
        <v>1</v>
      </c>
      <c r="D88" s="177">
        <v>0</v>
      </c>
      <c r="E88" s="178">
        <v>1</v>
      </c>
      <c r="F88" s="192">
        <v>0</v>
      </c>
      <c r="G88" s="192">
        <v>0</v>
      </c>
      <c r="H88" s="192">
        <v>0</v>
      </c>
      <c r="I88" s="178">
        <v>0</v>
      </c>
      <c r="J88" s="192">
        <v>0</v>
      </c>
      <c r="L88" s="177"/>
    </row>
    <row r="89" spans="1:12" ht="15" x14ac:dyDescent="0.25">
      <c r="A89" s="66"/>
      <c r="B89" s="72">
        <v>2024</v>
      </c>
      <c r="C89" s="231">
        <v>0</v>
      </c>
      <c r="D89" s="231">
        <v>0</v>
      </c>
      <c r="E89" s="231">
        <v>0</v>
      </c>
      <c r="F89" s="231">
        <v>0</v>
      </c>
      <c r="G89" s="231">
        <v>0</v>
      </c>
      <c r="H89" s="231">
        <v>0</v>
      </c>
      <c r="I89" s="231">
        <v>0</v>
      </c>
      <c r="J89" s="231">
        <v>0</v>
      </c>
      <c r="L89" s="177"/>
    </row>
    <row r="90" spans="1:12" ht="15" x14ac:dyDescent="0.25">
      <c r="A90" s="66" t="s">
        <v>284</v>
      </c>
      <c r="B90" s="72">
        <v>2018</v>
      </c>
      <c r="C90" s="192">
        <v>43</v>
      </c>
      <c r="D90" s="177">
        <v>0</v>
      </c>
      <c r="E90" s="192">
        <v>0</v>
      </c>
      <c r="F90" s="192">
        <v>0</v>
      </c>
      <c r="G90" s="192">
        <v>0</v>
      </c>
      <c r="H90" s="192">
        <v>0</v>
      </c>
      <c r="I90" s="192">
        <v>42</v>
      </c>
      <c r="J90" s="192">
        <v>1</v>
      </c>
      <c r="L90" s="177"/>
    </row>
    <row r="91" spans="1:12" ht="15" x14ac:dyDescent="0.25">
      <c r="A91" s="67" t="s">
        <v>285</v>
      </c>
      <c r="B91" s="72">
        <v>2019</v>
      </c>
      <c r="C91" s="192">
        <v>3</v>
      </c>
      <c r="D91" s="177">
        <v>0</v>
      </c>
      <c r="E91" s="192">
        <v>0</v>
      </c>
      <c r="F91" s="192">
        <v>0</v>
      </c>
      <c r="G91" s="192">
        <v>0</v>
      </c>
      <c r="H91" s="192">
        <v>0</v>
      </c>
      <c r="I91" s="192">
        <v>3</v>
      </c>
      <c r="J91" s="192">
        <v>0</v>
      </c>
      <c r="L91" s="177"/>
    </row>
    <row r="92" spans="1:12" ht="15" x14ac:dyDescent="0.25">
      <c r="A92" s="67"/>
      <c r="B92" s="72">
        <v>2020</v>
      </c>
      <c r="C92" s="192">
        <v>3</v>
      </c>
      <c r="D92" s="177">
        <v>0</v>
      </c>
      <c r="E92" s="192">
        <v>0</v>
      </c>
      <c r="F92" s="192">
        <v>0</v>
      </c>
      <c r="G92" s="192">
        <v>0</v>
      </c>
      <c r="H92" s="192">
        <v>0</v>
      </c>
      <c r="I92" s="192">
        <v>3</v>
      </c>
      <c r="J92" s="192">
        <v>0</v>
      </c>
      <c r="L92" s="177"/>
    </row>
    <row r="93" spans="1:12" ht="15" x14ac:dyDescent="0.25">
      <c r="A93" s="67"/>
      <c r="B93" s="72">
        <v>2021</v>
      </c>
      <c r="C93" s="192">
        <v>3</v>
      </c>
      <c r="D93" s="177">
        <v>0</v>
      </c>
      <c r="E93" s="192">
        <v>0</v>
      </c>
      <c r="F93" s="192">
        <v>0</v>
      </c>
      <c r="G93" s="192">
        <v>0</v>
      </c>
      <c r="H93" s="192">
        <v>0</v>
      </c>
      <c r="I93" s="192">
        <v>3</v>
      </c>
      <c r="J93" s="192">
        <v>0</v>
      </c>
      <c r="L93" s="177"/>
    </row>
    <row r="94" spans="1:12" ht="15" x14ac:dyDescent="0.25">
      <c r="A94" s="66"/>
      <c r="B94" s="72">
        <v>2022</v>
      </c>
      <c r="C94" s="192">
        <v>2</v>
      </c>
      <c r="D94" s="177">
        <v>0</v>
      </c>
      <c r="E94" s="192">
        <v>0</v>
      </c>
      <c r="F94" s="192">
        <v>0</v>
      </c>
      <c r="G94" s="192">
        <v>0</v>
      </c>
      <c r="H94" s="192">
        <v>1</v>
      </c>
      <c r="I94" s="192">
        <v>1</v>
      </c>
      <c r="J94" s="192">
        <v>0</v>
      </c>
      <c r="L94" s="177"/>
    </row>
    <row r="95" spans="1:12" ht="15" x14ac:dyDescent="0.25">
      <c r="A95" s="66"/>
      <c r="B95" s="72">
        <v>2023</v>
      </c>
      <c r="C95" s="178">
        <v>1</v>
      </c>
      <c r="D95" s="177">
        <v>0</v>
      </c>
      <c r="E95" s="192">
        <v>0</v>
      </c>
      <c r="F95" s="192">
        <v>0</v>
      </c>
      <c r="G95" s="178">
        <v>0</v>
      </c>
      <c r="H95" s="192">
        <v>0</v>
      </c>
      <c r="I95" s="178">
        <v>1</v>
      </c>
      <c r="J95" s="178">
        <v>0</v>
      </c>
      <c r="L95" s="177"/>
    </row>
    <row r="96" spans="1:12" ht="15" x14ac:dyDescent="0.25">
      <c r="A96" s="66"/>
      <c r="B96" s="72">
        <v>2024</v>
      </c>
      <c r="C96" s="231">
        <v>1</v>
      </c>
      <c r="D96" s="231">
        <v>0</v>
      </c>
      <c r="E96" s="231">
        <v>0</v>
      </c>
      <c r="F96" s="231">
        <v>0</v>
      </c>
      <c r="G96" s="231">
        <v>0</v>
      </c>
      <c r="H96" s="231">
        <v>0</v>
      </c>
      <c r="I96" s="231">
        <v>0</v>
      </c>
      <c r="J96" s="231">
        <v>1</v>
      </c>
      <c r="L96" s="177"/>
    </row>
    <row r="97" spans="1:12" ht="15" x14ac:dyDescent="0.25">
      <c r="A97" s="68" t="s">
        <v>237</v>
      </c>
      <c r="B97" s="72">
        <v>2018</v>
      </c>
      <c r="C97" s="192">
        <v>39330</v>
      </c>
      <c r="D97" s="192">
        <v>684</v>
      </c>
      <c r="E97" s="192">
        <v>14146</v>
      </c>
      <c r="F97" s="192">
        <v>293</v>
      </c>
      <c r="G97" s="192">
        <v>2594</v>
      </c>
      <c r="H97" s="192">
        <v>7433</v>
      </c>
      <c r="I97" s="192">
        <v>9975</v>
      </c>
      <c r="J97" s="192">
        <v>4205</v>
      </c>
      <c r="L97" s="177"/>
    </row>
    <row r="98" spans="1:12" ht="15" x14ac:dyDescent="0.25">
      <c r="A98" s="111" t="s">
        <v>238</v>
      </c>
      <c r="B98" s="72">
        <v>2019</v>
      </c>
      <c r="C98" s="192">
        <v>37868</v>
      </c>
      <c r="D98" s="192">
        <v>301</v>
      </c>
      <c r="E98" s="192">
        <v>13930</v>
      </c>
      <c r="F98" s="192">
        <v>596</v>
      </c>
      <c r="G98" s="192">
        <v>4505</v>
      </c>
      <c r="H98" s="192">
        <v>7128</v>
      </c>
      <c r="I98" s="192">
        <v>7451</v>
      </c>
      <c r="J98" s="192">
        <v>3957</v>
      </c>
      <c r="L98" s="177"/>
    </row>
    <row r="99" spans="1:12" ht="15" x14ac:dyDescent="0.25">
      <c r="A99" s="66"/>
      <c r="B99" s="72">
        <v>2020</v>
      </c>
      <c r="C99" s="192">
        <v>37592</v>
      </c>
      <c r="D99" s="192">
        <v>871</v>
      </c>
      <c r="E99" s="192">
        <v>13364</v>
      </c>
      <c r="F99" s="192">
        <v>336</v>
      </c>
      <c r="G99" s="192">
        <v>4212</v>
      </c>
      <c r="H99" s="192">
        <v>7881</v>
      </c>
      <c r="I99" s="192">
        <v>7177</v>
      </c>
      <c r="J99" s="192">
        <v>3751</v>
      </c>
      <c r="L99" s="177"/>
    </row>
    <row r="100" spans="1:12" ht="15" x14ac:dyDescent="0.25">
      <c r="A100" s="66"/>
      <c r="B100" s="72">
        <v>2021</v>
      </c>
      <c r="C100" s="192">
        <v>32984</v>
      </c>
      <c r="D100" s="192">
        <v>279</v>
      </c>
      <c r="E100" s="192">
        <v>12105</v>
      </c>
      <c r="F100" s="192">
        <v>361</v>
      </c>
      <c r="G100" s="192">
        <v>3262</v>
      </c>
      <c r="H100" s="192">
        <v>5659</v>
      </c>
      <c r="I100" s="192">
        <v>6665</v>
      </c>
      <c r="J100" s="192">
        <v>4653</v>
      </c>
      <c r="L100" s="177"/>
    </row>
    <row r="101" spans="1:12" ht="15" x14ac:dyDescent="0.25">
      <c r="A101" s="66"/>
      <c r="B101" s="72">
        <v>2022</v>
      </c>
      <c r="C101" s="192">
        <v>39115</v>
      </c>
      <c r="D101" s="192">
        <v>239</v>
      </c>
      <c r="E101" s="192">
        <v>13459</v>
      </c>
      <c r="F101" s="192">
        <v>132</v>
      </c>
      <c r="G101" s="192">
        <v>2860</v>
      </c>
      <c r="H101" s="192">
        <v>5570</v>
      </c>
      <c r="I101" s="192">
        <v>10830</v>
      </c>
      <c r="J101" s="192">
        <v>6025</v>
      </c>
      <c r="L101" s="177"/>
    </row>
    <row r="102" spans="1:12" ht="15" x14ac:dyDescent="0.25">
      <c r="A102" s="66"/>
      <c r="B102" s="72">
        <v>2023</v>
      </c>
      <c r="C102" s="178">
        <v>37218</v>
      </c>
      <c r="D102" s="178">
        <v>477</v>
      </c>
      <c r="E102" s="178">
        <v>10807</v>
      </c>
      <c r="F102" s="178">
        <v>167</v>
      </c>
      <c r="G102" s="178">
        <v>2585</v>
      </c>
      <c r="H102" s="178">
        <v>5561</v>
      </c>
      <c r="I102" s="178">
        <v>11135</v>
      </c>
      <c r="J102" s="178">
        <v>6486</v>
      </c>
      <c r="L102" s="177"/>
    </row>
    <row r="103" spans="1:12" ht="15" x14ac:dyDescent="0.25">
      <c r="A103" s="66"/>
      <c r="B103" s="72">
        <v>2024</v>
      </c>
      <c r="C103" s="231">
        <v>36511</v>
      </c>
      <c r="D103" s="231">
        <v>299</v>
      </c>
      <c r="E103" s="231">
        <v>10843</v>
      </c>
      <c r="F103" s="231">
        <v>181</v>
      </c>
      <c r="G103" s="231">
        <v>3008</v>
      </c>
      <c r="H103" s="231">
        <v>4920</v>
      </c>
      <c r="I103" s="231">
        <v>9607</v>
      </c>
      <c r="J103" s="231">
        <v>7653</v>
      </c>
      <c r="L103" s="177"/>
    </row>
    <row r="104" spans="1:12" ht="15" x14ac:dyDescent="0.25">
      <c r="A104" s="66" t="s">
        <v>239</v>
      </c>
      <c r="B104" s="72">
        <v>2018</v>
      </c>
      <c r="C104" s="192">
        <v>4394</v>
      </c>
      <c r="D104" s="192">
        <v>141</v>
      </c>
      <c r="E104" s="192">
        <v>178</v>
      </c>
      <c r="F104" s="192">
        <v>25</v>
      </c>
      <c r="G104" s="192">
        <v>108</v>
      </c>
      <c r="H104" s="192">
        <v>2531</v>
      </c>
      <c r="I104" s="192">
        <v>1389</v>
      </c>
      <c r="J104" s="192">
        <v>22</v>
      </c>
      <c r="L104" s="177"/>
    </row>
    <row r="105" spans="1:12" ht="15" x14ac:dyDescent="0.25">
      <c r="A105" s="67" t="s">
        <v>240</v>
      </c>
      <c r="B105" s="72">
        <v>2019</v>
      </c>
      <c r="C105" s="192">
        <v>4204</v>
      </c>
      <c r="D105" s="192">
        <v>112</v>
      </c>
      <c r="E105" s="192">
        <v>225</v>
      </c>
      <c r="F105" s="192">
        <v>4</v>
      </c>
      <c r="G105" s="192">
        <v>285</v>
      </c>
      <c r="H105" s="192">
        <v>2224</v>
      </c>
      <c r="I105" s="192">
        <v>1314</v>
      </c>
      <c r="J105" s="192">
        <v>40</v>
      </c>
      <c r="L105" s="177"/>
    </row>
    <row r="106" spans="1:12" ht="15" x14ac:dyDescent="0.25">
      <c r="A106" s="66"/>
      <c r="B106" s="72">
        <v>2020</v>
      </c>
      <c r="C106" s="192">
        <v>3892</v>
      </c>
      <c r="D106" s="192">
        <v>144</v>
      </c>
      <c r="E106" s="192">
        <v>326</v>
      </c>
      <c r="F106" s="192">
        <v>13</v>
      </c>
      <c r="G106" s="192">
        <v>262</v>
      </c>
      <c r="H106" s="192">
        <v>2207</v>
      </c>
      <c r="I106" s="192">
        <v>894</v>
      </c>
      <c r="J106" s="192">
        <v>46</v>
      </c>
      <c r="L106" s="177"/>
    </row>
    <row r="107" spans="1:12" ht="15" x14ac:dyDescent="0.25">
      <c r="A107" s="66"/>
      <c r="B107" s="72">
        <v>2021</v>
      </c>
      <c r="C107" s="192">
        <v>2938</v>
      </c>
      <c r="D107" s="192">
        <v>90</v>
      </c>
      <c r="E107" s="192">
        <v>153</v>
      </c>
      <c r="F107" s="192">
        <v>18</v>
      </c>
      <c r="G107" s="192">
        <v>167</v>
      </c>
      <c r="H107" s="192">
        <v>1687</v>
      </c>
      <c r="I107" s="192">
        <v>801</v>
      </c>
      <c r="J107" s="192">
        <v>22</v>
      </c>
      <c r="L107" s="177"/>
    </row>
    <row r="108" spans="1:12" ht="15" x14ac:dyDescent="0.25">
      <c r="A108" s="66"/>
      <c r="B108" s="72">
        <v>2022</v>
      </c>
      <c r="C108" s="192">
        <v>3018</v>
      </c>
      <c r="D108" s="192">
        <v>105</v>
      </c>
      <c r="E108" s="192">
        <v>117</v>
      </c>
      <c r="F108" s="192">
        <v>5</v>
      </c>
      <c r="G108" s="192">
        <v>108</v>
      </c>
      <c r="H108" s="192">
        <v>1876</v>
      </c>
      <c r="I108" s="192">
        <v>771</v>
      </c>
      <c r="J108" s="192">
        <v>36</v>
      </c>
      <c r="L108" s="177"/>
    </row>
    <row r="109" spans="1:12" ht="15" x14ac:dyDescent="0.25">
      <c r="A109" s="66"/>
      <c r="B109" s="72">
        <v>2023</v>
      </c>
      <c r="C109" s="178">
        <v>2885</v>
      </c>
      <c r="D109" s="178">
        <v>76</v>
      </c>
      <c r="E109" s="178">
        <v>108</v>
      </c>
      <c r="F109" s="178">
        <v>12</v>
      </c>
      <c r="G109" s="178">
        <v>130</v>
      </c>
      <c r="H109" s="178">
        <v>2012</v>
      </c>
      <c r="I109" s="178">
        <v>530</v>
      </c>
      <c r="J109" s="178">
        <v>17</v>
      </c>
      <c r="L109" s="177"/>
    </row>
    <row r="110" spans="1:12" ht="15" x14ac:dyDescent="0.25">
      <c r="A110" s="66"/>
      <c r="B110" s="72">
        <v>2024</v>
      </c>
      <c r="C110" s="231">
        <v>3194</v>
      </c>
      <c r="D110" s="231">
        <v>87</v>
      </c>
      <c r="E110" s="231">
        <v>66</v>
      </c>
      <c r="F110" s="231">
        <v>10</v>
      </c>
      <c r="G110" s="231">
        <v>119</v>
      </c>
      <c r="H110" s="231">
        <v>1715</v>
      </c>
      <c r="I110" s="231">
        <v>1183</v>
      </c>
      <c r="J110" s="231">
        <v>14</v>
      </c>
      <c r="L110" s="177"/>
    </row>
    <row r="111" spans="1:12" ht="15" x14ac:dyDescent="0.25">
      <c r="A111" s="66" t="s">
        <v>241</v>
      </c>
      <c r="B111" s="72">
        <v>2018</v>
      </c>
      <c r="C111" s="192">
        <v>64</v>
      </c>
      <c r="D111" s="177">
        <v>0</v>
      </c>
      <c r="E111" s="192">
        <v>0</v>
      </c>
      <c r="F111" s="192">
        <v>0</v>
      </c>
      <c r="G111" s="192">
        <v>0</v>
      </c>
      <c r="H111" s="192">
        <v>42</v>
      </c>
      <c r="I111" s="192">
        <v>1</v>
      </c>
      <c r="J111" s="192">
        <v>21</v>
      </c>
      <c r="L111" s="177"/>
    </row>
    <row r="112" spans="1:12" ht="15" x14ac:dyDescent="0.25">
      <c r="A112" s="67" t="s">
        <v>242</v>
      </c>
      <c r="B112" s="72">
        <v>2019</v>
      </c>
      <c r="C112" s="192">
        <v>117</v>
      </c>
      <c r="D112" s="177">
        <v>0</v>
      </c>
      <c r="E112" s="192">
        <v>2</v>
      </c>
      <c r="F112" s="192">
        <v>0</v>
      </c>
      <c r="G112" s="192">
        <v>1</v>
      </c>
      <c r="H112" s="192">
        <v>7</v>
      </c>
      <c r="I112" s="192">
        <v>84</v>
      </c>
      <c r="J112" s="192">
        <v>23</v>
      </c>
      <c r="L112" s="177"/>
    </row>
    <row r="113" spans="1:12" ht="15" x14ac:dyDescent="0.25">
      <c r="A113" s="66"/>
      <c r="B113" s="72">
        <v>2020</v>
      </c>
      <c r="C113" s="192">
        <v>161</v>
      </c>
      <c r="D113" s="177">
        <v>0</v>
      </c>
      <c r="E113" s="192">
        <v>113</v>
      </c>
      <c r="F113" s="192">
        <v>0</v>
      </c>
      <c r="G113" s="192">
        <v>0</v>
      </c>
      <c r="H113" s="192">
        <v>2</v>
      </c>
      <c r="I113" s="192">
        <v>31</v>
      </c>
      <c r="J113" s="192">
        <v>15</v>
      </c>
      <c r="L113" s="177"/>
    </row>
    <row r="114" spans="1:12" ht="15" x14ac:dyDescent="0.25">
      <c r="A114" s="66"/>
      <c r="B114" s="72">
        <v>2021</v>
      </c>
      <c r="C114" s="192">
        <v>116</v>
      </c>
      <c r="D114" s="177">
        <v>0</v>
      </c>
      <c r="E114" s="192">
        <v>114</v>
      </c>
      <c r="F114" s="192">
        <v>0</v>
      </c>
      <c r="G114" s="192">
        <v>0</v>
      </c>
      <c r="H114" s="192">
        <v>0</v>
      </c>
      <c r="I114" s="192">
        <v>2</v>
      </c>
      <c r="J114" s="192">
        <v>0</v>
      </c>
      <c r="L114" s="177"/>
    </row>
    <row r="115" spans="1:12" ht="15" x14ac:dyDescent="0.25">
      <c r="A115" s="66"/>
      <c r="B115" s="72">
        <v>2022</v>
      </c>
      <c r="C115" s="192">
        <v>135</v>
      </c>
      <c r="D115" s="177">
        <v>0</v>
      </c>
      <c r="E115" s="192">
        <v>95</v>
      </c>
      <c r="F115" s="192">
        <v>0</v>
      </c>
      <c r="G115" s="192">
        <v>18</v>
      </c>
      <c r="H115" s="192">
        <v>3</v>
      </c>
      <c r="I115" s="192">
        <v>17</v>
      </c>
      <c r="J115" s="192">
        <v>2</v>
      </c>
      <c r="L115" s="177"/>
    </row>
    <row r="116" spans="1:12" ht="15" x14ac:dyDescent="0.25">
      <c r="A116" s="66"/>
      <c r="B116" s="72">
        <v>2023</v>
      </c>
      <c r="C116" s="178">
        <v>125</v>
      </c>
      <c r="D116" s="178">
        <v>25</v>
      </c>
      <c r="E116" s="178">
        <v>95</v>
      </c>
      <c r="F116" s="178">
        <v>1</v>
      </c>
      <c r="G116" s="192">
        <v>0</v>
      </c>
      <c r="H116" s="192">
        <v>0</v>
      </c>
      <c r="I116" s="178">
        <v>1</v>
      </c>
      <c r="J116" s="178">
        <v>3</v>
      </c>
      <c r="L116" s="177"/>
    </row>
    <row r="117" spans="1:12" ht="15" x14ac:dyDescent="0.25">
      <c r="A117" s="66"/>
      <c r="B117" s="72">
        <v>2024</v>
      </c>
      <c r="C117" s="231">
        <v>474</v>
      </c>
      <c r="D117" s="231">
        <v>0</v>
      </c>
      <c r="E117" s="231">
        <v>4</v>
      </c>
      <c r="F117" s="231">
        <v>4</v>
      </c>
      <c r="G117" s="231">
        <v>77</v>
      </c>
      <c r="H117" s="231">
        <v>123</v>
      </c>
      <c r="I117" s="231">
        <v>183</v>
      </c>
      <c r="J117" s="231">
        <v>83</v>
      </c>
      <c r="L117" s="177"/>
    </row>
    <row r="118" spans="1:12" ht="15" x14ac:dyDescent="0.25">
      <c r="A118" s="66" t="s">
        <v>243</v>
      </c>
      <c r="B118" s="72">
        <v>2018</v>
      </c>
      <c r="C118" s="192">
        <v>11225</v>
      </c>
      <c r="D118" s="192">
        <v>249</v>
      </c>
      <c r="E118" s="192">
        <v>1186</v>
      </c>
      <c r="F118" s="192">
        <v>118</v>
      </c>
      <c r="G118" s="192">
        <v>847</v>
      </c>
      <c r="H118" s="192">
        <v>3654</v>
      </c>
      <c r="I118" s="192">
        <v>4890</v>
      </c>
      <c r="J118" s="192">
        <v>281</v>
      </c>
      <c r="L118" s="177"/>
    </row>
    <row r="119" spans="1:12" ht="15" x14ac:dyDescent="0.25">
      <c r="A119" s="67" t="s">
        <v>244</v>
      </c>
      <c r="B119" s="72">
        <v>2019</v>
      </c>
      <c r="C119" s="192">
        <v>9646</v>
      </c>
      <c r="D119" s="192">
        <v>189</v>
      </c>
      <c r="E119" s="192">
        <v>1756</v>
      </c>
      <c r="F119" s="192">
        <v>107</v>
      </c>
      <c r="G119" s="192">
        <v>765</v>
      </c>
      <c r="H119" s="192">
        <v>4193</v>
      </c>
      <c r="I119" s="192">
        <v>2332</v>
      </c>
      <c r="J119" s="192">
        <v>304</v>
      </c>
      <c r="L119" s="177"/>
    </row>
    <row r="120" spans="1:12" ht="15" x14ac:dyDescent="0.25">
      <c r="A120" s="66"/>
      <c r="B120" s="72">
        <v>2020</v>
      </c>
      <c r="C120" s="192">
        <v>8793</v>
      </c>
      <c r="D120" s="192">
        <v>286</v>
      </c>
      <c r="E120" s="192">
        <v>1339</v>
      </c>
      <c r="F120" s="192">
        <v>59</v>
      </c>
      <c r="G120" s="192">
        <v>911</v>
      </c>
      <c r="H120" s="192">
        <v>3877</v>
      </c>
      <c r="I120" s="192">
        <v>2048</v>
      </c>
      <c r="J120" s="192">
        <v>273</v>
      </c>
      <c r="L120" s="177"/>
    </row>
    <row r="121" spans="1:12" ht="15" x14ac:dyDescent="0.25">
      <c r="A121" s="66"/>
      <c r="B121" s="72">
        <v>2021</v>
      </c>
      <c r="C121" s="192">
        <v>8125</v>
      </c>
      <c r="D121" s="192">
        <v>174</v>
      </c>
      <c r="E121" s="192">
        <v>1172</v>
      </c>
      <c r="F121" s="192">
        <v>100</v>
      </c>
      <c r="G121" s="192">
        <v>618</v>
      </c>
      <c r="H121" s="192">
        <v>2927</v>
      </c>
      <c r="I121" s="192">
        <v>2974</v>
      </c>
      <c r="J121" s="192">
        <v>160</v>
      </c>
      <c r="L121" s="177"/>
    </row>
    <row r="122" spans="1:12" ht="15" x14ac:dyDescent="0.25">
      <c r="A122" s="66"/>
      <c r="B122" s="72">
        <v>2022</v>
      </c>
      <c r="C122" s="192">
        <v>10739</v>
      </c>
      <c r="D122" s="192">
        <v>115</v>
      </c>
      <c r="E122" s="192">
        <v>1097</v>
      </c>
      <c r="F122" s="192">
        <v>41</v>
      </c>
      <c r="G122" s="192">
        <v>146</v>
      </c>
      <c r="H122" s="192">
        <v>3047</v>
      </c>
      <c r="I122" s="192">
        <v>5699</v>
      </c>
      <c r="J122" s="192">
        <v>594</v>
      </c>
      <c r="L122" s="177"/>
    </row>
    <row r="123" spans="1:12" ht="15" x14ac:dyDescent="0.25">
      <c r="A123" s="66"/>
      <c r="B123" s="72">
        <v>2023</v>
      </c>
      <c r="C123" s="178">
        <v>10168</v>
      </c>
      <c r="D123" s="178">
        <v>340</v>
      </c>
      <c r="E123" s="178">
        <v>292</v>
      </c>
      <c r="F123" s="178">
        <v>30</v>
      </c>
      <c r="G123" s="178">
        <v>172</v>
      </c>
      <c r="H123" s="178">
        <v>2697</v>
      </c>
      <c r="I123" s="178">
        <v>6296</v>
      </c>
      <c r="J123" s="178">
        <v>341</v>
      </c>
      <c r="L123" s="177"/>
    </row>
    <row r="124" spans="1:12" ht="15" x14ac:dyDescent="0.25">
      <c r="A124" s="66"/>
      <c r="B124" s="72">
        <v>2024</v>
      </c>
      <c r="C124" s="231">
        <v>9430</v>
      </c>
      <c r="D124" s="231">
        <v>182</v>
      </c>
      <c r="E124" s="231">
        <v>661</v>
      </c>
      <c r="F124" s="231">
        <v>46</v>
      </c>
      <c r="G124" s="231">
        <v>280</v>
      </c>
      <c r="H124" s="231">
        <v>2532</v>
      </c>
      <c r="I124" s="231">
        <v>5351</v>
      </c>
      <c r="J124" s="231">
        <v>378</v>
      </c>
      <c r="L124" s="177"/>
    </row>
    <row r="125" spans="1:12" ht="15" x14ac:dyDescent="0.25">
      <c r="A125" s="66" t="s">
        <v>282</v>
      </c>
      <c r="B125" s="72">
        <v>2018</v>
      </c>
      <c r="C125" s="192">
        <v>22926</v>
      </c>
      <c r="D125" s="192">
        <v>294</v>
      </c>
      <c r="E125" s="192">
        <v>12782</v>
      </c>
      <c r="F125" s="192">
        <v>150</v>
      </c>
      <c r="G125" s="192">
        <v>1639</v>
      </c>
      <c r="H125" s="192">
        <v>758</v>
      </c>
      <c r="I125" s="192">
        <v>3693</v>
      </c>
      <c r="J125" s="192">
        <v>3610</v>
      </c>
      <c r="L125" s="177"/>
    </row>
    <row r="126" spans="1:12" ht="15.75" customHeight="1" x14ac:dyDescent="0.25">
      <c r="A126" s="67" t="s">
        <v>283</v>
      </c>
      <c r="B126" s="72">
        <v>2019</v>
      </c>
      <c r="C126" s="192">
        <v>23548</v>
      </c>
      <c r="D126" s="177">
        <v>0</v>
      </c>
      <c r="E126" s="192">
        <v>11947</v>
      </c>
      <c r="F126" s="192">
        <v>485</v>
      </c>
      <c r="G126" s="192">
        <v>3454</v>
      </c>
      <c r="H126" s="192">
        <v>684</v>
      </c>
      <c r="I126" s="192">
        <v>3693</v>
      </c>
      <c r="J126" s="192">
        <v>3285</v>
      </c>
      <c r="L126" s="177"/>
    </row>
    <row r="127" spans="1:12" ht="15" x14ac:dyDescent="0.25">
      <c r="A127" s="67"/>
      <c r="B127" s="72">
        <v>2020</v>
      </c>
      <c r="C127" s="192">
        <v>24732</v>
      </c>
      <c r="D127" s="192">
        <v>441</v>
      </c>
      <c r="E127" s="192">
        <v>11586</v>
      </c>
      <c r="F127" s="192">
        <v>264</v>
      </c>
      <c r="G127" s="192">
        <v>3039</v>
      </c>
      <c r="H127" s="192">
        <v>1784</v>
      </c>
      <c r="I127" s="192">
        <v>4204</v>
      </c>
      <c r="J127" s="192">
        <v>3414</v>
      </c>
      <c r="L127" s="177"/>
    </row>
    <row r="128" spans="1:12" ht="15" x14ac:dyDescent="0.25">
      <c r="A128" s="67"/>
      <c r="B128" s="72">
        <v>2021</v>
      </c>
      <c r="C128" s="192">
        <v>21805</v>
      </c>
      <c r="D128" s="192">
        <v>15</v>
      </c>
      <c r="E128" s="192">
        <v>10666</v>
      </c>
      <c r="F128" s="192">
        <v>243</v>
      </c>
      <c r="G128" s="192">
        <v>2477</v>
      </c>
      <c r="H128" s="192">
        <v>1045</v>
      </c>
      <c r="I128" s="192">
        <v>2888</v>
      </c>
      <c r="J128" s="192">
        <v>4471</v>
      </c>
      <c r="L128" s="177"/>
    </row>
    <row r="129" spans="1:12" ht="15" x14ac:dyDescent="0.25">
      <c r="A129" s="66"/>
      <c r="B129" s="72">
        <v>2022</v>
      </c>
      <c r="C129" s="192">
        <v>25127</v>
      </c>
      <c r="D129" s="192">
        <v>19</v>
      </c>
      <c r="E129" s="192">
        <v>12150</v>
      </c>
      <c r="F129" s="192">
        <v>86</v>
      </c>
      <c r="G129" s="192">
        <v>2588</v>
      </c>
      <c r="H129" s="192">
        <v>644</v>
      </c>
      <c r="I129" s="192">
        <v>4343</v>
      </c>
      <c r="J129" s="192">
        <v>5297</v>
      </c>
      <c r="L129" s="177"/>
    </row>
    <row r="130" spans="1:12" ht="15" x14ac:dyDescent="0.25">
      <c r="A130" s="66"/>
      <c r="B130" s="72">
        <v>2023</v>
      </c>
      <c r="C130" s="178">
        <v>23927</v>
      </c>
      <c r="D130" s="178">
        <v>36</v>
      </c>
      <c r="E130" s="178">
        <v>10312</v>
      </c>
      <c r="F130" s="178">
        <v>124</v>
      </c>
      <c r="G130" s="178">
        <v>2283</v>
      </c>
      <c r="H130" s="178">
        <v>852</v>
      </c>
      <c r="I130" s="178">
        <v>4308</v>
      </c>
      <c r="J130" s="178">
        <v>6012</v>
      </c>
      <c r="L130" s="177"/>
    </row>
    <row r="131" spans="1:12" ht="15" x14ac:dyDescent="0.25">
      <c r="A131" s="66"/>
      <c r="B131" s="72">
        <v>2024</v>
      </c>
      <c r="C131" s="231">
        <v>23208</v>
      </c>
      <c r="D131" s="231">
        <v>30</v>
      </c>
      <c r="E131" s="231">
        <v>10111</v>
      </c>
      <c r="F131" s="231">
        <v>121</v>
      </c>
      <c r="G131" s="231">
        <v>2532</v>
      </c>
      <c r="H131" s="231">
        <v>550</v>
      </c>
      <c r="I131" s="231">
        <v>2789</v>
      </c>
      <c r="J131" s="231">
        <v>7075</v>
      </c>
      <c r="L131" s="177"/>
    </row>
    <row r="132" spans="1:12" ht="15" x14ac:dyDescent="0.25">
      <c r="A132" s="66" t="s">
        <v>245</v>
      </c>
      <c r="B132" s="72">
        <v>2018</v>
      </c>
      <c r="C132" s="192">
        <v>721</v>
      </c>
      <c r="D132" s="177">
        <v>0</v>
      </c>
      <c r="E132" s="192">
        <v>0</v>
      </c>
      <c r="F132" s="192">
        <v>0</v>
      </c>
      <c r="G132" s="192">
        <v>0</v>
      </c>
      <c r="H132" s="192">
        <v>448</v>
      </c>
      <c r="I132" s="192">
        <v>2</v>
      </c>
      <c r="J132" s="192">
        <v>271</v>
      </c>
      <c r="L132" s="177"/>
    </row>
    <row r="133" spans="1:12" ht="15" x14ac:dyDescent="0.25">
      <c r="A133" s="67" t="s">
        <v>246</v>
      </c>
      <c r="B133" s="72">
        <v>2019</v>
      </c>
      <c r="C133" s="192">
        <v>353</v>
      </c>
      <c r="D133" s="177">
        <v>0</v>
      </c>
      <c r="E133" s="192">
        <v>0</v>
      </c>
      <c r="F133" s="192">
        <v>0</v>
      </c>
      <c r="G133" s="192">
        <v>0</v>
      </c>
      <c r="H133" s="192">
        <v>20</v>
      </c>
      <c r="I133" s="192">
        <v>28</v>
      </c>
      <c r="J133" s="192">
        <v>305</v>
      </c>
      <c r="L133" s="177"/>
    </row>
    <row r="134" spans="1:12" ht="15" x14ac:dyDescent="0.25">
      <c r="A134" s="67"/>
      <c r="B134" s="72">
        <v>2020</v>
      </c>
      <c r="C134" s="192">
        <v>14</v>
      </c>
      <c r="D134" s="177">
        <v>0</v>
      </c>
      <c r="E134" s="192">
        <v>0</v>
      </c>
      <c r="F134" s="192">
        <v>0</v>
      </c>
      <c r="G134" s="192">
        <v>0</v>
      </c>
      <c r="H134" s="192">
        <v>11</v>
      </c>
      <c r="I134" s="192">
        <v>0</v>
      </c>
      <c r="J134" s="192">
        <v>3</v>
      </c>
      <c r="L134" s="177"/>
    </row>
    <row r="135" spans="1:12" ht="15" x14ac:dyDescent="0.25">
      <c r="A135" s="67"/>
      <c r="B135" s="72">
        <v>2021</v>
      </c>
      <c r="C135" s="177">
        <v>0</v>
      </c>
      <c r="D135" s="177">
        <v>0</v>
      </c>
      <c r="E135" s="177">
        <v>0</v>
      </c>
      <c r="F135" s="177">
        <v>0</v>
      </c>
      <c r="G135" s="177">
        <v>0</v>
      </c>
      <c r="H135" s="177">
        <v>0</v>
      </c>
      <c r="I135" s="177">
        <v>0</v>
      </c>
      <c r="J135" s="177">
        <v>0</v>
      </c>
      <c r="L135" s="177"/>
    </row>
    <row r="136" spans="1:12" ht="15" x14ac:dyDescent="0.25">
      <c r="A136" s="66"/>
      <c r="B136" s="72">
        <v>2022</v>
      </c>
      <c r="C136" s="192">
        <v>96</v>
      </c>
      <c r="D136" s="177">
        <v>0</v>
      </c>
      <c r="E136" s="192">
        <v>0</v>
      </c>
      <c r="F136" s="192">
        <v>0</v>
      </c>
      <c r="G136" s="192">
        <v>0</v>
      </c>
      <c r="H136" s="192">
        <v>0</v>
      </c>
      <c r="I136" s="192">
        <v>0</v>
      </c>
      <c r="J136" s="192">
        <v>96</v>
      </c>
      <c r="L136" s="177"/>
    </row>
    <row r="137" spans="1:12" ht="15" x14ac:dyDescent="0.25">
      <c r="A137" s="66"/>
      <c r="B137" s="72">
        <v>2023</v>
      </c>
      <c r="C137" s="178">
        <v>113</v>
      </c>
      <c r="D137" s="177">
        <v>0</v>
      </c>
      <c r="E137" s="192">
        <v>0</v>
      </c>
      <c r="F137" s="192">
        <v>0</v>
      </c>
      <c r="G137" s="192">
        <v>0</v>
      </c>
      <c r="H137" s="192">
        <v>0</v>
      </c>
      <c r="I137" s="192">
        <v>0</v>
      </c>
      <c r="J137" s="178">
        <v>113</v>
      </c>
      <c r="L137" s="177"/>
    </row>
    <row r="138" spans="1:12" ht="15" x14ac:dyDescent="0.25">
      <c r="A138" s="66"/>
      <c r="B138" s="72">
        <v>2024</v>
      </c>
      <c r="C138" s="231">
        <v>205</v>
      </c>
      <c r="D138" s="231">
        <v>0</v>
      </c>
      <c r="E138" s="231">
        <v>1</v>
      </c>
      <c r="F138" s="231">
        <v>0</v>
      </c>
      <c r="G138" s="231">
        <v>0</v>
      </c>
      <c r="H138" s="231">
        <v>0</v>
      </c>
      <c r="I138" s="231">
        <v>101</v>
      </c>
      <c r="J138" s="231">
        <v>103</v>
      </c>
      <c r="L138" s="177"/>
    </row>
    <row r="139" spans="1:12" ht="15" x14ac:dyDescent="0.25">
      <c r="A139" s="65" t="s">
        <v>247</v>
      </c>
      <c r="B139" s="72">
        <v>2018</v>
      </c>
      <c r="C139" s="192">
        <v>53901</v>
      </c>
      <c r="D139" s="192">
        <v>610</v>
      </c>
      <c r="E139" s="192">
        <v>4282</v>
      </c>
      <c r="F139" s="192">
        <v>1051</v>
      </c>
      <c r="G139" s="192">
        <v>834</v>
      </c>
      <c r="H139" s="192">
        <v>6868</v>
      </c>
      <c r="I139" s="192">
        <v>19798</v>
      </c>
      <c r="J139" s="192">
        <v>20458</v>
      </c>
      <c r="L139" s="177"/>
    </row>
    <row r="140" spans="1:12" ht="15" x14ac:dyDescent="0.25">
      <c r="A140" s="63" t="s">
        <v>248</v>
      </c>
      <c r="B140" s="72">
        <v>2019</v>
      </c>
      <c r="C140" s="192">
        <v>52176</v>
      </c>
      <c r="D140" s="192">
        <v>742</v>
      </c>
      <c r="E140" s="192">
        <v>2605</v>
      </c>
      <c r="F140" s="192">
        <v>843</v>
      </c>
      <c r="G140" s="192">
        <v>996</v>
      </c>
      <c r="H140" s="192">
        <v>6971</v>
      </c>
      <c r="I140" s="192">
        <v>21705</v>
      </c>
      <c r="J140" s="192">
        <v>18314</v>
      </c>
      <c r="L140" s="177"/>
    </row>
    <row r="141" spans="1:12" ht="15" x14ac:dyDescent="0.25">
      <c r="A141" s="66"/>
      <c r="B141" s="72">
        <v>2020</v>
      </c>
      <c r="C141" s="192">
        <v>50314</v>
      </c>
      <c r="D141" s="192">
        <v>897</v>
      </c>
      <c r="E141" s="192">
        <v>6503</v>
      </c>
      <c r="F141" s="192">
        <v>538</v>
      </c>
      <c r="G141" s="192">
        <v>4973</v>
      </c>
      <c r="H141" s="192">
        <v>5953</v>
      </c>
      <c r="I141" s="192">
        <v>15634</v>
      </c>
      <c r="J141" s="192">
        <v>15816</v>
      </c>
      <c r="L141" s="177"/>
    </row>
    <row r="142" spans="1:12" ht="15" x14ac:dyDescent="0.25">
      <c r="A142" s="66"/>
      <c r="B142" s="72">
        <v>2021</v>
      </c>
      <c r="C142" s="192">
        <v>39239</v>
      </c>
      <c r="D142" s="192">
        <v>437</v>
      </c>
      <c r="E142" s="192">
        <v>3239</v>
      </c>
      <c r="F142" s="192">
        <v>877</v>
      </c>
      <c r="G142" s="192">
        <v>1105</v>
      </c>
      <c r="H142" s="192">
        <v>6174</v>
      </c>
      <c r="I142" s="192">
        <v>11732</v>
      </c>
      <c r="J142" s="192">
        <v>15675</v>
      </c>
      <c r="L142" s="177"/>
    </row>
    <row r="143" spans="1:12" ht="15" x14ac:dyDescent="0.25">
      <c r="A143" s="66"/>
      <c r="B143" s="72">
        <v>2022</v>
      </c>
      <c r="C143" s="192">
        <v>39372</v>
      </c>
      <c r="D143" s="192">
        <v>670</v>
      </c>
      <c r="E143" s="192">
        <v>2671</v>
      </c>
      <c r="F143" s="192">
        <v>515</v>
      </c>
      <c r="G143" s="192">
        <v>1095</v>
      </c>
      <c r="H143" s="192">
        <v>5352</v>
      </c>
      <c r="I143" s="192">
        <v>10838</v>
      </c>
      <c r="J143" s="192">
        <v>18231</v>
      </c>
      <c r="L143" s="177"/>
    </row>
    <row r="144" spans="1:12" ht="15" x14ac:dyDescent="0.25">
      <c r="A144" s="66"/>
      <c r="B144" s="72">
        <v>2023</v>
      </c>
      <c r="C144" s="178">
        <v>33923</v>
      </c>
      <c r="D144" s="178">
        <v>699</v>
      </c>
      <c r="E144" s="178">
        <v>2694</v>
      </c>
      <c r="F144" s="178">
        <v>897</v>
      </c>
      <c r="G144" s="178">
        <v>899</v>
      </c>
      <c r="H144" s="178">
        <v>4560</v>
      </c>
      <c r="I144" s="178">
        <v>13389</v>
      </c>
      <c r="J144" s="178">
        <v>10785</v>
      </c>
      <c r="L144" s="177"/>
    </row>
    <row r="145" spans="1:12" ht="15" x14ac:dyDescent="0.25">
      <c r="A145" s="66"/>
      <c r="B145" s="72">
        <v>2024</v>
      </c>
      <c r="C145" s="231">
        <v>30562</v>
      </c>
      <c r="D145" s="231">
        <v>801</v>
      </c>
      <c r="E145" s="231">
        <v>1432</v>
      </c>
      <c r="F145" s="231">
        <v>862</v>
      </c>
      <c r="G145" s="231">
        <v>937</v>
      </c>
      <c r="H145" s="231">
        <v>3823</v>
      </c>
      <c r="I145" s="231">
        <v>11895</v>
      </c>
      <c r="J145" s="231">
        <v>10812</v>
      </c>
      <c r="L145" s="177"/>
    </row>
    <row r="146" spans="1:12" ht="15" x14ac:dyDescent="0.25">
      <c r="A146" s="66" t="s">
        <v>280</v>
      </c>
      <c r="B146" s="72">
        <v>2018</v>
      </c>
      <c r="C146" s="192">
        <v>3219</v>
      </c>
      <c r="D146" s="192">
        <v>81</v>
      </c>
      <c r="E146" s="192">
        <v>459</v>
      </c>
      <c r="F146" s="192">
        <v>1</v>
      </c>
      <c r="G146" s="192">
        <v>159</v>
      </c>
      <c r="H146" s="192">
        <v>993</v>
      </c>
      <c r="I146" s="192">
        <v>979</v>
      </c>
      <c r="J146" s="192">
        <v>547</v>
      </c>
      <c r="L146" s="177"/>
    </row>
    <row r="147" spans="1:12" ht="15" x14ac:dyDescent="0.25">
      <c r="A147" s="67" t="s">
        <v>281</v>
      </c>
      <c r="B147" s="72">
        <v>2019</v>
      </c>
      <c r="C147" s="192">
        <v>2941</v>
      </c>
      <c r="D147" s="192">
        <v>13</v>
      </c>
      <c r="E147" s="192">
        <v>481</v>
      </c>
      <c r="F147" s="192">
        <v>13</v>
      </c>
      <c r="G147" s="192">
        <v>217</v>
      </c>
      <c r="H147" s="192">
        <v>929</v>
      </c>
      <c r="I147" s="192">
        <v>858</v>
      </c>
      <c r="J147" s="192">
        <v>430</v>
      </c>
      <c r="L147" s="177"/>
    </row>
    <row r="148" spans="1:12" ht="15" x14ac:dyDescent="0.25">
      <c r="A148" s="67"/>
      <c r="B148" s="72">
        <v>2020</v>
      </c>
      <c r="C148" s="192">
        <v>3176</v>
      </c>
      <c r="D148" s="192">
        <v>27</v>
      </c>
      <c r="E148" s="192">
        <v>391</v>
      </c>
      <c r="F148" s="192">
        <v>13</v>
      </c>
      <c r="G148" s="192">
        <v>208</v>
      </c>
      <c r="H148" s="192">
        <v>876</v>
      </c>
      <c r="I148" s="192">
        <v>746</v>
      </c>
      <c r="J148" s="192">
        <v>915</v>
      </c>
      <c r="L148" s="177"/>
    </row>
    <row r="149" spans="1:12" ht="15" x14ac:dyDescent="0.25">
      <c r="A149" s="67"/>
      <c r="B149" s="72">
        <v>2021</v>
      </c>
      <c r="C149" s="192">
        <v>3101</v>
      </c>
      <c r="D149" s="192">
        <v>34</v>
      </c>
      <c r="E149" s="192">
        <v>265</v>
      </c>
      <c r="F149" s="192">
        <v>2</v>
      </c>
      <c r="G149" s="192">
        <v>193</v>
      </c>
      <c r="H149" s="192">
        <v>1100</v>
      </c>
      <c r="I149" s="192">
        <v>711</v>
      </c>
      <c r="J149" s="192">
        <v>796</v>
      </c>
      <c r="L149" s="177"/>
    </row>
    <row r="150" spans="1:12" ht="15" x14ac:dyDescent="0.25">
      <c r="A150" s="66"/>
      <c r="B150" s="72">
        <v>2022</v>
      </c>
      <c r="C150" s="192">
        <v>2567</v>
      </c>
      <c r="D150" s="192">
        <v>34</v>
      </c>
      <c r="E150" s="192">
        <v>176</v>
      </c>
      <c r="F150" s="192">
        <v>5</v>
      </c>
      <c r="G150" s="192">
        <v>128</v>
      </c>
      <c r="H150" s="192">
        <v>749</v>
      </c>
      <c r="I150" s="192">
        <v>660</v>
      </c>
      <c r="J150" s="192">
        <v>815</v>
      </c>
      <c r="L150" s="177"/>
    </row>
    <row r="151" spans="1:12" ht="15" x14ac:dyDescent="0.25">
      <c r="A151" s="66"/>
      <c r="B151" s="72">
        <v>2023</v>
      </c>
      <c r="C151" s="178">
        <v>2314</v>
      </c>
      <c r="D151" s="178">
        <v>36</v>
      </c>
      <c r="E151" s="178">
        <v>230</v>
      </c>
      <c r="F151" s="178">
        <v>8</v>
      </c>
      <c r="G151" s="178">
        <v>191</v>
      </c>
      <c r="H151" s="178">
        <v>462</v>
      </c>
      <c r="I151" s="178">
        <v>797</v>
      </c>
      <c r="J151" s="178">
        <v>590</v>
      </c>
      <c r="L151" s="177"/>
    </row>
    <row r="152" spans="1:12" ht="15" x14ac:dyDescent="0.25">
      <c r="A152" s="66"/>
      <c r="B152" s="72">
        <v>2024</v>
      </c>
      <c r="C152" s="231">
        <v>2754</v>
      </c>
      <c r="D152" s="231">
        <v>46</v>
      </c>
      <c r="E152" s="231">
        <v>233</v>
      </c>
      <c r="F152" s="231">
        <v>3</v>
      </c>
      <c r="G152" s="231">
        <v>159</v>
      </c>
      <c r="H152" s="231">
        <v>460</v>
      </c>
      <c r="I152" s="231">
        <v>1316</v>
      </c>
      <c r="J152" s="231">
        <v>537</v>
      </c>
      <c r="L152" s="177"/>
    </row>
    <row r="153" spans="1:12" ht="15" x14ac:dyDescent="0.25">
      <c r="A153" s="66" t="s">
        <v>249</v>
      </c>
      <c r="B153" s="72">
        <v>2018</v>
      </c>
      <c r="C153" s="192">
        <v>91</v>
      </c>
      <c r="D153" s="192">
        <v>1</v>
      </c>
      <c r="E153" s="192">
        <v>0</v>
      </c>
      <c r="F153" s="192">
        <v>0</v>
      </c>
      <c r="G153" s="192">
        <v>0</v>
      </c>
      <c r="H153" s="192">
        <v>30</v>
      </c>
      <c r="I153" s="192">
        <v>48</v>
      </c>
      <c r="J153" s="192">
        <v>12</v>
      </c>
      <c r="L153" s="177"/>
    </row>
    <row r="154" spans="1:12" ht="15" x14ac:dyDescent="0.25">
      <c r="A154" s="67" t="s">
        <v>250</v>
      </c>
      <c r="B154" s="72">
        <v>2019</v>
      </c>
      <c r="C154" s="192">
        <v>50</v>
      </c>
      <c r="D154" s="177">
        <v>0</v>
      </c>
      <c r="E154" s="192">
        <v>1</v>
      </c>
      <c r="F154" s="192">
        <v>0</v>
      </c>
      <c r="G154" s="192">
        <v>1</v>
      </c>
      <c r="H154" s="192">
        <v>14</v>
      </c>
      <c r="I154" s="192">
        <v>32</v>
      </c>
      <c r="J154" s="192">
        <v>2</v>
      </c>
      <c r="L154" s="177"/>
    </row>
    <row r="155" spans="1:12" ht="15" x14ac:dyDescent="0.25">
      <c r="A155" s="66"/>
      <c r="B155" s="72">
        <v>2020</v>
      </c>
      <c r="C155" s="192">
        <v>83</v>
      </c>
      <c r="D155" s="177">
        <v>0</v>
      </c>
      <c r="E155" s="192">
        <v>0</v>
      </c>
      <c r="F155" s="192">
        <v>1</v>
      </c>
      <c r="G155" s="192">
        <v>2</v>
      </c>
      <c r="H155" s="192">
        <v>21</v>
      </c>
      <c r="I155" s="192">
        <v>58</v>
      </c>
      <c r="J155" s="192">
        <v>1</v>
      </c>
      <c r="L155" s="177"/>
    </row>
    <row r="156" spans="1:12" ht="15" x14ac:dyDescent="0.25">
      <c r="A156" s="66"/>
      <c r="B156" s="72">
        <v>2021</v>
      </c>
      <c r="C156" s="192">
        <v>65</v>
      </c>
      <c r="D156" s="177">
        <v>0</v>
      </c>
      <c r="E156" s="192">
        <v>3</v>
      </c>
      <c r="F156" s="192">
        <v>0</v>
      </c>
      <c r="G156" s="192">
        <v>1</v>
      </c>
      <c r="H156" s="192">
        <v>13</v>
      </c>
      <c r="I156" s="192">
        <v>48</v>
      </c>
      <c r="J156" s="192">
        <v>0</v>
      </c>
      <c r="L156" s="177"/>
    </row>
    <row r="157" spans="1:12" ht="15" x14ac:dyDescent="0.25">
      <c r="A157" s="66"/>
      <c r="B157" s="72">
        <v>2022</v>
      </c>
      <c r="C157" s="192">
        <v>76</v>
      </c>
      <c r="D157" s="177">
        <v>0</v>
      </c>
      <c r="E157" s="192">
        <v>2</v>
      </c>
      <c r="F157" s="192">
        <v>0</v>
      </c>
      <c r="G157" s="192">
        <v>0</v>
      </c>
      <c r="H157" s="192">
        <v>18</v>
      </c>
      <c r="I157" s="192">
        <v>53</v>
      </c>
      <c r="J157" s="192">
        <v>3</v>
      </c>
      <c r="L157" s="177"/>
    </row>
    <row r="158" spans="1:12" ht="15" x14ac:dyDescent="0.25">
      <c r="A158" s="66"/>
      <c r="B158" s="72">
        <v>2023</v>
      </c>
      <c r="C158" s="178">
        <v>93</v>
      </c>
      <c r="D158" s="177">
        <v>0</v>
      </c>
      <c r="E158" s="178">
        <v>2</v>
      </c>
      <c r="F158" s="178">
        <v>1</v>
      </c>
      <c r="G158" s="192">
        <v>0</v>
      </c>
      <c r="H158" s="178">
        <v>31</v>
      </c>
      <c r="I158" s="178">
        <v>56</v>
      </c>
      <c r="J158" s="178">
        <v>3</v>
      </c>
      <c r="L158" s="177"/>
    </row>
    <row r="159" spans="1:12" ht="15" x14ac:dyDescent="0.25">
      <c r="A159" s="66"/>
      <c r="B159" s="72">
        <v>2024</v>
      </c>
      <c r="C159" s="231">
        <v>98</v>
      </c>
      <c r="D159" s="231">
        <v>2</v>
      </c>
      <c r="E159" s="231">
        <v>1</v>
      </c>
      <c r="F159" s="231">
        <v>0</v>
      </c>
      <c r="G159" s="231">
        <v>0</v>
      </c>
      <c r="H159" s="231">
        <v>18</v>
      </c>
      <c r="I159" s="231">
        <v>70</v>
      </c>
      <c r="J159" s="231">
        <v>7</v>
      </c>
      <c r="L159" s="177"/>
    </row>
    <row r="160" spans="1:12" ht="15" x14ac:dyDescent="0.25">
      <c r="A160" s="66" t="s">
        <v>251</v>
      </c>
      <c r="B160" s="72">
        <v>2018</v>
      </c>
      <c r="C160" s="192">
        <v>1465</v>
      </c>
      <c r="D160" s="177">
        <v>0</v>
      </c>
      <c r="E160" s="192">
        <v>4</v>
      </c>
      <c r="F160" s="192">
        <v>21</v>
      </c>
      <c r="G160" s="192">
        <v>2</v>
      </c>
      <c r="H160" s="192">
        <v>13</v>
      </c>
      <c r="I160" s="192">
        <v>200</v>
      </c>
      <c r="J160" s="192">
        <v>1225</v>
      </c>
      <c r="L160" s="177"/>
    </row>
    <row r="161" spans="1:12" ht="15" x14ac:dyDescent="0.25">
      <c r="A161" s="67" t="s">
        <v>252</v>
      </c>
      <c r="B161" s="72">
        <v>2019</v>
      </c>
      <c r="C161" s="192">
        <v>1266</v>
      </c>
      <c r="D161" s="177">
        <v>0</v>
      </c>
      <c r="E161" s="192">
        <v>1</v>
      </c>
      <c r="F161" s="192">
        <v>2</v>
      </c>
      <c r="G161" s="192">
        <v>2</v>
      </c>
      <c r="H161" s="192">
        <v>0</v>
      </c>
      <c r="I161" s="192">
        <v>127</v>
      </c>
      <c r="J161" s="192">
        <v>1134</v>
      </c>
      <c r="L161" s="177"/>
    </row>
    <row r="162" spans="1:12" ht="15" x14ac:dyDescent="0.25">
      <c r="A162" s="66"/>
      <c r="B162" s="72">
        <v>2020</v>
      </c>
      <c r="C162" s="192">
        <v>1017</v>
      </c>
      <c r="D162" s="177">
        <v>0</v>
      </c>
      <c r="E162" s="192">
        <v>0</v>
      </c>
      <c r="F162" s="192">
        <v>4</v>
      </c>
      <c r="G162" s="192">
        <v>3</v>
      </c>
      <c r="H162" s="192">
        <v>0</v>
      </c>
      <c r="I162" s="192">
        <v>18</v>
      </c>
      <c r="J162" s="192">
        <v>992</v>
      </c>
      <c r="L162" s="177"/>
    </row>
    <row r="163" spans="1:12" ht="15" x14ac:dyDescent="0.25">
      <c r="A163" s="66"/>
      <c r="B163" s="72">
        <v>2021</v>
      </c>
      <c r="C163" s="192">
        <v>1157</v>
      </c>
      <c r="D163" s="177">
        <v>0</v>
      </c>
      <c r="E163" s="192">
        <v>0</v>
      </c>
      <c r="F163" s="192">
        <v>3</v>
      </c>
      <c r="G163" s="192">
        <v>0</v>
      </c>
      <c r="H163" s="192">
        <v>3</v>
      </c>
      <c r="I163" s="192">
        <v>154</v>
      </c>
      <c r="J163" s="192">
        <v>997</v>
      </c>
      <c r="L163" s="177"/>
    </row>
    <row r="164" spans="1:12" ht="15" x14ac:dyDescent="0.25">
      <c r="A164" s="66"/>
      <c r="B164" s="72">
        <v>2022</v>
      </c>
      <c r="C164" s="192">
        <v>1247</v>
      </c>
      <c r="D164" s="177">
        <v>0</v>
      </c>
      <c r="E164" s="192">
        <v>1</v>
      </c>
      <c r="F164" s="192">
        <v>3</v>
      </c>
      <c r="G164" s="192">
        <v>0</v>
      </c>
      <c r="H164" s="192">
        <v>8</v>
      </c>
      <c r="I164" s="192">
        <v>43</v>
      </c>
      <c r="J164" s="192">
        <v>1192</v>
      </c>
      <c r="L164" s="177"/>
    </row>
    <row r="165" spans="1:12" ht="15" x14ac:dyDescent="0.25">
      <c r="A165" s="66"/>
      <c r="B165" s="72">
        <v>2023</v>
      </c>
      <c r="C165" s="178">
        <v>1325</v>
      </c>
      <c r="D165" s="177">
        <v>0</v>
      </c>
      <c r="E165" s="192">
        <v>0</v>
      </c>
      <c r="F165" s="178">
        <v>5</v>
      </c>
      <c r="G165" s="178">
        <v>1</v>
      </c>
      <c r="H165" s="192">
        <v>0</v>
      </c>
      <c r="I165" s="178">
        <v>48</v>
      </c>
      <c r="J165" s="178">
        <v>1271</v>
      </c>
      <c r="L165" s="177"/>
    </row>
    <row r="166" spans="1:12" ht="15" x14ac:dyDescent="0.25">
      <c r="A166" s="66"/>
      <c r="B166" s="72">
        <v>2024</v>
      </c>
      <c r="C166" s="231">
        <v>1185</v>
      </c>
      <c r="D166" s="231">
        <v>0</v>
      </c>
      <c r="E166" s="231">
        <v>0</v>
      </c>
      <c r="F166" s="231">
        <v>7</v>
      </c>
      <c r="G166" s="231">
        <v>0</v>
      </c>
      <c r="H166" s="231">
        <v>5</v>
      </c>
      <c r="I166" s="231">
        <v>73</v>
      </c>
      <c r="J166" s="231">
        <v>1100</v>
      </c>
      <c r="L166" s="177"/>
    </row>
    <row r="167" spans="1:12" ht="15" x14ac:dyDescent="0.25">
      <c r="A167" s="66" t="s">
        <v>253</v>
      </c>
      <c r="B167" s="72">
        <v>2018</v>
      </c>
      <c r="C167" s="192">
        <v>210</v>
      </c>
      <c r="D167" s="177">
        <v>0</v>
      </c>
      <c r="E167" s="192">
        <v>145</v>
      </c>
      <c r="F167" s="192">
        <v>1</v>
      </c>
      <c r="G167" s="192">
        <v>1</v>
      </c>
      <c r="H167" s="192">
        <v>6</v>
      </c>
      <c r="I167" s="192">
        <v>46</v>
      </c>
      <c r="J167" s="192">
        <v>11</v>
      </c>
      <c r="L167" s="177"/>
    </row>
    <row r="168" spans="1:12" ht="15" x14ac:dyDescent="0.25">
      <c r="A168" s="67" t="s">
        <v>254</v>
      </c>
      <c r="B168" s="72">
        <v>2019</v>
      </c>
      <c r="C168" s="192">
        <v>229</v>
      </c>
      <c r="D168" s="177">
        <v>0</v>
      </c>
      <c r="E168" s="192">
        <v>160</v>
      </c>
      <c r="F168" s="192">
        <v>0</v>
      </c>
      <c r="G168" s="192">
        <v>5</v>
      </c>
      <c r="H168" s="192">
        <v>10</v>
      </c>
      <c r="I168" s="192">
        <v>53</v>
      </c>
      <c r="J168" s="192">
        <v>1</v>
      </c>
      <c r="L168" s="177"/>
    </row>
    <row r="169" spans="1:12" ht="15" x14ac:dyDescent="0.25">
      <c r="A169" s="66"/>
      <c r="B169" s="72">
        <v>2020</v>
      </c>
      <c r="C169" s="192">
        <v>184</v>
      </c>
      <c r="D169" s="192">
        <v>10</v>
      </c>
      <c r="E169" s="192">
        <v>13</v>
      </c>
      <c r="F169" s="192">
        <v>5</v>
      </c>
      <c r="G169" s="192">
        <v>32</v>
      </c>
      <c r="H169" s="192">
        <v>15</v>
      </c>
      <c r="I169" s="192">
        <v>108</v>
      </c>
      <c r="J169" s="192">
        <v>1</v>
      </c>
      <c r="L169" s="177"/>
    </row>
    <row r="170" spans="1:12" ht="15" x14ac:dyDescent="0.25">
      <c r="A170" s="66"/>
      <c r="B170" s="72">
        <v>2021</v>
      </c>
      <c r="C170" s="192">
        <v>120</v>
      </c>
      <c r="D170" s="192">
        <v>2</v>
      </c>
      <c r="E170" s="192">
        <v>15</v>
      </c>
      <c r="F170" s="192">
        <v>0</v>
      </c>
      <c r="G170" s="192">
        <v>17</v>
      </c>
      <c r="H170" s="192">
        <v>3</v>
      </c>
      <c r="I170" s="192">
        <v>80</v>
      </c>
      <c r="J170" s="192">
        <v>3</v>
      </c>
      <c r="L170" s="177"/>
    </row>
    <row r="171" spans="1:12" ht="15" x14ac:dyDescent="0.25">
      <c r="A171" s="66"/>
      <c r="B171" s="72">
        <v>2022</v>
      </c>
      <c r="C171" s="192">
        <v>135</v>
      </c>
      <c r="D171" s="192">
        <v>14</v>
      </c>
      <c r="E171" s="192">
        <v>19</v>
      </c>
      <c r="F171" s="192">
        <v>0</v>
      </c>
      <c r="G171" s="192">
        <v>12</v>
      </c>
      <c r="H171" s="192">
        <v>4</v>
      </c>
      <c r="I171" s="192">
        <v>76</v>
      </c>
      <c r="J171" s="192">
        <v>10</v>
      </c>
      <c r="L171" s="177"/>
    </row>
    <row r="172" spans="1:12" ht="15" x14ac:dyDescent="0.25">
      <c r="A172" s="66"/>
      <c r="B172" s="72">
        <v>2023</v>
      </c>
      <c r="C172" s="178">
        <v>174</v>
      </c>
      <c r="D172" s="178">
        <v>12</v>
      </c>
      <c r="E172" s="178">
        <v>16</v>
      </c>
      <c r="F172" s="192">
        <v>0</v>
      </c>
      <c r="G172" s="178">
        <v>1</v>
      </c>
      <c r="H172" s="178">
        <v>3</v>
      </c>
      <c r="I172" s="178">
        <v>133</v>
      </c>
      <c r="J172" s="178">
        <v>9</v>
      </c>
      <c r="L172" s="177"/>
    </row>
    <row r="173" spans="1:12" ht="15" x14ac:dyDescent="0.25">
      <c r="A173" s="66"/>
      <c r="B173" s="72">
        <v>2024</v>
      </c>
      <c r="C173" s="231">
        <v>65</v>
      </c>
      <c r="D173" s="231">
        <v>0</v>
      </c>
      <c r="E173" s="231">
        <v>9</v>
      </c>
      <c r="F173" s="231">
        <v>0</v>
      </c>
      <c r="G173" s="231">
        <v>1</v>
      </c>
      <c r="H173" s="231">
        <v>6</v>
      </c>
      <c r="I173" s="231">
        <v>45</v>
      </c>
      <c r="J173" s="231">
        <v>4</v>
      </c>
      <c r="L173" s="177"/>
    </row>
    <row r="174" spans="1:12" ht="15" x14ac:dyDescent="0.25">
      <c r="A174" s="66" t="s">
        <v>279</v>
      </c>
      <c r="B174" s="72">
        <v>2018</v>
      </c>
      <c r="C174" s="192">
        <v>2291</v>
      </c>
      <c r="D174" s="192">
        <v>36</v>
      </c>
      <c r="E174" s="192">
        <v>76</v>
      </c>
      <c r="F174" s="192">
        <v>244</v>
      </c>
      <c r="G174" s="192">
        <v>102</v>
      </c>
      <c r="H174" s="192">
        <v>206</v>
      </c>
      <c r="I174" s="192">
        <v>246</v>
      </c>
      <c r="J174" s="192">
        <v>1381</v>
      </c>
      <c r="L174" s="177"/>
    </row>
    <row r="175" spans="1:12" ht="15" x14ac:dyDescent="0.25">
      <c r="A175" s="67" t="s">
        <v>255</v>
      </c>
      <c r="B175" s="72">
        <v>2019</v>
      </c>
      <c r="C175" s="192">
        <v>2225</v>
      </c>
      <c r="D175" s="192">
        <v>3</v>
      </c>
      <c r="E175" s="192">
        <v>107</v>
      </c>
      <c r="F175" s="192">
        <v>146</v>
      </c>
      <c r="G175" s="192">
        <v>59</v>
      </c>
      <c r="H175" s="192">
        <v>185</v>
      </c>
      <c r="I175" s="192">
        <v>345</v>
      </c>
      <c r="J175" s="192">
        <v>1380</v>
      </c>
      <c r="L175" s="177"/>
    </row>
    <row r="176" spans="1:12" ht="15" x14ac:dyDescent="0.25">
      <c r="A176" s="67"/>
      <c r="B176" s="72">
        <v>2020</v>
      </c>
      <c r="C176" s="192">
        <v>1763</v>
      </c>
      <c r="D176" s="177">
        <v>0</v>
      </c>
      <c r="E176" s="192">
        <v>40</v>
      </c>
      <c r="F176" s="192">
        <v>64</v>
      </c>
      <c r="G176" s="192">
        <v>27</v>
      </c>
      <c r="H176" s="192">
        <v>116</v>
      </c>
      <c r="I176" s="192">
        <v>304</v>
      </c>
      <c r="J176" s="192">
        <v>1212</v>
      </c>
      <c r="L176" s="177"/>
    </row>
    <row r="177" spans="1:12" ht="15" x14ac:dyDescent="0.25">
      <c r="A177" s="66"/>
      <c r="B177" s="72">
        <v>2021</v>
      </c>
      <c r="C177" s="192">
        <v>2189</v>
      </c>
      <c r="D177" s="177">
        <v>0</v>
      </c>
      <c r="E177" s="192">
        <v>18</v>
      </c>
      <c r="F177" s="192">
        <v>316</v>
      </c>
      <c r="G177" s="192">
        <v>58</v>
      </c>
      <c r="H177" s="192">
        <v>114</v>
      </c>
      <c r="I177" s="192">
        <v>380</v>
      </c>
      <c r="J177" s="192">
        <v>1303</v>
      </c>
      <c r="L177" s="177"/>
    </row>
    <row r="178" spans="1:12" ht="15" x14ac:dyDescent="0.25">
      <c r="A178" s="66"/>
      <c r="B178" s="72">
        <v>2022</v>
      </c>
      <c r="C178" s="192">
        <v>1746</v>
      </c>
      <c r="D178" s="192">
        <v>6</v>
      </c>
      <c r="E178" s="192">
        <v>30</v>
      </c>
      <c r="F178" s="192">
        <v>102</v>
      </c>
      <c r="G178" s="192">
        <v>38</v>
      </c>
      <c r="H178" s="192">
        <v>34</v>
      </c>
      <c r="I178" s="192">
        <v>456</v>
      </c>
      <c r="J178" s="192">
        <v>1080</v>
      </c>
      <c r="L178" s="177"/>
    </row>
    <row r="179" spans="1:12" ht="15" x14ac:dyDescent="0.25">
      <c r="A179" s="66"/>
      <c r="B179" s="72">
        <v>2023</v>
      </c>
      <c r="C179" s="178">
        <v>2441</v>
      </c>
      <c r="D179" s="178">
        <v>19</v>
      </c>
      <c r="E179" s="178">
        <v>36</v>
      </c>
      <c r="F179" s="178">
        <v>153</v>
      </c>
      <c r="G179" s="178">
        <v>72</v>
      </c>
      <c r="H179" s="178">
        <v>30</v>
      </c>
      <c r="I179" s="178">
        <v>1241</v>
      </c>
      <c r="J179" s="178">
        <v>890</v>
      </c>
      <c r="L179" s="177"/>
    </row>
    <row r="180" spans="1:12" ht="15" x14ac:dyDescent="0.25">
      <c r="A180" s="66"/>
      <c r="B180" s="72">
        <v>2024</v>
      </c>
      <c r="C180" s="231">
        <v>1641</v>
      </c>
      <c r="D180" s="231">
        <v>20</v>
      </c>
      <c r="E180" s="231">
        <v>44</v>
      </c>
      <c r="F180" s="231">
        <v>233</v>
      </c>
      <c r="G180" s="231">
        <v>54</v>
      </c>
      <c r="H180" s="231">
        <v>100</v>
      </c>
      <c r="I180" s="231">
        <v>240</v>
      </c>
      <c r="J180" s="231">
        <v>950</v>
      </c>
      <c r="L180" s="177"/>
    </row>
    <row r="181" spans="1:12" ht="15" x14ac:dyDescent="0.25">
      <c r="A181" s="66" t="s">
        <v>256</v>
      </c>
      <c r="B181" s="72">
        <v>2018</v>
      </c>
      <c r="C181" s="192">
        <v>42085</v>
      </c>
      <c r="D181" s="192">
        <v>355</v>
      </c>
      <c r="E181" s="192">
        <v>3419</v>
      </c>
      <c r="F181" s="192">
        <v>757</v>
      </c>
      <c r="G181" s="192">
        <v>447</v>
      </c>
      <c r="H181" s="192">
        <v>3099</v>
      </c>
      <c r="I181" s="192">
        <v>16902</v>
      </c>
      <c r="J181" s="192">
        <v>17106</v>
      </c>
      <c r="L181" s="177"/>
    </row>
    <row r="182" spans="1:12" ht="15" x14ac:dyDescent="0.25">
      <c r="A182" s="67" t="s">
        <v>278</v>
      </c>
      <c r="B182" s="72">
        <v>2019</v>
      </c>
      <c r="C182" s="192">
        <v>41983</v>
      </c>
      <c r="D182" s="192">
        <v>555</v>
      </c>
      <c r="E182" s="192">
        <v>1712</v>
      </c>
      <c r="F182" s="192">
        <v>630</v>
      </c>
      <c r="G182" s="192">
        <v>573</v>
      </c>
      <c r="H182" s="192">
        <v>3599</v>
      </c>
      <c r="I182" s="192">
        <v>19696</v>
      </c>
      <c r="J182" s="192">
        <v>15218</v>
      </c>
      <c r="L182" s="177"/>
    </row>
    <row r="183" spans="1:12" ht="15" x14ac:dyDescent="0.25">
      <c r="A183" s="67"/>
      <c r="B183" s="72">
        <v>2020</v>
      </c>
      <c r="C183" s="192">
        <v>34639</v>
      </c>
      <c r="D183" s="192">
        <v>603</v>
      </c>
      <c r="E183" s="192">
        <v>5837</v>
      </c>
      <c r="F183" s="192">
        <v>381</v>
      </c>
      <c r="G183" s="192">
        <v>4568</v>
      </c>
      <c r="H183" s="192">
        <v>2805</v>
      </c>
      <c r="I183" s="192">
        <v>7837</v>
      </c>
      <c r="J183" s="192">
        <v>12608</v>
      </c>
      <c r="L183" s="177"/>
    </row>
    <row r="184" spans="1:12" ht="15" x14ac:dyDescent="0.25">
      <c r="A184" s="67"/>
      <c r="B184" s="72">
        <v>2021</v>
      </c>
      <c r="C184" s="192">
        <v>29915</v>
      </c>
      <c r="D184" s="192">
        <v>311</v>
      </c>
      <c r="E184" s="192">
        <v>2838</v>
      </c>
      <c r="F184" s="192">
        <v>542</v>
      </c>
      <c r="G184" s="192">
        <v>711</v>
      </c>
      <c r="H184" s="192">
        <v>3497</v>
      </c>
      <c r="I184" s="192">
        <v>9496</v>
      </c>
      <c r="J184" s="192">
        <v>12520</v>
      </c>
      <c r="L184" s="177"/>
    </row>
    <row r="185" spans="1:12" ht="15" x14ac:dyDescent="0.25">
      <c r="A185" s="66"/>
      <c r="B185" s="72">
        <v>2022</v>
      </c>
      <c r="C185" s="192">
        <v>30230</v>
      </c>
      <c r="D185" s="192">
        <v>536</v>
      </c>
      <c r="E185" s="192">
        <v>2320</v>
      </c>
      <c r="F185" s="192">
        <v>393</v>
      </c>
      <c r="G185" s="192">
        <v>817</v>
      </c>
      <c r="H185" s="192">
        <v>2818</v>
      </c>
      <c r="I185" s="192">
        <v>8882</v>
      </c>
      <c r="J185" s="192">
        <v>14464</v>
      </c>
      <c r="L185" s="177"/>
    </row>
    <row r="186" spans="1:12" ht="15" x14ac:dyDescent="0.25">
      <c r="A186" s="66"/>
      <c r="B186" s="72">
        <v>2023</v>
      </c>
      <c r="C186" s="178">
        <v>24473</v>
      </c>
      <c r="D186" s="178">
        <v>534</v>
      </c>
      <c r="E186" s="178">
        <v>2300</v>
      </c>
      <c r="F186" s="178">
        <v>706</v>
      </c>
      <c r="G186" s="178">
        <v>506</v>
      </c>
      <c r="H186" s="178">
        <v>2355</v>
      </c>
      <c r="I186" s="178">
        <v>10196</v>
      </c>
      <c r="J186" s="178">
        <v>7876</v>
      </c>
      <c r="L186" s="177"/>
    </row>
    <row r="187" spans="1:12" ht="15" x14ac:dyDescent="0.25">
      <c r="A187" s="66"/>
      <c r="B187" s="72">
        <v>2024</v>
      </c>
      <c r="C187" s="231">
        <v>22116</v>
      </c>
      <c r="D187" s="231">
        <v>651</v>
      </c>
      <c r="E187" s="231">
        <v>1075</v>
      </c>
      <c r="F187" s="231">
        <v>607</v>
      </c>
      <c r="G187" s="231">
        <v>629</v>
      </c>
      <c r="H187" s="231">
        <v>1675</v>
      </c>
      <c r="I187" s="231">
        <v>9402</v>
      </c>
      <c r="J187" s="231">
        <v>8077</v>
      </c>
      <c r="L187" s="177"/>
    </row>
    <row r="188" spans="1:12" ht="15" x14ac:dyDescent="0.25">
      <c r="A188" s="66" t="s">
        <v>257</v>
      </c>
      <c r="B188" s="72">
        <v>2018</v>
      </c>
      <c r="C188" s="192">
        <v>4540</v>
      </c>
      <c r="D188" s="192">
        <v>137</v>
      </c>
      <c r="E188" s="192">
        <v>179</v>
      </c>
      <c r="F188" s="192">
        <v>27</v>
      </c>
      <c r="G188" s="192">
        <v>123</v>
      </c>
      <c r="H188" s="192">
        <v>2521</v>
      </c>
      <c r="I188" s="192">
        <v>1377</v>
      </c>
      <c r="J188" s="192">
        <v>176</v>
      </c>
      <c r="L188" s="177"/>
    </row>
    <row r="189" spans="1:12" ht="15" x14ac:dyDescent="0.25">
      <c r="A189" s="67" t="s">
        <v>277</v>
      </c>
      <c r="B189" s="72">
        <v>2019</v>
      </c>
      <c r="C189" s="192">
        <v>3482</v>
      </c>
      <c r="D189" s="192">
        <v>171</v>
      </c>
      <c r="E189" s="192">
        <v>143</v>
      </c>
      <c r="F189" s="192">
        <v>52</v>
      </c>
      <c r="G189" s="192">
        <v>139</v>
      </c>
      <c r="H189" s="192">
        <v>2234</v>
      </c>
      <c r="I189" s="192">
        <v>594</v>
      </c>
      <c r="J189" s="192">
        <v>149</v>
      </c>
      <c r="L189" s="177"/>
    </row>
    <row r="190" spans="1:12" ht="15" x14ac:dyDescent="0.25">
      <c r="A190" s="67"/>
      <c r="B190" s="72">
        <v>2020</v>
      </c>
      <c r="C190" s="192">
        <v>9452</v>
      </c>
      <c r="D190" s="192">
        <v>257</v>
      </c>
      <c r="E190" s="192">
        <v>222</v>
      </c>
      <c r="F190" s="192">
        <v>70</v>
      </c>
      <c r="G190" s="192">
        <v>133</v>
      </c>
      <c r="H190" s="192">
        <v>2120</v>
      </c>
      <c r="I190" s="192">
        <v>6563</v>
      </c>
      <c r="J190" s="192">
        <v>87</v>
      </c>
      <c r="L190" s="177"/>
    </row>
    <row r="191" spans="1:12" ht="15" x14ac:dyDescent="0.25">
      <c r="A191" s="67"/>
      <c r="B191" s="72">
        <v>2021</v>
      </c>
      <c r="C191" s="192">
        <v>2692</v>
      </c>
      <c r="D191" s="192">
        <v>90</v>
      </c>
      <c r="E191" s="192">
        <v>100</v>
      </c>
      <c r="F191" s="192">
        <v>14</v>
      </c>
      <c r="G191" s="192">
        <v>125</v>
      </c>
      <c r="H191" s="192">
        <v>1444</v>
      </c>
      <c r="I191" s="192">
        <v>863</v>
      </c>
      <c r="J191" s="192">
        <v>56</v>
      </c>
      <c r="L191" s="177"/>
    </row>
    <row r="192" spans="1:12" ht="15" x14ac:dyDescent="0.25">
      <c r="A192" s="66"/>
      <c r="B192" s="72">
        <v>2022</v>
      </c>
      <c r="C192" s="192">
        <v>3371</v>
      </c>
      <c r="D192" s="192">
        <v>80</v>
      </c>
      <c r="E192" s="192">
        <v>123</v>
      </c>
      <c r="F192" s="192">
        <v>12</v>
      </c>
      <c r="G192" s="192">
        <v>100</v>
      </c>
      <c r="H192" s="192">
        <v>1721</v>
      </c>
      <c r="I192" s="192">
        <v>668</v>
      </c>
      <c r="J192" s="192">
        <v>667</v>
      </c>
      <c r="L192" s="177"/>
    </row>
    <row r="193" spans="1:12" ht="15" x14ac:dyDescent="0.25">
      <c r="A193" s="66"/>
      <c r="B193" s="72">
        <v>2023</v>
      </c>
      <c r="C193" s="178">
        <v>3103</v>
      </c>
      <c r="D193" s="178">
        <v>98</v>
      </c>
      <c r="E193" s="178">
        <v>110</v>
      </c>
      <c r="F193" s="178">
        <v>24</v>
      </c>
      <c r="G193" s="178">
        <v>128</v>
      </c>
      <c r="H193" s="178">
        <v>1679</v>
      </c>
      <c r="I193" s="178">
        <v>918</v>
      </c>
      <c r="J193" s="178">
        <v>146</v>
      </c>
      <c r="L193" s="177"/>
    </row>
    <row r="194" spans="1:12" ht="15" x14ac:dyDescent="0.25">
      <c r="A194" s="66"/>
      <c r="B194" s="72">
        <v>2024</v>
      </c>
      <c r="C194" s="231">
        <v>2703</v>
      </c>
      <c r="D194" s="231">
        <v>82</v>
      </c>
      <c r="E194" s="231">
        <v>70</v>
      </c>
      <c r="F194" s="231">
        <v>12</v>
      </c>
      <c r="G194" s="231">
        <v>94</v>
      </c>
      <c r="H194" s="231">
        <v>1559</v>
      </c>
      <c r="I194" s="231">
        <v>749</v>
      </c>
      <c r="J194" s="231">
        <v>137</v>
      </c>
      <c r="L194" s="177"/>
    </row>
    <row r="195" spans="1:12" ht="15" x14ac:dyDescent="0.25">
      <c r="A195" s="16"/>
    </row>
    <row r="196" spans="1:12" s="415" customFormat="1" ht="15" x14ac:dyDescent="0.25">
      <c r="A196" s="412" t="s">
        <v>688</v>
      </c>
      <c r="B196" s="414"/>
      <c r="C196" s="414"/>
    </row>
    <row r="197" spans="1:12" s="171" customFormat="1" ht="15" x14ac:dyDescent="0.25">
      <c r="A197" s="259" t="s">
        <v>689</v>
      </c>
      <c r="B197" s="260"/>
      <c r="C197" s="260"/>
    </row>
    <row r="198" spans="1:12" s="171" customFormat="1" ht="15" x14ac:dyDescent="0.25">
      <c r="A198" s="259"/>
      <c r="B198" s="260"/>
      <c r="C198" s="260"/>
    </row>
    <row r="199" spans="1:12" ht="15" x14ac:dyDescent="0.25">
      <c r="A199" s="104" t="s">
        <v>554</v>
      </c>
    </row>
    <row r="200" spans="1:12" ht="23.25" customHeight="1" x14ac:dyDescent="0.25">
      <c r="A200" s="1"/>
    </row>
  </sheetData>
  <mergeCells count="11">
    <mergeCell ref="H3:H5"/>
    <mergeCell ref="I3:I5"/>
    <mergeCell ref="J3:J5"/>
    <mergeCell ref="A2:J2"/>
    <mergeCell ref="A1:J1"/>
    <mergeCell ref="F3:F5"/>
    <mergeCell ref="E3:E5"/>
    <mergeCell ref="D3:D5"/>
    <mergeCell ref="C3:C5"/>
    <mergeCell ref="A3:B5"/>
    <mergeCell ref="G3:G5"/>
  </mergeCells>
  <hyperlinks>
    <hyperlink ref="A199" location="Садржај!A1" display="САДРЖАЈ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221"/>
  <sheetViews>
    <sheetView zoomScale="120" zoomScaleNormal="120" workbookViewId="0">
      <selection sqref="A1:H1"/>
    </sheetView>
  </sheetViews>
  <sheetFormatPr defaultRowHeight="23.25" customHeight="1" x14ac:dyDescent="0.25"/>
  <cols>
    <col min="1" max="1" width="32.85546875" customWidth="1"/>
    <col min="3" max="3" width="13.7109375" customWidth="1"/>
    <col min="4" max="8" width="11.140625" customWidth="1"/>
  </cols>
  <sheetData>
    <row r="1" spans="1:8" ht="15" customHeight="1" x14ac:dyDescent="0.25">
      <c r="A1" s="299" t="s">
        <v>288</v>
      </c>
      <c r="B1" s="299"/>
      <c r="C1" s="299"/>
      <c r="D1" s="299"/>
      <c r="E1" s="299"/>
      <c r="F1" s="299"/>
      <c r="G1" s="299"/>
      <c r="H1" s="299"/>
    </row>
    <row r="2" spans="1:8" ht="15" customHeight="1" x14ac:dyDescent="0.25">
      <c r="A2" s="300" t="s">
        <v>289</v>
      </c>
      <c r="B2" s="300"/>
      <c r="C2" s="300"/>
      <c r="D2" s="300"/>
      <c r="E2" s="300"/>
      <c r="F2" s="300"/>
      <c r="G2" s="300"/>
      <c r="H2" s="300"/>
    </row>
    <row r="3" spans="1:8" ht="15" customHeight="1" x14ac:dyDescent="0.25">
      <c r="A3" s="330"/>
      <c r="B3" s="331"/>
      <c r="C3" s="331"/>
      <c r="D3" s="306" t="s">
        <v>562</v>
      </c>
      <c r="E3" s="336" t="s">
        <v>83</v>
      </c>
      <c r="F3" s="336"/>
      <c r="G3" s="336"/>
      <c r="H3" s="337"/>
    </row>
    <row r="4" spans="1:8" ht="15" customHeight="1" x14ac:dyDescent="0.25">
      <c r="A4" s="332"/>
      <c r="B4" s="333"/>
      <c r="C4" s="333"/>
      <c r="D4" s="320"/>
      <c r="E4" s="338" t="s">
        <v>84</v>
      </c>
      <c r="F4" s="338"/>
      <c r="G4" s="338"/>
      <c r="H4" s="339"/>
    </row>
    <row r="5" spans="1:8" ht="15.75" customHeight="1" x14ac:dyDescent="0.25">
      <c r="A5" s="332"/>
      <c r="B5" s="333"/>
      <c r="C5" s="333"/>
      <c r="D5" s="320"/>
      <c r="E5" s="306" t="s">
        <v>564</v>
      </c>
      <c r="F5" s="340" t="s">
        <v>87</v>
      </c>
      <c r="G5" s="340" t="s">
        <v>88</v>
      </c>
      <c r="H5" s="342" t="s">
        <v>290</v>
      </c>
    </row>
    <row r="6" spans="1:8" ht="15.75" customHeight="1" x14ac:dyDescent="0.25">
      <c r="A6" s="334"/>
      <c r="B6" s="335"/>
      <c r="C6" s="335"/>
      <c r="D6" s="321"/>
      <c r="E6" s="321"/>
      <c r="F6" s="341"/>
      <c r="G6" s="341"/>
      <c r="H6" s="343"/>
    </row>
    <row r="7" spans="1:8" ht="15" x14ac:dyDescent="0.25">
      <c r="A7" s="113" t="s">
        <v>8</v>
      </c>
      <c r="B7" s="114">
        <v>2018</v>
      </c>
      <c r="C7" s="115" t="s">
        <v>89</v>
      </c>
      <c r="D7" s="193">
        <v>1445</v>
      </c>
      <c r="E7" s="194">
        <v>364</v>
      </c>
      <c r="F7" s="194">
        <v>757</v>
      </c>
      <c r="G7" s="194">
        <v>200</v>
      </c>
      <c r="H7" s="194">
        <v>124</v>
      </c>
    </row>
    <row r="8" spans="1:8" ht="15" x14ac:dyDescent="0.25">
      <c r="A8" s="116" t="s">
        <v>9</v>
      </c>
      <c r="B8" s="114"/>
      <c r="C8" s="117" t="s">
        <v>90</v>
      </c>
      <c r="D8" s="193">
        <v>904</v>
      </c>
      <c r="E8" s="194">
        <v>220</v>
      </c>
      <c r="F8" s="194">
        <v>493</v>
      </c>
      <c r="G8" s="194">
        <v>117</v>
      </c>
      <c r="H8" s="194">
        <v>74</v>
      </c>
    </row>
    <row r="9" spans="1:8" ht="15" x14ac:dyDescent="0.25">
      <c r="A9" s="118"/>
      <c r="B9" s="114"/>
      <c r="C9" s="117" t="s">
        <v>91</v>
      </c>
      <c r="D9" s="193">
        <v>541</v>
      </c>
      <c r="E9" s="194">
        <v>144</v>
      </c>
      <c r="F9" s="194">
        <v>264</v>
      </c>
      <c r="G9" s="194">
        <v>83</v>
      </c>
      <c r="H9" s="194">
        <v>50</v>
      </c>
    </row>
    <row r="10" spans="1:8" ht="15" x14ac:dyDescent="0.25">
      <c r="A10" s="118"/>
      <c r="B10" s="114">
        <v>2019</v>
      </c>
      <c r="C10" s="117" t="s">
        <v>89</v>
      </c>
      <c r="D10" s="193">
        <v>1439</v>
      </c>
      <c r="E10" s="194">
        <v>370</v>
      </c>
      <c r="F10" s="194">
        <v>709</v>
      </c>
      <c r="G10" s="194">
        <v>259</v>
      </c>
      <c r="H10" s="194">
        <v>101</v>
      </c>
    </row>
    <row r="11" spans="1:8" ht="15" x14ac:dyDescent="0.25">
      <c r="A11" s="118"/>
      <c r="B11" s="114"/>
      <c r="C11" s="117" t="s">
        <v>90</v>
      </c>
      <c r="D11" s="193">
        <v>857</v>
      </c>
      <c r="E11" s="194">
        <v>213</v>
      </c>
      <c r="F11" s="194">
        <v>423</v>
      </c>
      <c r="G11" s="194">
        <v>167</v>
      </c>
      <c r="H11" s="194">
        <v>54</v>
      </c>
    </row>
    <row r="12" spans="1:8" ht="15" x14ac:dyDescent="0.25">
      <c r="A12" s="118"/>
      <c r="B12" s="114"/>
      <c r="C12" s="117" t="s">
        <v>91</v>
      </c>
      <c r="D12" s="193">
        <v>582</v>
      </c>
      <c r="E12" s="194">
        <v>157</v>
      </c>
      <c r="F12" s="194">
        <v>286</v>
      </c>
      <c r="G12" s="194">
        <v>92</v>
      </c>
      <c r="H12" s="194">
        <v>47</v>
      </c>
    </row>
    <row r="13" spans="1:8" ht="15" x14ac:dyDescent="0.25">
      <c r="A13" s="118"/>
      <c r="B13" s="114">
        <v>2020</v>
      </c>
      <c r="C13" s="117" t="s">
        <v>89</v>
      </c>
      <c r="D13" s="193">
        <v>1853</v>
      </c>
      <c r="E13" s="194">
        <v>376</v>
      </c>
      <c r="F13" s="194">
        <v>947</v>
      </c>
      <c r="G13" s="194">
        <v>354</v>
      </c>
      <c r="H13" s="194">
        <v>176</v>
      </c>
    </row>
    <row r="14" spans="1:8" ht="15" x14ac:dyDescent="0.25">
      <c r="A14" s="118"/>
      <c r="B14" s="114"/>
      <c r="C14" s="117" t="s">
        <v>90</v>
      </c>
      <c r="D14" s="193">
        <v>990</v>
      </c>
      <c r="E14" s="194">
        <v>188</v>
      </c>
      <c r="F14" s="194">
        <v>515</v>
      </c>
      <c r="G14" s="194">
        <v>193</v>
      </c>
      <c r="H14" s="194">
        <v>94</v>
      </c>
    </row>
    <row r="15" spans="1:8" ht="15" x14ac:dyDescent="0.25">
      <c r="A15" s="118"/>
      <c r="B15" s="114"/>
      <c r="C15" s="117" t="s">
        <v>91</v>
      </c>
      <c r="D15" s="193">
        <v>863</v>
      </c>
      <c r="E15" s="194">
        <v>188</v>
      </c>
      <c r="F15" s="194">
        <v>432</v>
      </c>
      <c r="G15" s="194">
        <v>161</v>
      </c>
      <c r="H15" s="194">
        <v>82</v>
      </c>
    </row>
    <row r="16" spans="1:8" ht="15" x14ac:dyDescent="0.25">
      <c r="A16" s="118"/>
      <c r="B16" s="114">
        <v>2021</v>
      </c>
      <c r="C16" s="117" t="s">
        <v>89</v>
      </c>
      <c r="D16" s="193">
        <v>2019</v>
      </c>
      <c r="E16" s="194">
        <v>407</v>
      </c>
      <c r="F16" s="194">
        <v>1057</v>
      </c>
      <c r="G16" s="194">
        <v>335</v>
      </c>
      <c r="H16" s="194">
        <v>220</v>
      </c>
    </row>
    <row r="17" spans="1:14" ht="15" x14ac:dyDescent="0.25">
      <c r="A17" s="118"/>
      <c r="B17" s="114"/>
      <c r="C17" s="117" t="s">
        <v>90</v>
      </c>
      <c r="D17" s="193">
        <v>1151</v>
      </c>
      <c r="E17" s="194">
        <v>231</v>
      </c>
      <c r="F17" s="194">
        <v>602</v>
      </c>
      <c r="G17" s="194">
        <v>187</v>
      </c>
      <c r="H17" s="194">
        <v>131</v>
      </c>
    </row>
    <row r="18" spans="1:14" ht="15" x14ac:dyDescent="0.25">
      <c r="A18" s="118"/>
      <c r="B18" s="114"/>
      <c r="C18" s="117" t="s">
        <v>91</v>
      </c>
      <c r="D18" s="193">
        <v>868</v>
      </c>
      <c r="E18" s="194">
        <v>176</v>
      </c>
      <c r="F18" s="194">
        <v>455</v>
      </c>
      <c r="G18" s="194">
        <v>148</v>
      </c>
      <c r="H18" s="194">
        <v>89</v>
      </c>
    </row>
    <row r="19" spans="1:14" ht="15" x14ac:dyDescent="0.25">
      <c r="A19" s="113"/>
      <c r="B19" s="114">
        <v>2022</v>
      </c>
      <c r="C19" s="117" t="s">
        <v>89</v>
      </c>
      <c r="D19" s="193">
        <v>1539</v>
      </c>
      <c r="E19" s="194">
        <v>358</v>
      </c>
      <c r="F19" s="194">
        <v>776</v>
      </c>
      <c r="G19" s="194">
        <v>276</v>
      </c>
      <c r="H19" s="194">
        <v>129</v>
      </c>
    </row>
    <row r="20" spans="1:14" ht="15" x14ac:dyDescent="0.25">
      <c r="A20" s="119"/>
      <c r="B20" s="114"/>
      <c r="C20" s="117" t="s">
        <v>90</v>
      </c>
      <c r="D20" s="193">
        <v>947</v>
      </c>
      <c r="E20" s="194">
        <v>227</v>
      </c>
      <c r="F20" s="194">
        <v>495</v>
      </c>
      <c r="G20" s="194">
        <v>148</v>
      </c>
      <c r="H20" s="194">
        <v>77</v>
      </c>
    </row>
    <row r="21" spans="1:14" ht="15" x14ac:dyDescent="0.25">
      <c r="A21" s="118"/>
      <c r="B21" s="114"/>
      <c r="C21" s="117" t="s">
        <v>91</v>
      </c>
      <c r="D21" s="193">
        <v>592</v>
      </c>
      <c r="E21" s="194">
        <v>131</v>
      </c>
      <c r="F21" s="194">
        <v>281</v>
      </c>
      <c r="G21" s="194">
        <v>128</v>
      </c>
      <c r="H21" s="194">
        <v>52</v>
      </c>
    </row>
    <row r="22" spans="1:14" ht="15" x14ac:dyDescent="0.25">
      <c r="A22" s="118"/>
      <c r="B22" s="114">
        <v>2023</v>
      </c>
      <c r="C22" s="117" t="s">
        <v>89</v>
      </c>
      <c r="D22" s="185">
        <v>1852</v>
      </c>
      <c r="E22" s="185">
        <v>379</v>
      </c>
      <c r="F22" s="185">
        <v>1004</v>
      </c>
      <c r="G22" s="185">
        <v>305</v>
      </c>
      <c r="H22" s="185">
        <v>164</v>
      </c>
    </row>
    <row r="23" spans="1:14" ht="15" x14ac:dyDescent="0.25">
      <c r="A23" s="118"/>
      <c r="B23" s="114"/>
      <c r="C23" s="117" t="s">
        <v>90</v>
      </c>
      <c r="D23" s="185">
        <v>1137</v>
      </c>
      <c r="E23" s="185">
        <v>243</v>
      </c>
      <c r="F23" s="185">
        <v>614</v>
      </c>
      <c r="G23" s="185">
        <v>186</v>
      </c>
      <c r="H23" s="185">
        <v>94</v>
      </c>
    </row>
    <row r="24" spans="1:14" ht="15" x14ac:dyDescent="0.25">
      <c r="A24" s="118"/>
      <c r="B24" s="114"/>
      <c r="C24" s="117" t="s">
        <v>91</v>
      </c>
      <c r="D24" s="185">
        <v>715</v>
      </c>
      <c r="E24" s="185">
        <v>136</v>
      </c>
      <c r="F24" s="185">
        <v>390</v>
      </c>
      <c r="G24" s="185">
        <v>119</v>
      </c>
      <c r="H24" s="185">
        <v>70</v>
      </c>
    </row>
    <row r="25" spans="1:14" ht="15" x14ac:dyDescent="0.25">
      <c r="A25" s="118"/>
      <c r="B25" s="114" t="s">
        <v>687</v>
      </c>
      <c r="C25" s="117" t="s">
        <v>89</v>
      </c>
      <c r="D25" s="185">
        <f>+D46+D67+D88+D109+D130+D151+D172+D193+D214</f>
        <v>1981</v>
      </c>
      <c r="E25" s="185">
        <f t="shared" ref="E25:H25" si="0">+E46+E67+E88+E109+E130+E151+E172+E193+E214</f>
        <v>468</v>
      </c>
      <c r="F25" s="185">
        <f t="shared" si="0"/>
        <v>1060</v>
      </c>
      <c r="G25" s="185">
        <f t="shared" si="0"/>
        <v>324</v>
      </c>
      <c r="H25" s="185">
        <f t="shared" si="0"/>
        <v>129</v>
      </c>
      <c r="J25" s="264"/>
      <c r="K25" s="264"/>
      <c r="L25" s="264"/>
      <c r="M25" s="264"/>
      <c r="N25" s="264"/>
    </row>
    <row r="26" spans="1:14" ht="15" x14ac:dyDescent="0.25">
      <c r="A26" s="118"/>
      <c r="B26" s="114"/>
      <c r="C26" s="117" t="s">
        <v>90</v>
      </c>
      <c r="D26" s="185">
        <f t="shared" ref="D26:H27" si="1">+D47+D68+D89+D110+D131+D152+D173+D194+D215</f>
        <v>1258</v>
      </c>
      <c r="E26" s="185">
        <f t="shared" si="1"/>
        <v>304</v>
      </c>
      <c r="F26" s="185">
        <f t="shared" si="1"/>
        <v>670</v>
      </c>
      <c r="G26" s="185">
        <f t="shared" si="1"/>
        <v>196</v>
      </c>
      <c r="H26" s="185">
        <f t="shared" si="1"/>
        <v>88</v>
      </c>
      <c r="J26" s="264"/>
      <c r="K26" s="264"/>
      <c r="L26" s="264"/>
      <c r="M26" s="264"/>
      <c r="N26" s="264"/>
    </row>
    <row r="27" spans="1:14" ht="15" x14ac:dyDescent="0.25">
      <c r="A27" s="118"/>
      <c r="B27" s="114"/>
      <c r="C27" s="117" t="s">
        <v>91</v>
      </c>
      <c r="D27" s="185">
        <f t="shared" si="1"/>
        <v>723</v>
      </c>
      <c r="E27" s="185">
        <f t="shared" si="1"/>
        <v>164</v>
      </c>
      <c r="F27" s="185">
        <f t="shared" si="1"/>
        <v>390</v>
      </c>
      <c r="G27" s="185">
        <f t="shared" si="1"/>
        <v>128</v>
      </c>
      <c r="H27" s="185">
        <f t="shared" si="1"/>
        <v>41</v>
      </c>
      <c r="J27" s="264"/>
      <c r="K27" s="264"/>
      <c r="L27" s="264"/>
      <c r="M27" s="264"/>
      <c r="N27" s="264"/>
    </row>
    <row r="28" spans="1:14" ht="15" x14ac:dyDescent="0.25">
      <c r="A28" s="118" t="s">
        <v>31</v>
      </c>
      <c r="B28" s="114">
        <v>2018</v>
      </c>
      <c r="C28" s="117" t="s">
        <v>89</v>
      </c>
      <c r="D28" s="193">
        <v>39</v>
      </c>
      <c r="E28" s="194">
        <v>4</v>
      </c>
      <c r="F28" s="194">
        <v>22</v>
      </c>
      <c r="G28" s="194">
        <v>10</v>
      </c>
      <c r="H28" s="194">
        <v>3</v>
      </c>
    </row>
    <row r="29" spans="1:14" ht="15" x14ac:dyDescent="0.25">
      <c r="A29" s="119" t="s">
        <v>32</v>
      </c>
      <c r="B29" s="114"/>
      <c r="C29" s="117" t="s">
        <v>90</v>
      </c>
      <c r="D29" s="193">
        <v>27</v>
      </c>
      <c r="E29" s="194">
        <v>2</v>
      </c>
      <c r="F29" s="194">
        <v>19</v>
      </c>
      <c r="G29" s="194">
        <v>5</v>
      </c>
      <c r="H29" s="194">
        <v>1</v>
      </c>
    </row>
    <row r="30" spans="1:14" ht="15" x14ac:dyDescent="0.25">
      <c r="A30" s="118"/>
      <c r="B30" s="114"/>
      <c r="C30" s="117" t="s">
        <v>91</v>
      </c>
      <c r="D30" s="193">
        <v>12</v>
      </c>
      <c r="E30" s="194">
        <v>2</v>
      </c>
      <c r="F30" s="194">
        <v>3</v>
      </c>
      <c r="G30" s="194">
        <v>5</v>
      </c>
      <c r="H30" s="194">
        <v>2</v>
      </c>
    </row>
    <row r="31" spans="1:14" ht="15" x14ac:dyDescent="0.25">
      <c r="A31" s="118"/>
      <c r="B31" s="114">
        <v>2019</v>
      </c>
      <c r="C31" s="117" t="s">
        <v>89</v>
      </c>
      <c r="D31" s="193">
        <v>33</v>
      </c>
      <c r="E31" s="194">
        <v>6</v>
      </c>
      <c r="F31" s="194">
        <v>14</v>
      </c>
      <c r="G31" s="194">
        <v>9</v>
      </c>
      <c r="H31" s="194">
        <v>4</v>
      </c>
    </row>
    <row r="32" spans="1:14" ht="15" x14ac:dyDescent="0.25">
      <c r="A32" s="118"/>
      <c r="B32" s="114"/>
      <c r="C32" s="117" t="s">
        <v>90</v>
      </c>
      <c r="D32" s="193">
        <v>19</v>
      </c>
      <c r="E32" s="194">
        <v>5</v>
      </c>
      <c r="F32" s="194">
        <v>6</v>
      </c>
      <c r="G32" s="194">
        <v>6</v>
      </c>
      <c r="H32" s="194">
        <v>2</v>
      </c>
    </row>
    <row r="33" spans="1:8" ht="15" x14ac:dyDescent="0.25">
      <c r="A33" s="118"/>
      <c r="B33" s="114"/>
      <c r="C33" s="117" t="s">
        <v>91</v>
      </c>
      <c r="D33" s="193">
        <v>14</v>
      </c>
      <c r="E33" s="194">
        <v>1</v>
      </c>
      <c r="F33" s="194">
        <v>8</v>
      </c>
      <c r="G33" s="194">
        <v>3</v>
      </c>
      <c r="H33" s="194">
        <v>2</v>
      </c>
    </row>
    <row r="34" spans="1:8" ht="15" x14ac:dyDescent="0.25">
      <c r="A34" s="118"/>
      <c r="B34" s="114">
        <v>2020</v>
      </c>
      <c r="C34" s="117" t="s">
        <v>89</v>
      </c>
      <c r="D34" s="193">
        <v>67</v>
      </c>
      <c r="E34" s="194">
        <v>21</v>
      </c>
      <c r="F34" s="194">
        <v>32</v>
      </c>
      <c r="G34" s="194">
        <v>8</v>
      </c>
      <c r="H34" s="194">
        <v>6</v>
      </c>
    </row>
    <row r="35" spans="1:8" ht="15" x14ac:dyDescent="0.25">
      <c r="A35" s="118"/>
      <c r="B35" s="114"/>
      <c r="C35" s="117" t="s">
        <v>90</v>
      </c>
      <c r="D35" s="193">
        <v>36</v>
      </c>
      <c r="E35" s="194">
        <v>11</v>
      </c>
      <c r="F35" s="194">
        <v>16</v>
      </c>
      <c r="G35" s="194">
        <v>7</v>
      </c>
      <c r="H35" s="194">
        <v>2</v>
      </c>
    </row>
    <row r="36" spans="1:8" ht="15" x14ac:dyDescent="0.25">
      <c r="A36" s="118"/>
      <c r="B36" s="114"/>
      <c r="C36" s="117" t="s">
        <v>91</v>
      </c>
      <c r="D36" s="193">
        <v>31</v>
      </c>
      <c r="E36" s="194">
        <v>10</v>
      </c>
      <c r="F36" s="194">
        <v>16</v>
      </c>
      <c r="G36" s="194">
        <v>1</v>
      </c>
      <c r="H36" s="194">
        <v>4</v>
      </c>
    </row>
    <row r="37" spans="1:8" ht="15" x14ac:dyDescent="0.25">
      <c r="A37" s="118"/>
      <c r="B37" s="114">
        <v>2021</v>
      </c>
      <c r="C37" s="117" t="s">
        <v>89</v>
      </c>
      <c r="D37" s="193">
        <v>73</v>
      </c>
      <c r="E37" s="194">
        <v>25</v>
      </c>
      <c r="F37" s="194">
        <v>32</v>
      </c>
      <c r="G37" s="194">
        <v>11</v>
      </c>
      <c r="H37" s="194">
        <v>5</v>
      </c>
    </row>
    <row r="38" spans="1:8" ht="15" x14ac:dyDescent="0.25">
      <c r="A38" s="118"/>
      <c r="B38" s="114"/>
      <c r="C38" s="117" t="s">
        <v>90</v>
      </c>
      <c r="D38" s="193">
        <v>40</v>
      </c>
      <c r="E38" s="194">
        <v>15</v>
      </c>
      <c r="F38" s="194">
        <v>15</v>
      </c>
      <c r="G38" s="194">
        <v>7</v>
      </c>
      <c r="H38" s="194">
        <v>3</v>
      </c>
    </row>
    <row r="39" spans="1:8" ht="15" x14ac:dyDescent="0.25">
      <c r="A39" s="118"/>
      <c r="B39" s="114"/>
      <c r="C39" s="117" t="s">
        <v>91</v>
      </c>
      <c r="D39" s="193">
        <v>33</v>
      </c>
      <c r="E39" s="194">
        <v>10</v>
      </c>
      <c r="F39" s="194">
        <v>17</v>
      </c>
      <c r="G39" s="194">
        <v>4</v>
      </c>
      <c r="H39" s="194">
        <v>2</v>
      </c>
    </row>
    <row r="40" spans="1:8" ht="15" x14ac:dyDescent="0.25">
      <c r="A40" s="118"/>
      <c r="B40" s="114">
        <v>2022</v>
      </c>
      <c r="C40" s="117" t="s">
        <v>89</v>
      </c>
      <c r="D40" s="193">
        <v>41</v>
      </c>
      <c r="E40" s="194">
        <v>13</v>
      </c>
      <c r="F40" s="194">
        <v>18</v>
      </c>
      <c r="G40" s="194">
        <v>6</v>
      </c>
      <c r="H40" s="194">
        <v>4</v>
      </c>
    </row>
    <row r="41" spans="1:8" ht="15" x14ac:dyDescent="0.25">
      <c r="A41" s="118"/>
      <c r="B41" s="114"/>
      <c r="C41" s="117" t="s">
        <v>90</v>
      </c>
      <c r="D41" s="193">
        <v>28</v>
      </c>
      <c r="E41" s="194">
        <v>9</v>
      </c>
      <c r="F41" s="194">
        <v>12</v>
      </c>
      <c r="G41" s="194">
        <v>3</v>
      </c>
      <c r="H41" s="194">
        <v>4</v>
      </c>
    </row>
    <row r="42" spans="1:8" ht="15" x14ac:dyDescent="0.25">
      <c r="A42" s="118"/>
      <c r="B42" s="114"/>
      <c r="C42" s="117" t="s">
        <v>91</v>
      </c>
      <c r="D42" s="193">
        <v>13</v>
      </c>
      <c r="E42" s="194">
        <v>4</v>
      </c>
      <c r="F42" s="194">
        <v>6</v>
      </c>
      <c r="G42" s="194">
        <v>3</v>
      </c>
      <c r="H42" s="194">
        <v>0</v>
      </c>
    </row>
    <row r="43" spans="1:8" ht="15" x14ac:dyDescent="0.25">
      <c r="A43" s="118"/>
      <c r="B43" s="114">
        <v>2023</v>
      </c>
      <c r="C43" s="117" t="s">
        <v>89</v>
      </c>
      <c r="D43" s="185">
        <v>43</v>
      </c>
      <c r="E43" s="185">
        <v>8</v>
      </c>
      <c r="F43" s="185">
        <v>24</v>
      </c>
      <c r="G43" s="185">
        <v>5</v>
      </c>
      <c r="H43" s="185">
        <v>6</v>
      </c>
    </row>
    <row r="44" spans="1:8" ht="15" x14ac:dyDescent="0.25">
      <c r="A44" s="118"/>
      <c r="B44" s="114"/>
      <c r="C44" s="117" t="s">
        <v>90</v>
      </c>
      <c r="D44" s="185">
        <v>21</v>
      </c>
      <c r="E44" s="185">
        <v>3</v>
      </c>
      <c r="F44" s="185">
        <v>12</v>
      </c>
      <c r="G44" s="185">
        <v>3</v>
      </c>
      <c r="H44" s="185">
        <v>3</v>
      </c>
    </row>
    <row r="45" spans="1:8" ht="15" x14ac:dyDescent="0.25">
      <c r="A45" s="118"/>
      <c r="B45" s="114"/>
      <c r="C45" s="117" t="s">
        <v>91</v>
      </c>
      <c r="D45" s="185">
        <v>22</v>
      </c>
      <c r="E45" s="185">
        <v>5</v>
      </c>
      <c r="F45" s="185">
        <v>12</v>
      </c>
      <c r="G45" s="185">
        <v>2</v>
      </c>
      <c r="H45" s="185">
        <v>3</v>
      </c>
    </row>
    <row r="46" spans="1:8" ht="15" x14ac:dyDescent="0.25">
      <c r="A46" s="118"/>
      <c r="B46" s="114">
        <v>2024</v>
      </c>
      <c r="C46" s="117" t="s">
        <v>89</v>
      </c>
      <c r="D46" s="185">
        <v>59</v>
      </c>
      <c r="E46" s="185">
        <v>18</v>
      </c>
      <c r="F46" s="185">
        <v>28</v>
      </c>
      <c r="G46" s="185">
        <v>8</v>
      </c>
      <c r="H46" s="185">
        <v>5</v>
      </c>
    </row>
    <row r="47" spans="1:8" ht="15" x14ac:dyDescent="0.25">
      <c r="A47" s="118"/>
      <c r="B47" s="114"/>
      <c r="C47" s="117" t="s">
        <v>90</v>
      </c>
      <c r="D47" s="185">
        <v>44</v>
      </c>
      <c r="E47" s="185">
        <v>13</v>
      </c>
      <c r="F47" s="185">
        <v>22</v>
      </c>
      <c r="G47" s="185">
        <v>5</v>
      </c>
      <c r="H47" s="185">
        <v>4</v>
      </c>
    </row>
    <row r="48" spans="1:8" ht="15" x14ac:dyDescent="0.25">
      <c r="A48" s="118"/>
      <c r="B48" s="114"/>
      <c r="C48" s="117" t="s">
        <v>91</v>
      </c>
      <c r="D48" s="185">
        <v>15</v>
      </c>
      <c r="E48" s="185">
        <v>5</v>
      </c>
      <c r="F48" s="185">
        <v>6</v>
      </c>
      <c r="G48" s="185">
        <v>3</v>
      </c>
      <c r="H48" s="185">
        <v>1</v>
      </c>
    </row>
    <row r="49" spans="1:8" ht="15" x14ac:dyDescent="0.25">
      <c r="A49" s="118" t="s">
        <v>33</v>
      </c>
      <c r="B49" s="114">
        <v>2018</v>
      </c>
      <c r="C49" s="117" t="s">
        <v>89</v>
      </c>
      <c r="D49" s="193">
        <v>48</v>
      </c>
      <c r="E49" s="194">
        <v>15</v>
      </c>
      <c r="F49" s="194">
        <v>23</v>
      </c>
      <c r="G49" s="194">
        <v>7</v>
      </c>
      <c r="H49" s="194">
        <v>3</v>
      </c>
    </row>
    <row r="50" spans="1:8" ht="15" x14ac:dyDescent="0.25">
      <c r="A50" s="119" t="s">
        <v>34</v>
      </c>
      <c r="B50" s="114"/>
      <c r="C50" s="117" t="s">
        <v>90</v>
      </c>
      <c r="D50" s="193">
        <v>26</v>
      </c>
      <c r="E50" s="194">
        <v>6</v>
      </c>
      <c r="F50" s="194">
        <v>15</v>
      </c>
      <c r="G50" s="194">
        <v>3</v>
      </c>
      <c r="H50" s="194">
        <v>2</v>
      </c>
    </row>
    <row r="51" spans="1:8" ht="15" x14ac:dyDescent="0.25">
      <c r="A51" s="118"/>
      <c r="B51" s="114"/>
      <c r="C51" s="117" t="s">
        <v>91</v>
      </c>
      <c r="D51" s="193">
        <v>22</v>
      </c>
      <c r="E51" s="194">
        <v>9</v>
      </c>
      <c r="F51" s="194">
        <v>8</v>
      </c>
      <c r="G51" s="194">
        <v>4</v>
      </c>
      <c r="H51" s="194">
        <v>1</v>
      </c>
    </row>
    <row r="52" spans="1:8" ht="15" x14ac:dyDescent="0.25">
      <c r="A52" s="118"/>
      <c r="B52" s="114">
        <v>2019</v>
      </c>
      <c r="C52" s="117" t="s">
        <v>89</v>
      </c>
      <c r="D52" s="193">
        <v>47</v>
      </c>
      <c r="E52" s="194">
        <v>9</v>
      </c>
      <c r="F52" s="194">
        <v>27</v>
      </c>
      <c r="G52" s="194">
        <v>8</v>
      </c>
      <c r="H52" s="194">
        <v>3</v>
      </c>
    </row>
    <row r="53" spans="1:8" ht="15" x14ac:dyDescent="0.25">
      <c r="A53" s="118"/>
      <c r="B53" s="114"/>
      <c r="C53" s="117" t="s">
        <v>90</v>
      </c>
      <c r="D53" s="193">
        <v>27</v>
      </c>
      <c r="E53" s="194">
        <v>6</v>
      </c>
      <c r="F53" s="194">
        <v>16</v>
      </c>
      <c r="G53" s="194">
        <v>4</v>
      </c>
      <c r="H53" s="194">
        <v>1</v>
      </c>
    </row>
    <row r="54" spans="1:8" ht="15" x14ac:dyDescent="0.25">
      <c r="A54" s="118"/>
      <c r="B54" s="114"/>
      <c r="C54" s="117" t="s">
        <v>91</v>
      </c>
      <c r="D54" s="193">
        <v>20</v>
      </c>
      <c r="E54" s="194">
        <v>3</v>
      </c>
      <c r="F54" s="194">
        <v>11</v>
      </c>
      <c r="G54" s="194">
        <v>4</v>
      </c>
      <c r="H54" s="194">
        <v>2</v>
      </c>
    </row>
    <row r="55" spans="1:8" ht="15" x14ac:dyDescent="0.25">
      <c r="A55" s="118"/>
      <c r="B55" s="114">
        <v>2020</v>
      </c>
      <c r="C55" s="117" t="s">
        <v>89</v>
      </c>
      <c r="D55" s="193">
        <v>89</v>
      </c>
      <c r="E55" s="194">
        <v>20</v>
      </c>
      <c r="F55" s="194">
        <v>59</v>
      </c>
      <c r="G55" s="194">
        <v>7</v>
      </c>
      <c r="H55" s="194">
        <v>3</v>
      </c>
    </row>
    <row r="56" spans="1:8" ht="15" x14ac:dyDescent="0.25">
      <c r="A56" s="118"/>
      <c r="B56" s="114"/>
      <c r="C56" s="117" t="s">
        <v>90</v>
      </c>
      <c r="D56" s="193">
        <v>47</v>
      </c>
      <c r="E56" s="194">
        <v>12</v>
      </c>
      <c r="F56" s="194">
        <v>32</v>
      </c>
      <c r="G56" s="194">
        <v>3</v>
      </c>
      <c r="H56" s="194">
        <v>0</v>
      </c>
    </row>
    <row r="57" spans="1:8" ht="15" x14ac:dyDescent="0.25">
      <c r="A57" s="118"/>
      <c r="B57" s="114"/>
      <c r="C57" s="117" t="s">
        <v>91</v>
      </c>
      <c r="D57" s="193">
        <v>42</v>
      </c>
      <c r="E57" s="194">
        <v>8</v>
      </c>
      <c r="F57" s="194">
        <v>27</v>
      </c>
      <c r="G57" s="194">
        <v>4</v>
      </c>
      <c r="H57" s="194">
        <v>3</v>
      </c>
    </row>
    <row r="58" spans="1:8" ht="15" x14ac:dyDescent="0.25">
      <c r="A58" s="118"/>
      <c r="B58" s="114">
        <v>2021</v>
      </c>
      <c r="C58" s="117" t="s">
        <v>89</v>
      </c>
      <c r="D58" s="193">
        <v>96</v>
      </c>
      <c r="E58" s="194">
        <v>23</v>
      </c>
      <c r="F58" s="194">
        <v>62</v>
      </c>
      <c r="G58" s="194">
        <v>7</v>
      </c>
      <c r="H58" s="194">
        <v>4</v>
      </c>
    </row>
    <row r="59" spans="1:8" ht="15" x14ac:dyDescent="0.25">
      <c r="A59" s="118"/>
      <c r="B59" s="114"/>
      <c r="C59" s="117" t="s">
        <v>90</v>
      </c>
      <c r="D59" s="193">
        <v>48</v>
      </c>
      <c r="E59" s="194">
        <v>14</v>
      </c>
      <c r="F59" s="194">
        <v>31</v>
      </c>
      <c r="G59" s="194">
        <v>1</v>
      </c>
      <c r="H59" s="194">
        <v>2</v>
      </c>
    </row>
    <row r="60" spans="1:8" ht="15" x14ac:dyDescent="0.25">
      <c r="A60" s="118"/>
      <c r="B60" s="114"/>
      <c r="C60" s="117" t="s">
        <v>91</v>
      </c>
      <c r="D60" s="193">
        <v>48</v>
      </c>
      <c r="E60" s="194">
        <v>9</v>
      </c>
      <c r="F60" s="194">
        <v>31</v>
      </c>
      <c r="G60" s="194">
        <v>6</v>
      </c>
      <c r="H60" s="194">
        <v>2</v>
      </c>
    </row>
    <row r="61" spans="1:8" ht="15" x14ac:dyDescent="0.25">
      <c r="A61" s="118"/>
      <c r="B61" s="114">
        <v>2022</v>
      </c>
      <c r="C61" s="117" t="s">
        <v>89</v>
      </c>
      <c r="D61" s="193">
        <v>44</v>
      </c>
      <c r="E61" s="194">
        <v>11</v>
      </c>
      <c r="F61" s="194">
        <v>18</v>
      </c>
      <c r="G61" s="194">
        <v>10</v>
      </c>
      <c r="H61" s="194">
        <v>5</v>
      </c>
    </row>
    <row r="62" spans="1:8" ht="15" x14ac:dyDescent="0.25">
      <c r="A62" s="118"/>
      <c r="B62" s="114"/>
      <c r="C62" s="117" t="s">
        <v>90</v>
      </c>
      <c r="D62" s="193">
        <v>30</v>
      </c>
      <c r="E62" s="194">
        <v>9</v>
      </c>
      <c r="F62" s="194">
        <v>9</v>
      </c>
      <c r="G62" s="194">
        <v>9</v>
      </c>
      <c r="H62" s="194">
        <v>3</v>
      </c>
    </row>
    <row r="63" spans="1:8" ht="15" x14ac:dyDescent="0.25">
      <c r="A63" s="118"/>
      <c r="B63" s="114"/>
      <c r="C63" s="117" t="s">
        <v>91</v>
      </c>
      <c r="D63" s="193">
        <v>14</v>
      </c>
      <c r="E63" s="194">
        <v>2</v>
      </c>
      <c r="F63" s="194">
        <v>9</v>
      </c>
      <c r="G63" s="194">
        <v>1</v>
      </c>
      <c r="H63" s="194">
        <v>2</v>
      </c>
    </row>
    <row r="64" spans="1:8" ht="15" x14ac:dyDescent="0.25">
      <c r="A64" s="118"/>
      <c r="B64" s="114">
        <v>2023</v>
      </c>
      <c r="C64" s="117" t="s">
        <v>89</v>
      </c>
      <c r="D64" s="185">
        <v>55</v>
      </c>
      <c r="E64" s="185">
        <v>9</v>
      </c>
      <c r="F64" s="185">
        <v>23</v>
      </c>
      <c r="G64" s="185">
        <v>16</v>
      </c>
      <c r="H64" s="185">
        <v>7</v>
      </c>
    </row>
    <row r="65" spans="1:8" ht="15" x14ac:dyDescent="0.25">
      <c r="A65" s="118"/>
      <c r="B65" s="114"/>
      <c r="C65" s="117" t="s">
        <v>90</v>
      </c>
      <c r="D65" s="185">
        <v>30</v>
      </c>
      <c r="E65" s="185">
        <v>5</v>
      </c>
      <c r="F65" s="185">
        <v>11</v>
      </c>
      <c r="G65" s="185">
        <v>9</v>
      </c>
      <c r="H65" s="185">
        <v>5</v>
      </c>
    </row>
    <row r="66" spans="1:8" ht="15" x14ac:dyDescent="0.25">
      <c r="A66" s="118"/>
      <c r="B66" s="114"/>
      <c r="C66" s="117" t="s">
        <v>91</v>
      </c>
      <c r="D66" s="185">
        <v>25</v>
      </c>
      <c r="E66" s="185">
        <v>4</v>
      </c>
      <c r="F66" s="185">
        <v>12</v>
      </c>
      <c r="G66" s="185">
        <v>7</v>
      </c>
      <c r="H66" s="185">
        <v>2</v>
      </c>
    </row>
    <row r="67" spans="1:8" ht="15" x14ac:dyDescent="0.25">
      <c r="A67" s="118"/>
      <c r="B67" s="114">
        <v>2024</v>
      </c>
      <c r="C67" s="117" t="s">
        <v>89</v>
      </c>
      <c r="D67" s="185">
        <v>56</v>
      </c>
      <c r="E67" s="185">
        <v>18</v>
      </c>
      <c r="F67" s="185">
        <v>31</v>
      </c>
      <c r="G67" s="185">
        <v>6</v>
      </c>
      <c r="H67" s="185">
        <v>1</v>
      </c>
    </row>
    <row r="68" spans="1:8" ht="15" x14ac:dyDescent="0.25">
      <c r="A68" s="118"/>
      <c r="B68" s="114"/>
      <c r="C68" s="117" t="s">
        <v>90</v>
      </c>
      <c r="D68" s="185">
        <v>33</v>
      </c>
      <c r="E68" s="185">
        <v>11</v>
      </c>
      <c r="F68" s="185">
        <v>16</v>
      </c>
      <c r="G68" s="185">
        <v>5</v>
      </c>
      <c r="H68" s="185">
        <v>1</v>
      </c>
    </row>
    <row r="69" spans="1:8" ht="15" x14ac:dyDescent="0.25">
      <c r="A69" s="118"/>
      <c r="B69" s="114"/>
      <c r="C69" s="117" t="s">
        <v>91</v>
      </c>
      <c r="D69" s="185">
        <v>23</v>
      </c>
      <c r="E69" s="185">
        <v>7</v>
      </c>
      <c r="F69" s="185">
        <v>15</v>
      </c>
      <c r="G69" s="185">
        <v>1</v>
      </c>
      <c r="H69" s="185">
        <v>0</v>
      </c>
    </row>
    <row r="70" spans="1:8" ht="15" x14ac:dyDescent="0.25">
      <c r="A70" s="118" t="s">
        <v>35</v>
      </c>
      <c r="B70" s="114">
        <v>2018</v>
      </c>
      <c r="C70" s="117" t="s">
        <v>89</v>
      </c>
      <c r="D70" s="193">
        <v>81</v>
      </c>
      <c r="E70" s="194">
        <v>17</v>
      </c>
      <c r="F70" s="194">
        <v>47</v>
      </c>
      <c r="G70" s="194">
        <v>11</v>
      </c>
      <c r="H70" s="194">
        <v>6</v>
      </c>
    </row>
    <row r="71" spans="1:8" ht="15" x14ac:dyDescent="0.25">
      <c r="A71" s="119" t="s">
        <v>36</v>
      </c>
      <c r="B71" s="114"/>
      <c r="C71" s="117" t="s">
        <v>90</v>
      </c>
      <c r="D71" s="193">
        <v>51</v>
      </c>
      <c r="E71" s="194">
        <v>10</v>
      </c>
      <c r="F71" s="194">
        <v>30</v>
      </c>
      <c r="G71" s="194">
        <v>7</v>
      </c>
      <c r="H71" s="194">
        <v>4</v>
      </c>
    </row>
    <row r="72" spans="1:8" ht="15" x14ac:dyDescent="0.25">
      <c r="A72" s="119"/>
      <c r="B72" s="114"/>
      <c r="C72" s="117" t="s">
        <v>91</v>
      </c>
      <c r="D72" s="193">
        <v>30</v>
      </c>
      <c r="E72" s="194">
        <v>7</v>
      </c>
      <c r="F72" s="194">
        <v>17</v>
      </c>
      <c r="G72" s="194">
        <v>4</v>
      </c>
      <c r="H72" s="194">
        <v>2</v>
      </c>
    </row>
    <row r="73" spans="1:8" ht="15" x14ac:dyDescent="0.25">
      <c r="A73" s="118"/>
      <c r="B73" s="114">
        <v>2019</v>
      </c>
      <c r="C73" s="117" t="s">
        <v>89</v>
      </c>
      <c r="D73" s="193">
        <v>89</v>
      </c>
      <c r="E73" s="194">
        <v>21</v>
      </c>
      <c r="F73" s="194">
        <v>48</v>
      </c>
      <c r="G73" s="194">
        <v>15</v>
      </c>
      <c r="H73" s="194">
        <v>5</v>
      </c>
    </row>
    <row r="74" spans="1:8" ht="15" x14ac:dyDescent="0.25">
      <c r="A74" s="118"/>
      <c r="B74" s="114"/>
      <c r="C74" s="117" t="s">
        <v>90</v>
      </c>
      <c r="D74" s="193">
        <v>53</v>
      </c>
      <c r="E74" s="194">
        <v>13</v>
      </c>
      <c r="F74" s="194">
        <v>28</v>
      </c>
      <c r="G74" s="194">
        <v>8</v>
      </c>
      <c r="H74" s="194">
        <v>4</v>
      </c>
    </row>
    <row r="75" spans="1:8" ht="15" x14ac:dyDescent="0.25">
      <c r="A75" s="118"/>
      <c r="B75" s="114"/>
      <c r="C75" s="117" t="s">
        <v>91</v>
      </c>
      <c r="D75" s="193">
        <v>36</v>
      </c>
      <c r="E75" s="194">
        <v>8</v>
      </c>
      <c r="F75" s="194">
        <v>20</v>
      </c>
      <c r="G75" s="194">
        <v>7</v>
      </c>
      <c r="H75" s="194">
        <v>1</v>
      </c>
    </row>
    <row r="76" spans="1:8" ht="15" x14ac:dyDescent="0.25">
      <c r="A76" s="118"/>
      <c r="B76" s="114">
        <v>2020</v>
      </c>
      <c r="C76" s="117" t="s">
        <v>89</v>
      </c>
      <c r="D76" s="193">
        <v>159</v>
      </c>
      <c r="E76" s="194">
        <v>39</v>
      </c>
      <c r="F76" s="194">
        <v>87</v>
      </c>
      <c r="G76" s="194">
        <v>23</v>
      </c>
      <c r="H76" s="194">
        <v>10</v>
      </c>
    </row>
    <row r="77" spans="1:8" ht="15" x14ac:dyDescent="0.25">
      <c r="A77" s="118"/>
      <c r="B77" s="114"/>
      <c r="C77" s="117" t="s">
        <v>90</v>
      </c>
      <c r="D77" s="193">
        <v>95</v>
      </c>
      <c r="E77" s="194">
        <v>22</v>
      </c>
      <c r="F77" s="194">
        <v>50</v>
      </c>
      <c r="G77" s="194">
        <v>16</v>
      </c>
      <c r="H77" s="194">
        <v>7</v>
      </c>
    </row>
    <row r="78" spans="1:8" ht="15" x14ac:dyDescent="0.25">
      <c r="A78" s="118"/>
      <c r="B78" s="114"/>
      <c r="C78" s="117" t="s">
        <v>91</v>
      </c>
      <c r="D78" s="193">
        <v>64</v>
      </c>
      <c r="E78" s="194">
        <v>17</v>
      </c>
      <c r="F78" s="194">
        <v>37</v>
      </c>
      <c r="G78" s="194">
        <v>7</v>
      </c>
      <c r="H78" s="194">
        <v>3</v>
      </c>
    </row>
    <row r="79" spans="1:8" ht="15" x14ac:dyDescent="0.25">
      <c r="A79" s="118"/>
      <c r="B79" s="114">
        <v>2021</v>
      </c>
      <c r="C79" s="117" t="s">
        <v>89</v>
      </c>
      <c r="D79" s="193">
        <v>171</v>
      </c>
      <c r="E79" s="194">
        <v>36</v>
      </c>
      <c r="F79" s="194">
        <v>98</v>
      </c>
      <c r="G79" s="194">
        <v>19</v>
      </c>
      <c r="H79" s="194">
        <v>18</v>
      </c>
    </row>
    <row r="80" spans="1:8" ht="15" x14ac:dyDescent="0.25">
      <c r="A80" s="118"/>
      <c r="B80" s="114"/>
      <c r="C80" s="117" t="s">
        <v>90</v>
      </c>
      <c r="D80" s="193">
        <v>104</v>
      </c>
      <c r="E80" s="194">
        <v>25</v>
      </c>
      <c r="F80" s="194">
        <v>58</v>
      </c>
      <c r="G80" s="194">
        <v>9</v>
      </c>
      <c r="H80" s="194">
        <v>12</v>
      </c>
    </row>
    <row r="81" spans="1:8" ht="15" x14ac:dyDescent="0.25">
      <c r="A81" s="118"/>
      <c r="B81" s="114"/>
      <c r="C81" s="117" t="s">
        <v>91</v>
      </c>
      <c r="D81" s="193">
        <v>67</v>
      </c>
      <c r="E81" s="194">
        <v>11</v>
      </c>
      <c r="F81" s="194">
        <v>40</v>
      </c>
      <c r="G81" s="194">
        <v>10</v>
      </c>
      <c r="H81" s="194">
        <v>6</v>
      </c>
    </row>
    <row r="82" spans="1:8" ht="15" x14ac:dyDescent="0.25">
      <c r="A82" s="113"/>
      <c r="B82" s="114">
        <v>2022</v>
      </c>
      <c r="C82" s="117" t="s">
        <v>89</v>
      </c>
      <c r="D82" s="193">
        <v>126</v>
      </c>
      <c r="E82" s="194">
        <v>33</v>
      </c>
      <c r="F82" s="194">
        <v>61</v>
      </c>
      <c r="G82" s="194">
        <v>22</v>
      </c>
      <c r="H82" s="194">
        <v>10</v>
      </c>
    </row>
    <row r="83" spans="1:8" ht="15" x14ac:dyDescent="0.25">
      <c r="A83" s="119"/>
      <c r="B83" s="114"/>
      <c r="C83" s="117" t="s">
        <v>90</v>
      </c>
      <c r="D83" s="193">
        <v>85</v>
      </c>
      <c r="E83" s="194">
        <v>22</v>
      </c>
      <c r="F83" s="194">
        <v>44</v>
      </c>
      <c r="G83" s="194">
        <v>13</v>
      </c>
      <c r="H83" s="194">
        <v>6</v>
      </c>
    </row>
    <row r="84" spans="1:8" ht="15" x14ac:dyDescent="0.25">
      <c r="A84" s="118"/>
      <c r="B84" s="114"/>
      <c r="C84" s="117" t="s">
        <v>91</v>
      </c>
      <c r="D84" s="193">
        <v>41</v>
      </c>
      <c r="E84" s="194">
        <v>11</v>
      </c>
      <c r="F84" s="194">
        <v>17</v>
      </c>
      <c r="G84" s="194">
        <v>9</v>
      </c>
      <c r="H84" s="194">
        <v>4</v>
      </c>
    </row>
    <row r="85" spans="1:8" ht="15" x14ac:dyDescent="0.25">
      <c r="A85" s="118"/>
      <c r="B85" s="114">
        <v>2023</v>
      </c>
      <c r="C85" s="117" t="s">
        <v>89</v>
      </c>
      <c r="D85" s="185">
        <v>130</v>
      </c>
      <c r="E85" s="185">
        <v>32</v>
      </c>
      <c r="F85" s="185">
        <v>81</v>
      </c>
      <c r="G85" s="185">
        <v>9</v>
      </c>
      <c r="H85" s="185">
        <v>8</v>
      </c>
    </row>
    <row r="86" spans="1:8" ht="15" x14ac:dyDescent="0.25">
      <c r="A86" s="118"/>
      <c r="B86" s="114"/>
      <c r="C86" s="117" t="s">
        <v>90</v>
      </c>
      <c r="D86" s="185">
        <v>92</v>
      </c>
      <c r="E86" s="185">
        <v>26</v>
      </c>
      <c r="F86" s="185">
        <v>55</v>
      </c>
      <c r="G86" s="185">
        <v>5</v>
      </c>
      <c r="H86" s="185">
        <v>6</v>
      </c>
    </row>
    <row r="87" spans="1:8" ht="15" x14ac:dyDescent="0.25">
      <c r="A87" s="118"/>
      <c r="B87" s="114"/>
      <c r="C87" s="117" t="s">
        <v>91</v>
      </c>
      <c r="D87" s="185">
        <v>38</v>
      </c>
      <c r="E87" s="185">
        <v>6</v>
      </c>
      <c r="F87" s="185">
        <v>26</v>
      </c>
      <c r="G87" s="185">
        <v>4</v>
      </c>
      <c r="H87" s="185">
        <v>2</v>
      </c>
    </row>
    <row r="88" spans="1:8" ht="15" x14ac:dyDescent="0.25">
      <c r="A88" s="118"/>
      <c r="B88" s="114">
        <v>2024</v>
      </c>
      <c r="C88" s="117" t="s">
        <v>89</v>
      </c>
      <c r="D88" s="185">
        <v>188</v>
      </c>
      <c r="E88" s="185">
        <v>58</v>
      </c>
      <c r="F88" s="185">
        <v>97</v>
      </c>
      <c r="G88" s="185">
        <v>24</v>
      </c>
      <c r="H88" s="185">
        <v>9</v>
      </c>
    </row>
    <row r="89" spans="1:8" ht="15" x14ac:dyDescent="0.25">
      <c r="A89" s="118"/>
      <c r="B89" s="114"/>
      <c r="C89" s="117" t="s">
        <v>90</v>
      </c>
      <c r="D89" s="185">
        <v>136</v>
      </c>
      <c r="E89" s="185">
        <v>39</v>
      </c>
      <c r="F89" s="185">
        <v>74</v>
      </c>
      <c r="G89" s="185">
        <v>16</v>
      </c>
      <c r="H89" s="185">
        <v>7</v>
      </c>
    </row>
    <row r="90" spans="1:8" ht="15" x14ac:dyDescent="0.25">
      <c r="A90" s="118"/>
      <c r="B90" s="114"/>
      <c r="C90" s="117" t="s">
        <v>91</v>
      </c>
      <c r="D90" s="185">
        <v>52</v>
      </c>
      <c r="E90" s="185">
        <v>19</v>
      </c>
      <c r="F90" s="185">
        <v>23</v>
      </c>
      <c r="G90" s="185">
        <v>8</v>
      </c>
      <c r="H90" s="185">
        <v>2</v>
      </c>
    </row>
    <row r="91" spans="1:8" ht="15" x14ac:dyDescent="0.25">
      <c r="A91" s="118" t="s">
        <v>37</v>
      </c>
      <c r="B91" s="114">
        <v>2018</v>
      </c>
      <c r="C91" s="117" t="s">
        <v>89</v>
      </c>
      <c r="D91" s="193">
        <v>391</v>
      </c>
      <c r="E91" s="194">
        <v>140</v>
      </c>
      <c r="F91" s="194">
        <v>177</v>
      </c>
      <c r="G91" s="194">
        <v>43</v>
      </c>
      <c r="H91" s="194">
        <v>31</v>
      </c>
    </row>
    <row r="92" spans="1:8" ht="15" x14ac:dyDescent="0.25">
      <c r="A92" s="119" t="s">
        <v>38</v>
      </c>
      <c r="B92" s="114"/>
      <c r="C92" s="117" t="s">
        <v>90</v>
      </c>
      <c r="D92" s="193">
        <v>232</v>
      </c>
      <c r="E92" s="194">
        <v>85</v>
      </c>
      <c r="F92" s="194">
        <v>105</v>
      </c>
      <c r="G92" s="194">
        <v>23</v>
      </c>
      <c r="H92" s="194">
        <v>19</v>
      </c>
    </row>
    <row r="93" spans="1:8" ht="15" x14ac:dyDescent="0.25">
      <c r="A93" s="119"/>
      <c r="B93" s="114"/>
      <c r="C93" s="117" t="s">
        <v>91</v>
      </c>
      <c r="D93" s="193">
        <v>159</v>
      </c>
      <c r="E93" s="194">
        <v>55</v>
      </c>
      <c r="F93" s="194">
        <v>72</v>
      </c>
      <c r="G93" s="194">
        <v>20</v>
      </c>
      <c r="H93" s="194">
        <v>12</v>
      </c>
    </row>
    <row r="94" spans="1:8" ht="15" x14ac:dyDescent="0.25">
      <c r="A94" s="118"/>
      <c r="B94" s="114">
        <v>2019</v>
      </c>
      <c r="C94" s="117" t="s">
        <v>89</v>
      </c>
      <c r="D94" s="193">
        <v>479</v>
      </c>
      <c r="E94" s="194">
        <v>136</v>
      </c>
      <c r="F94" s="194">
        <v>221</v>
      </c>
      <c r="G94" s="194">
        <v>77</v>
      </c>
      <c r="H94" s="194">
        <v>45</v>
      </c>
    </row>
    <row r="95" spans="1:8" ht="15" x14ac:dyDescent="0.25">
      <c r="A95" s="118"/>
      <c r="B95" s="114"/>
      <c r="C95" s="117" t="s">
        <v>90</v>
      </c>
      <c r="D95" s="193">
        <v>271</v>
      </c>
      <c r="E95" s="194">
        <v>82</v>
      </c>
      <c r="F95" s="194">
        <v>120</v>
      </c>
      <c r="G95" s="194">
        <v>53</v>
      </c>
      <c r="H95" s="194">
        <v>16</v>
      </c>
    </row>
    <row r="96" spans="1:8" ht="15" x14ac:dyDescent="0.25">
      <c r="A96" s="118"/>
      <c r="B96" s="114"/>
      <c r="C96" s="117" t="s">
        <v>91</v>
      </c>
      <c r="D96" s="193">
        <v>208</v>
      </c>
      <c r="E96" s="194">
        <v>54</v>
      </c>
      <c r="F96" s="194">
        <v>101</v>
      </c>
      <c r="G96" s="194">
        <v>24</v>
      </c>
      <c r="H96" s="194">
        <v>29</v>
      </c>
    </row>
    <row r="97" spans="1:8" ht="15" x14ac:dyDescent="0.25">
      <c r="A97" s="118"/>
      <c r="B97" s="114">
        <v>2020</v>
      </c>
      <c r="C97" s="117" t="s">
        <v>89</v>
      </c>
      <c r="D97" s="193">
        <v>526</v>
      </c>
      <c r="E97" s="194">
        <v>126</v>
      </c>
      <c r="F97" s="194">
        <v>260</v>
      </c>
      <c r="G97" s="194">
        <v>85</v>
      </c>
      <c r="H97" s="194">
        <v>55</v>
      </c>
    </row>
    <row r="98" spans="1:8" ht="15" x14ac:dyDescent="0.25">
      <c r="A98" s="118"/>
      <c r="B98" s="114"/>
      <c r="C98" s="117" t="s">
        <v>90</v>
      </c>
      <c r="D98" s="193">
        <v>287</v>
      </c>
      <c r="E98" s="194">
        <v>63</v>
      </c>
      <c r="F98" s="194">
        <v>144</v>
      </c>
      <c r="G98" s="194">
        <v>47</v>
      </c>
      <c r="H98" s="194">
        <v>33</v>
      </c>
    </row>
    <row r="99" spans="1:8" ht="15" x14ac:dyDescent="0.25">
      <c r="A99" s="118"/>
      <c r="B99" s="114"/>
      <c r="C99" s="117" t="s">
        <v>91</v>
      </c>
      <c r="D99" s="193">
        <v>239</v>
      </c>
      <c r="E99" s="194">
        <v>63</v>
      </c>
      <c r="F99" s="194">
        <v>116</v>
      </c>
      <c r="G99" s="194">
        <v>38</v>
      </c>
      <c r="H99" s="194">
        <v>22</v>
      </c>
    </row>
    <row r="100" spans="1:8" ht="15" x14ac:dyDescent="0.25">
      <c r="A100" s="118"/>
      <c r="B100" s="114">
        <v>2021</v>
      </c>
      <c r="C100" s="117" t="s">
        <v>89</v>
      </c>
      <c r="D100" s="193">
        <v>637</v>
      </c>
      <c r="E100" s="194">
        <v>181</v>
      </c>
      <c r="F100" s="194">
        <v>281</v>
      </c>
      <c r="G100" s="194">
        <v>100</v>
      </c>
      <c r="H100" s="194">
        <v>75</v>
      </c>
    </row>
    <row r="101" spans="1:8" ht="15" x14ac:dyDescent="0.25">
      <c r="A101" s="118"/>
      <c r="B101" s="114"/>
      <c r="C101" s="117" t="s">
        <v>90</v>
      </c>
      <c r="D101" s="193">
        <v>330</v>
      </c>
      <c r="E101" s="194">
        <v>90</v>
      </c>
      <c r="F101" s="194">
        <v>145</v>
      </c>
      <c r="G101" s="194">
        <v>52</v>
      </c>
      <c r="H101" s="194">
        <v>43</v>
      </c>
    </row>
    <row r="102" spans="1:8" ht="15" x14ac:dyDescent="0.25">
      <c r="A102" s="118"/>
      <c r="B102" s="114"/>
      <c r="C102" s="117" t="s">
        <v>91</v>
      </c>
      <c r="D102" s="193">
        <v>307</v>
      </c>
      <c r="E102" s="194">
        <v>91</v>
      </c>
      <c r="F102" s="194">
        <v>136</v>
      </c>
      <c r="G102" s="194">
        <v>48</v>
      </c>
      <c r="H102" s="194">
        <v>32</v>
      </c>
    </row>
    <row r="103" spans="1:8" ht="15" x14ac:dyDescent="0.25">
      <c r="A103" s="118"/>
      <c r="B103" s="114">
        <v>2022</v>
      </c>
      <c r="C103" s="117" t="s">
        <v>89</v>
      </c>
      <c r="D103" s="193">
        <v>563</v>
      </c>
      <c r="E103" s="194">
        <v>148</v>
      </c>
      <c r="F103" s="194">
        <v>282</v>
      </c>
      <c r="G103" s="194">
        <v>82</v>
      </c>
      <c r="H103" s="194">
        <v>51</v>
      </c>
    </row>
    <row r="104" spans="1:8" ht="15" x14ac:dyDescent="0.25">
      <c r="A104" s="118"/>
      <c r="B104" s="114"/>
      <c r="C104" s="117" t="s">
        <v>90</v>
      </c>
      <c r="D104" s="193">
        <v>323</v>
      </c>
      <c r="E104" s="194">
        <v>95</v>
      </c>
      <c r="F104" s="194">
        <v>164</v>
      </c>
      <c r="G104" s="194">
        <v>34</v>
      </c>
      <c r="H104" s="194">
        <v>30</v>
      </c>
    </row>
    <row r="105" spans="1:8" ht="15" x14ac:dyDescent="0.25">
      <c r="A105" s="118"/>
      <c r="B105" s="114"/>
      <c r="C105" s="117" t="s">
        <v>91</v>
      </c>
      <c r="D105" s="193">
        <v>240</v>
      </c>
      <c r="E105" s="194">
        <v>53</v>
      </c>
      <c r="F105" s="194">
        <v>118</v>
      </c>
      <c r="G105" s="194">
        <v>48</v>
      </c>
      <c r="H105" s="194">
        <v>21</v>
      </c>
    </row>
    <row r="106" spans="1:8" ht="15" x14ac:dyDescent="0.25">
      <c r="A106" s="118"/>
      <c r="B106" s="114">
        <v>2023</v>
      </c>
      <c r="C106" s="117" t="s">
        <v>89</v>
      </c>
      <c r="D106" s="185">
        <v>682</v>
      </c>
      <c r="E106" s="185">
        <v>186</v>
      </c>
      <c r="F106" s="185">
        <v>337</v>
      </c>
      <c r="G106" s="185">
        <v>104</v>
      </c>
      <c r="H106" s="185">
        <v>55</v>
      </c>
    </row>
    <row r="107" spans="1:8" ht="15" x14ac:dyDescent="0.25">
      <c r="A107" s="118"/>
      <c r="B107" s="114"/>
      <c r="C107" s="117" t="s">
        <v>90</v>
      </c>
      <c r="D107" s="185">
        <v>368</v>
      </c>
      <c r="E107" s="185">
        <v>104</v>
      </c>
      <c r="F107" s="185">
        <v>184</v>
      </c>
      <c r="G107" s="185">
        <v>52</v>
      </c>
      <c r="H107" s="185">
        <v>28</v>
      </c>
    </row>
    <row r="108" spans="1:8" ht="15" x14ac:dyDescent="0.25">
      <c r="A108" s="118"/>
      <c r="B108" s="114"/>
      <c r="C108" s="117" t="s">
        <v>91</v>
      </c>
      <c r="D108" s="185">
        <v>314</v>
      </c>
      <c r="E108" s="185">
        <v>82</v>
      </c>
      <c r="F108" s="185">
        <v>153</v>
      </c>
      <c r="G108" s="185">
        <v>52</v>
      </c>
      <c r="H108" s="185">
        <v>27</v>
      </c>
    </row>
    <row r="109" spans="1:8" ht="15" x14ac:dyDescent="0.25">
      <c r="A109" s="118"/>
      <c r="B109" s="114">
        <v>2024</v>
      </c>
      <c r="C109" s="117" t="s">
        <v>89</v>
      </c>
      <c r="D109" s="185">
        <v>781</v>
      </c>
      <c r="E109" s="185">
        <v>227</v>
      </c>
      <c r="F109" s="185">
        <v>384</v>
      </c>
      <c r="G109" s="185">
        <v>123</v>
      </c>
      <c r="H109" s="185">
        <v>47</v>
      </c>
    </row>
    <row r="110" spans="1:8" ht="15" x14ac:dyDescent="0.25">
      <c r="A110" s="118"/>
      <c r="B110" s="114"/>
      <c r="C110" s="117" t="s">
        <v>90</v>
      </c>
      <c r="D110" s="185">
        <v>447</v>
      </c>
      <c r="E110" s="185">
        <v>138</v>
      </c>
      <c r="F110" s="185">
        <v>218</v>
      </c>
      <c r="G110" s="185">
        <v>66</v>
      </c>
      <c r="H110" s="185">
        <v>25</v>
      </c>
    </row>
    <row r="111" spans="1:8" ht="15" x14ac:dyDescent="0.25">
      <c r="A111" s="118"/>
      <c r="B111" s="114"/>
      <c r="C111" s="117" t="s">
        <v>91</v>
      </c>
      <c r="D111" s="185">
        <v>334</v>
      </c>
      <c r="E111" s="185">
        <v>89</v>
      </c>
      <c r="F111" s="185">
        <v>166</v>
      </c>
      <c r="G111" s="185">
        <v>57</v>
      </c>
      <c r="H111" s="185">
        <v>22</v>
      </c>
    </row>
    <row r="112" spans="1:8" ht="15" x14ac:dyDescent="0.25">
      <c r="A112" s="118" t="s">
        <v>39</v>
      </c>
      <c r="B112" s="114">
        <v>2018</v>
      </c>
      <c r="C112" s="117" t="s">
        <v>89</v>
      </c>
      <c r="D112" s="193">
        <v>225</v>
      </c>
      <c r="E112" s="194">
        <v>39</v>
      </c>
      <c r="F112" s="194">
        <v>130</v>
      </c>
      <c r="G112" s="194">
        <v>42</v>
      </c>
      <c r="H112" s="194">
        <v>14</v>
      </c>
    </row>
    <row r="113" spans="1:8" ht="15" x14ac:dyDescent="0.25">
      <c r="A113" s="119" t="s">
        <v>40</v>
      </c>
      <c r="B113" s="114"/>
      <c r="C113" s="117" t="s">
        <v>90</v>
      </c>
      <c r="D113" s="193">
        <v>153</v>
      </c>
      <c r="E113" s="194">
        <v>28</v>
      </c>
      <c r="F113" s="194">
        <v>87</v>
      </c>
      <c r="G113" s="194">
        <v>29</v>
      </c>
      <c r="H113" s="194">
        <v>9</v>
      </c>
    </row>
    <row r="114" spans="1:8" ht="15" x14ac:dyDescent="0.25">
      <c r="A114" s="118"/>
      <c r="B114" s="114"/>
      <c r="C114" s="117" t="s">
        <v>91</v>
      </c>
      <c r="D114" s="193">
        <v>72</v>
      </c>
      <c r="E114" s="194">
        <v>11</v>
      </c>
      <c r="F114" s="194">
        <v>43</v>
      </c>
      <c r="G114" s="194">
        <v>13</v>
      </c>
      <c r="H114" s="194">
        <v>5</v>
      </c>
    </row>
    <row r="115" spans="1:8" ht="15" x14ac:dyDescent="0.25">
      <c r="A115" s="118"/>
      <c r="B115" s="114">
        <v>2019</v>
      </c>
      <c r="C115" s="117" t="s">
        <v>89</v>
      </c>
      <c r="D115" s="193">
        <v>363</v>
      </c>
      <c r="E115" s="194">
        <v>58</v>
      </c>
      <c r="F115" s="194">
        <v>192</v>
      </c>
      <c r="G115" s="194">
        <v>91</v>
      </c>
      <c r="H115" s="194">
        <v>22</v>
      </c>
    </row>
    <row r="116" spans="1:8" ht="15" x14ac:dyDescent="0.25">
      <c r="A116" s="118"/>
      <c r="B116" s="114"/>
      <c r="C116" s="117" t="s">
        <v>90</v>
      </c>
      <c r="D116" s="193">
        <v>213</v>
      </c>
      <c r="E116" s="194">
        <v>26</v>
      </c>
      <c r="F116" s="194">
        <v>121</v>
      </c>
      <c r="G116" s="194">
        <v>50</v>
      </c>
      <c r="H116" s="194">
        <v>16</v>
      </c>
    </row>
    <row r="117" spans="1:8" ht="15" x14ac:dyDescent="0.25">
      <c r="A117" s="118"/>
      <c r="B117" s="114"/>
      <c r="C117" s="117" t="s">
        <v>91</v>
      </c>
      <c r="D117" s="193">
        <v>150</v>
      </c>
      <c r="E117" s="194">
        <v>32</v>
      </c>
      <c r="F117" s="194">
        <v>71</v>
      </c>
      <c r="G117" s="194">
        <v>41</v>
      </c>
      <c r="H117" s="194">
        <v>6</v>
      </c>
    </row>
    <row r="118" spans="1:8" ht="15" x14ac:dyDescent="0.25">
      <c r="A118" s="118"/>
      <c r="B118" s="114">
        <v>2020</v>
      </c>
      <c r="C118" s="117" t="s">
        <v>89</v>
      </c>
      <c r="D118" s="193">
        <v>542</v>
      </c>
      <c r="E118" s="194">
        <v>43</v>
      </c>
      <c r="F118" s="194">
        <v>300</v>
      </c>
      <c r="G118" s="194">
        <v>129</v>
      </c>
      <c r="H118" s="194">
        <v>70</v>
      </c>
    </row>
    <row r="119" spans="1:8" ht="15" x14ac:dyDescent="0.25">
      <c r="A119" s="118"/>
      <c r="B119" s="114"/>
      <c r="C119" s="117" t="s">
        <v>90</v>
      </c>
      <c r="D119" s="193">
        <v>297</v>
      </c>
      <c r="E119" s="194">
        <v>19</v>
      </c>
      <c r="F119" s="194">
        <v>171</v>
      </c>
      <c r="G119" s="194">
        <v>67</v>
      </c>
      <c r="H119" s="194">
        <v>40</v>
      </c>
    </row>
    <row r="120" spans="1:8" ht="15" x14ac:dyDescent="0.25">
      <c r="A120" s="118"/>
      <c r="B120" s="114"/>
      <c r="C120" s="117" t="s">
        <v>91</v>
      </c>
      <c r="D120" s="193">
        <v>245</v>
      </c>
      <c r="E120" s="194">
        <v>24</v>
      </c>
      <c r="F120" s="194">
        <v>129</v>
      </c>
      <c r="G120" s="194">
        <v>62</v>
      </c>
      <c r="H120" s="194">
        <v>30</v>
      </c>
    </row>
    <row r="121" spans="1:8" ht="15" x14ac:dyDescent="0.25">
      <c r="A121" s="118"/>
      <c r="B121" s="114">
        <v>2021</v>
      </c>
      <c r="C121" s="117" t="s">
        <v>89</v>
      </c>
      <c r="D121" s="193">
        <v>575</v>
      </c>
      <c r="E121" s="194">
        <v>54</v>
      </c>
      <c r="F121" s="194">
        <v>305</v>
      </c>
      <c r="G121" s="194">
        <v>133</v>
      </c>
      <c r="H121" s="194">
        <v>83</v>
      </c>
    </row>
    <row r="122" spans="1:8" ht="15" x14ac:dyDescent="0.25">
      <c r="A122" s="118"/>
      <c r="B122" s="114"/>
      <c r="C122" s="117" t="s">
        <v>90</v>
      </c>
      <c r="D122" s="193">
        <v>316</v>
      </c>
      <c r="E122" s="194">
        <v>25</v>
      </c>
      <c r="F122" s="194">
        <v>169</v>
      </c>
      <c r="G122" s="194">
        <v>78</v>
      </c>
      <c r="H122" s="194">
        <v>44</v>
      </c>
    </row>
    <row r="123" spans="1:8" ht="15" x14ac:dyDescent="0.25">
      <c r="A123" s="118"/>
      <c r="B123" s="114"/>
      <c r="C123" s="117" t="s">
        <v>91</v>
      </c>
      <c r="D123" s="193">
        <v>259</v>
      </c>
      <c r="E123" s="194">
        <v>29</v>
      </c>
      <c r="F123" s="194">
        <v>136</v>
      </c>
      <c r="G123" s="194">
        <v>55</v>
      </c>
      <c r="H123" s="194">
        <v>39</v>
      </c>
    </row>
    <row r="124" spans="1:8" ht="15" x14ac:dyDescent="0.25">
      <c r="A124" s="118"/>
      <c r="B124" s="114">
        <v>2022</v>
      </c>
      <c r="C124" s="117" t="s">
        <v>89</v>
      </c>
      <c r="D124" s="193">
        <v>363</v>
      </c>
      <c r="E124" s="194">
        <v>47</v>
      </c>
      <c r="F124" s="194">
        <v>183</v>
      </c>
      <c r="G124" s="194">
        <v>103</v>
      </c>
      <c r="H124" s="194">
        <v>30</v>
      </c>
    </row>
    <row r="125" spans="1:8" ht="15" x14ac:dyDescent="0.25">
      <c r="A125" s="118"/>
      <c r="B125" s="114"/>
      <c r="C125" s="117" t="s">
        <v>90</v>
      </c>
      <c r="D125" s="193">
        <v>223</v>
      </c>
      <c r="E125" s="194">
        <v>25</v>
      </c>
      <c r="F125" s="194">
        <v>123</v>
      </c>
      <c r="G125" s="194">
        <v>58</v>
      </c>
      <c r="H125" s="194">
        <v>17</v>
      </c>
    </row>
    <row r="126" spans="1:8" ht="15" x14ac:dyDescent="0.25">
      <c r="A126" s="118"/>
      <c r="B126" s="114"/>
      <c r="C126" s="117" t="s">
        <v>91</v>
      </c>
      <c r="D126" s="193">
        <v>140</v>
      </c>
      <c r="E126" s="194">
        <v>22</v>
      </c>
      <c r="F126" s="194">
        <v>60</v>
      </c>
      <c r="G126" s="194">
        <v>45</v>
      </c>
      <c r="H126" s="194">
        <v>13</v>
      </c>
    </row>
    <row r="127" spans="1:8" ht="15" x14ac:dyDescent="0.25">
      <c r="A127" s="118"/>
      <c r="B127" s="114">
        <v>2023</v>
      </c>
      <c r="C127" s="117" t="s">
        <v>89</v>
      </c>
      <c r="D127" s="185">
        <v>412</v>
      </c>
      <c r="E127" s="185">
        <v>22</v>
      </c>
      <c r="F127" s="185">
        <v>247</v>
      </c>
      <c r="G127" s="185">
        <v>94</v>
      </c>
      <c r="H127" s="185">
        <v>49</v>
      </c>
    </row>
    <row r="128" spans="1:8" ht="15" x14ac:dyDescent="0.25">
      <c r="A128" s="118"/>
      <c r="B128" s="114"/>
      <c r="C128" s="117" t="s">
        <v>90</v>
      </c>
      <c r="D128" s="185">
        <v>267</v>
      </c>
      <c r="E128" s="185">
        <v>18</v>
      </c>
      <c r="F128" s="185">
        <v>160</v>
      </c>
      <c r="G128" s="185">
        <v>61</v>
      </c>
      <c r="H128" s="185">
        <v>28</v>
      </c>
    </row>
    <row r="129" spans="1:8" ht="15" x14ac:dyDescent="0.25">
      <c r="A129" s="118"/>
      <c r="B129" s="114"/>
      <c r="C129" s="117" t="s">
        <v>91</v>
      </c>
      <c r="D129" s="185">
        <v>145</v>
      </c>
      <c r="E129" s="185">
        <v>4</v>
      </c>
      <c r="F129" s="185">
        <v>87</v>
      </c>
      <c r="G129" s="185">
        <v>33</v>
      </c>
      <c r="H129" s="185">
        <v>21</v>
      </c>
    </row>
    <row r="130" spans="1:8" ht="15" x14ac:dyDescent="0.25">
      <c r="A130" s="118"/>
      <c r="B130" s="114">
        <v>2024</v>
      </c>
      <c r="C130" s="117" t="s">
        <v>89</v>
      </c>
      <c r="D130" s="185">
        <v>374</v>
      </c>
      <c r="E130" s="185">
        <v>21</v>
      </c>
      <c r="F130" s="185">
        <v>224</v>
      </c>
      <c r="G130" s="185">
        <v>96</v>
      </c>
      <c r="H130" s="185">
        <v>33</v>
      </c>
    </row>
    <row r="131" spans="1:8" ht="15" x14ac:dyDescent="0.25">
      <c r="A131" s="118"/>
      <c r="B131" s="114"/>
      <c r="C131" s="117" t="s">
        <v>90</v>
      </c>
      <c r="D131" s="185">
        <v>242</v>
      </c>
      <c r="E131" s="185">
        <v>13</v>
      </c>
      <c r="F131" s="185">
        <v>144</v>
      </c>
      <c r="G131" s="185">
        <v>60</v>
      </c>
      <c r="H131" s="185">
        <v>25</v>
      </c>
    </row>
    <row r="132" spans="1:8" ht="15" x14ac:dyDescent="0.25">
      <c r="A132" s="118"/>
      <c r="B132" s="114"/>
      <c r="C132" s="117" t="s">
        <v>91</v>
      </c>
      <c r="D132" s="185">
        <v>132</v>
      </c>
      <c r="E132" s="185">
        <v>8</v>
      </c>
      <c r="F132" s="185">
        <v>80</v>
      </c>
      <c r="G132" s="185">
        <v>36</v>
      </c>
      <c r="H132" s="185">
        <v>8</v>
      </c>
    </row>
    <row r="133" spans="1:8" ht="15" x14ac:dyDescent="0.25">
      <c r="A133" s="118" t="s">
        <v>41</v>
      </c>
      <c r="B133" s="114">
        <v>2018</v>
      </c>
      <c r="C133" s="117" t="s">
        <v>89</v>
      </c>
      <c r="D133" s="193">
        <v>57</v>
      </c>
      <c r="E133" s="194">
        <v>6</v>
      </c>
      <c r="F133" s="194">
        <v>36</v>
      </c>
      <c r="G133" s="194">
        <v>11</v>
      </c>
      <c r="H133" s="194">
        <v>4</v>
      </c>
    </row>
    <row r="134" spans="1:8" ht="15" x14ac:dyDescent="0.25">
      <c r="A134" s="119" t="s">
        <v>42</v>
      </c>
      <c r="B134" s="114"/>
      <c r="C134" s="117" t="s">
        <v>90</v>
      </c>
      <c r="D134" s="193">
        <v>36</v>
      </c>
      <c r="E134" s="194">
        <v>3</v>
      </c>
      <c r="F134" s="194">
        <v>23</v>
      </c>
      <c r="G134" s="194">
        <v>9</v>
      </c>
      <c r="H134" s="194">
        <v>1</v>
      </c>
    </row>
    <row r="135" spans="1:8" ht="15" x14ac:dyDescent="0.25">
      <c r="A135" s="119"/>
      <c r="B135" s="114"/>
      <c r="C135" s="117" t="s">
        <v>91</v>
      </c>
      <c r="D135" s="193">
        <v>21</v>
      </c>
      <c r="E135" s="194">
        <v>3</v>
      </c>
      <c r="F135" s="194">
        <v>13</v>
      </c>
      <c r="G135" s="194">
        <v>2</v>
      </c>
      <c r="H135" s="194">
        <v>3</v>
      </c>
    </row>
    <row r="136" spans="1:8" ht="15" x14ac:dyDescent="0.25">
      <c r="A136" s="118"/>
      <c r="B136" s="114">
        <v>2019</v>
      </c>
      <c r="C136" s="117" t="s">
        <v>89</v>
      </c>
      <c r="D136" s="193">
        <v>133</v>
      </c>
      <c r="E136" s="194">
        <v>61</v>
      </c>
      <c r="F136" s="194">
        <v>53</v>
      </c>
      <c r="G136" s="194">
        <v>17</v>
      </c>
      <c r="H136" s="194">
        <v>2</v>
      </c>
    </row>
    <row r="137" spans="1:8" ht="15" x14ac:dyDescent="0.25">
      <c r="A137" s="118"/>
      <c r="B137" s="114"/>
      <c r="C137" s="117" t="s">
        <v>90</v>
      </c>
      <c r="D137" s="193">
        <v>92</v>
      </c>
      <c r="E137" s="194">
        <v>33</v>
      </c>
      <c r="F137" s="194">
        <v>43</v>
      </c>
      <c r="G137" s="194">
        <v>14</v>
      </c>
      <c r="H137" s="194">
        <v>2</v>
      </c>
    </row>
    <row r="138" spans="1:8" ht="15" x14ac:dyDescent="0.25">
      <c r="A138" s="118"/>
      <c r="B138" s="114"/>
      <c r="C138" s="117" t="s">
        <v>91</v>
      </c>
      <c r="D138" s="193">
        <v>41</v>
      </c>
      <c r="E138" s="194">
        <v>28</v>
      </c>
      <c r="F138" s="194">
        <v>10</v>
      </c>
      <c r="G138" s="194">
        <v>3</v>
      </c>
      <c r="H138" s="194">
        <v>0</v>
      </c>
    </row>
    <row r="139" spans="1:8" ht="15" x14ac:dyDescent="0.25">
      <c r="A139" s="118"/>
      <c r="B139" s="114">
        <v>2020</v>
      </c>
      <c r="C139" s="117" t="s">
        <v>89</v>
      </c>
      <c r="D139" s="193">
        <v>74</v>
      </c>
      <c r="E139" s="194">
        <v>9</v>
      </c>
      <c r="F139" s="194">
        <v>40</v>
      </c>
      <c r="G139" s="194">
        <v>20</v>
      </c>
      <c r="H139" s="194">
        <v>5</v>
      </c>
    </row>
    <row r="140" spans="1:8" ht="15" x14ac:dyDescent="0.25">
      <c r="A140" s="118"/>
      <c r="B140" s="114"/>
      <c r="C140" s="117" t="s">
        <v>90</v>
      </c>
      <c r="D140" s="193">
        <v>46</v>
      </c>
      <c r="E140" s="194">
        <v>3</v>
      </c>
      <c r="F140" s="194">
        <v>24</v>
      </c>
      <c r="G140" s="194">
        <v>16</v>
      </c>
      <c r="H140" s="194">
        <v>3</v>
      </c>
    </row>
    <row r="141" spans="1:8" ht="15" x14ac:dyDescent="0.25">
      <c r="A141" s="118"/>
      <c r="B141" s="114"/>
      <c r="C141" s="117" t="s">
        <v>91</v>
      </c>
      <c r="D141" s="193">
        <v>28</v>
      </c>
      <c r="E141" s="194">
        <v>6</v>
      </c>
      <c r="F141" s="194">
        <v>16</v>
      </c>
      <c r="G141" s="194">
        <v>4</v>
      </c>
      <c r="H141" s="194">
        <v>2</v>
      </c>
    </row>
    <row r="142" spans="1:8" ht="15" x14ac:dyDescent="0.25">
      <c r="A142" s="118"/>
      <c r="B142" s="114">
        <v>2021</v>
      </c>
      <c r="C142" s="117" t="s">
        <v>89</v>
      </c>
      <c r="D142" s="193">
        <v>133</v>
      </c>
      <c r="E142" s="194">
        <v>18</v>
      </c>
      <c r="F142" s="194">
        <v>89</v>
      </c>
      <c r="G142" s="194">
        <v>13</v>
      </c>
      <c r="H142" s="194">
        <v>13</v>
      </c>
    </row>
    <row r="143" spans="1:8" ht="15" x14ac:dyDescent="0.25">
      <c r="A143" s="118"/>
      <c r="B143" s="114"/>
      <c r="C143" s="117" t="s">
        <v>90</v>
      </c>
      <c r="D143" s="193">
        <v>90</v>
      </c>
      <c r="E143" s="194">
        <v>13</v>
      </c>
      <c r="F143" s="194">
        <v>57</v>
      </c>
      <c r="G143" s="194">
        <v>10</v>
      </c>
      <c r="H143" s="194">
        <v>10</v>
      </c>
    </row>
    <row r="144" spans="1:8" ht="15" x14ac:dyDescent="0.25">
      <c r="A144" s="118"/>
      <c r="B144" s="114"/>
      <c r="C144" s="117" t="s">
        <v>91</v>
      </c>
      <c r="D144" s="193">
        <v>43</v>
      </c>
      <c r="E144" s="194">
        <v>5</v>
      </c>
      <c r="F144" s="194">
        <v>32</v>
      </c>
      <c r="G144" s="194">
        <v>3</v>
      </c>
      <c r="H144" s="194">
        <v>3</v>
      </c>
    </row>
    <row r="145" spans="1:8" ht="15" x14ac:dyDescent="0.25">
      <c r="A145" s="118"/>
      <c r="B145" s="114">
        <v>2022</v>
      </c>
      <c r="C145" s="117" t="s">
        <v>89</v>
      </c>
      <c r="D145" s="193">
        <v>103</v>
      </c>
      <c r="E145" s="194">
        <v>32</v>
      </c>
      <c r="F145" s="194">
        <v>55</v>
      </c>
      <c r="G145" s="194">
        <v>10</v>
      </c>
      <c r="H145" s="194">
        <v>6</v>
      </c>
    </row>
    <row r="146" spans="1:8" ht="15" x14ac:dyDescent="0.25">
      <c r="A146" s="118"/>
      <c r="B146" s="114"/>
      <c r="C146" s="117" t="s">
        <v>90</v>
      </c>
      <c r="D146" s="193">
        <v>68</v>
      </c>
      <c r="E146" s="194">
        <v>20</v>
      </c>
      <c r="F146" s="194">
        <v>39</v>
      </c>
      <c r="G146" s="194">
        <v>5</v>
      </c>
      <c r="H146" s="194">
        <v>4</v>
      </c>
    </row>
    <row r="147" spans="1:8" ht="15" x14ac:dyDescent="0.25">
      <c r="A147" s="118"/>
      <c r="B147" s="114"/>
      <c r="C147" s="117" t="s">
        <v>91</v>
      </c>
      <c r="D147" s="193">
        <v>35</v>
      </c>
      <c r="E147" s="194">
        <v>12</v>
      </c>
      <c r="F147" s="194">
        <v>16</v>
      </c>
      <c r="G147" s="194">
        <v>5</v>
      </c>
      <c r="H147" s="194">
        <v>2</v>
      </c>
    </row>
    <row r="148" spans="1:8" ht="15" x14ac:dyDescent="0.25">
      <c r="A148" s="118"/>
      <c r="B148" s="114">
        <v>2023</v>
      </c>
      <c r="C148" s="117" t="s">
        <v>89</v>
      </c>
      <c r="D148" s="185">
        <v>157</v>
      </c>
      <c r="E148" s="185">
        <v>47</v>
      </c>
      <c r="F148" s="185">
        <v>90</v>
      </c>
      <c r="G148" s="185">
        <v>14</v>
      </c>
      <c r="H148" s="185">
        <v>6</v>
      </c>
    </row>
    <row r="149" spans="1:8" ht="15" x14ac:dyDescent="0.25">
      <c r="A149" s="118"/>
      <c r="B149" s="114"/>
      <c r="C149" s="117" t="s">
        <v>90</v>
      </c>
      <c r="D149" s="185">
        <v>117</v>
      </c>
      <c r="E149" s="185">
        <v>33</v>
      </c>
      <c r="F149" s="185">
        <v>66</v>
      </c>
      <c r="G149" s="185">
        <v>13</v>
      </c>
      <c r="H149" s="185">
        <v>5</v>
      </c>
    </row>
    <row r="150" spans="1:8" ht="15" x14ac:dyDescent="0.25">
      <c r="A150" s="118"/>
      <c r="B150" s="114"/>
      <c r="C150" s="117" t="s">
        <v>91</v>
      </c>
      <c r="D150" s="185">
        <v>40</v>
      </c>
      <c r="E150" s="185">
        <v>14</v>
      </c>
      <c r="F150" s="185">
        <v>24</v>
      </c>
      <c r="G150" s="185">
        <v>1</v>
      </c>
      <c r="H150" s="185">
        <v>1</v>
      </c>
    </row>
    <row r="151" spans="1:8" ht="15" x14ac:dyDescent="0.25">
      <c r="A151" s="118"/>
      <c r="B151" s="114">
        <v>2024</v>
      </c>
      <c r="C151" s="117" t="s">
        <v>89</v>
      </c>
      <c r="D151" s="185">
        <v>201</v>
      </c>
      <c r="E151" s="185">
        <v>60</v>
      </c>
      <c r="F151" s="185">
        <v>101</v>
      </c>
      <c r="G151" s="185">
        <v>25</v>
      </c>
      <c r="H151" s="185">
        <v>15</v>
      </c>
    </row>
    <row r="152" spans="1:8" ht="15" x14ac:dyDescent="0.25">
      <c r="A152" s="118"/>
      <c r="B152" s="114"/>
      <c r="C152" s="117" t="s">
        <v>90</v>
      </c>
      <c r="D152" s="185">
        <v>148</v>
      </c>
      <c r="E152" s="185">
        <v>46</v>
      </c>
      <c r="F152" s="185">
        <v>71</v>
      </c>
      <c r="G152" s="185">
        <v>18</v>
      </c>
      <c r="H152" s="185">
        <v>13</v>
      </c>
    </row>
    <row r="153" spans="1:8" ht="15" x14ac:dyDescent="0.25">
      <c r="A153" s="118"/>
      <c r="B153" s="114"/>
      <c r="C153" s="117" t="s">
        <v>91</v>
      </c>
      <c r="D153" s="185">
        <v>53</v>
      </c>
      <c r="E153" s="185">
        <v>14</v>
      </c>
      <c r="F153" s="185">
        <v>30</v>
      </c>
      <c r="G153" s="185">
        <v>7</v>
      </c>
      <c r="H153" s="185">
        <v>2</v>
      </c>
    </row>
    <row r="154" spans="1:8" ht="15" x14ac:dyDescent="0.25">
      <c r="A154" s="118" t="s">
        <v>43</v>
      </c>
      <c r="B154" s="114">
        <v>2018</v>
      </c>
      <c r="C154" s="117" t="s">
        <v>89</v>
      </c>
      <c r="D154" s="193">
        <v>392</v>
      </c>
      <c r="E154" s="194">
        <v>93</v>
      </c>
      <c r="F154" s="194">
        <v>206</v>
      </c>
      <c r="G154" s="194">
        <v>42</v>
      </c>
      <c r="H154" s="194">
        <v>51</v>
      </c>
    </row>
    <row r="155" spans="1:8" ht="15" x14ac:dyDescent="0.25">
      <c r="A155" s="119" t="s">
        <v>44</v>
      </c>
      <c r="B155" s="114"/>
      <c r="C155" s="117" t="s">
        <v>90</v>
      </c>
      <c r="D155" s="193">
        <v>244</v>
      </c>
      <c r="E155" s="194">
        <v>58</v>
      </c>
      <c r="F155" s="194">
        <v>134</v>
      </c>
      <c r="G155" s="194">
        <v>21</v>
      </c>
      <c r="H155" s="194">
        <v>31</v>
      </c>
    </row>
    <row r="156" spans="1:8" ht="15" x14ac:dyDescent="0.25">
      <c r="A156" s="118"/>
      <c r="B156" s="114"/>
      <c r="C156" s="117" t="s">
        <v>91</v>
      </c>
      <c r="D156" s="193">
        <v>148</v>
      </c>
      <c r="E156" s="194">
        <v>35</v>
      </c>
      <c r="F156" s="194">
        <v>72</v>
      </c>
      <c r="G156" s="194">
        <v>21</v>
      </c>
      <c r="H156" s="194">
        <v>20</v>
      </c>
    </row>
    <row r="157" spans="1:8" ht="15" x14ac:dyDescent="0.25">
      <c r="A157" s="118"/>
      <c r="B157" s="114">
        <v>2019</v>
      </c>
      <c r="C157" s="117" t="s">
        <v>89</v>
      </c>
      <c r="D157" s="193">
        <v>217</v>
      </c>
      <c r="E157" s="194">
        <v>55</v>
      </c>
      <c r="F157" s="194">
        <v>123</v>
      </c>
      <c r="G157" s="194">
        <v>24</v>
      </c>
      <c r="H157" s="194">
        <v>15</v>
      </c>
    </row>
    <row r="158" spans="1:8" ht="15" x14ac:dyDescent="0.25">
      <c r="A158" s="118"/>
      <c r="B158" s="114"/>
      <c r="C158" s="117" t="s">
        <v>90</v>
      </c>
      <c r="D158" s="193">
        <v>131</v>
      </c>
      <c r="E158" s="194">
        <v>30</v>
      </c>
      <c r="F158" s="194">
        <v>73</v>
      </c>
      <c r="G158" s="194">
        <v>19</v>
      </c>
      <c r="H158" s="194">
        <v>9</v>
      </c>
    </row>
    <row r="159" spans="1:8" ht="15" x14ac:dyDescent="0.25">
      <c r="A159" s="118"/>
      <c r="B159" s="114"/>
      <c r="C159" s="117" t="s">
        <v>91</v>
      </c>
      <c r="D159" s="193">
        <v>86</v>
      </c>
      <c r="E159" s="194">
        <v>25</v>
      </c>
      <c r="F159" s="194">
        <v>50</v>
      </c>
      <c r="G159" s="194">
        <v>5</v>
      </c>
      <c r="H159" s="194">
        <v>6</v>
      </c>
    </row>
    <row r="160" spans="1:8" ht="15" x14ac:dyDescent="0.25">
      <c r="A160" s="118"/>
      <c r="B160" s="114">
        <v>2020</v>
      </c>
      <c r="C160" s="117" t="s">
        <v>89</v>
      </c>
      <c r="D160" s="193">
        <v>162</v>
      </c>
      <c r="E160" s="194">
        <v>46</v>
      </c>
      <c r="F160" s="194">
        <v>74</v>
      </c>
      <c r="G160" s="194">
        <v>34</v>
      </c>
      <c r="H160" s="194">
        <v>8</v>
      </c>
    </row>
    <row r="161" spans="1:8" ht="15" x14ac:dyDescent="0.25">
      <c r="A161" s="118"/>
      <c r="B161" s="114"/>
      <c r="C161" s="117" t="s">
        <v>90</v>
      </c>
      <c r="D161" s="193">
        <v>92</v>
      </c>
      <c r="E161" s="194">
        <v>29</v>
      </c>
      <c r="F161" s="194">
        <v>43</v>
      </c>
      <c r="G161" s="194">
        <v>18</v>
      </c>
      <c r="H161" s="194">
        <v>2</v>
      </c>
    </row>
    <row r="162" spans="1:8" ht="15" x14ac:dyDescent="0.25">
      <c r="A162" s="118"/>
      <c r="B162" s="114"/>
      <c r="C162" s="117" t="s">
        <v>91</v>
      </c>
      <c r="D162" s="193">
        <v>70</v>
      </c>
      <c r="E162" s="194">
        <v>17</v>
      </c>
      <c r="F162" s="194">
        <v>31</v>
      </c>
      <c r="G162" s="194">
        <v>16</v>
      </c>
      <c r="H162" s="194">
        <v>6</v>
      </c>
    </row>
    <row r="163" spans="1:8" ht="15" x14ac:dyDescent="0.25">
      <c r="A163" s="118"/>
      <c r="B163" s="114">
        <v>2021</v>
      </c>
      <c r="C163" s="117" t="s">
        <v>89</v>
      </c>
      <c r="D163" s="193">
        <v>222</v>
      </c>
      <c r="E163" s="194">
        <v>43</v>
      </c>
      <c r="F163" s="194">
        <v>132</v>
      </c>
      <c r="G163" s="194">
        <v>32</v>
      </c>
      <c r="H163" s="194">
        <v>15</v>
      </c>
    </row>
    <row r="164" spans="1:8" ht="15" x14ac:dyDescent="0.25">
      <c r="A164" s="118"/>
      <c r="B164" s="114"/>
      <c r="C164" s="117" t="s">
        <v>90</v>
      </c>
      <c r="D164" s="193">
        <v>155</v>
      </c>
      <c r="E164" s="194">
        <v>32</v>
      </c>
      <c r="F164" s="194">
        <v>93</v>
      </c>
      <c r="G164" s="194">
        <v>19</v>
      </c>
      <c r="H164" s="194">
        <v>11</v>
      </c>
    </row>
    <row r="165" spans="1:8" ht="15" x14ac:dyDescent="0.25">
      <c r="A165" s="118"/>
      <c r="B165" s="114"/>
      <c r="C165" s="117" t="s">
        <v>91</v>
      </c>
      <c r="D165" s="193">
        <v>67</v>
      </c>
      <c r="E165" s="194">
        <v>11</v>
      </c>
      <c r="F165" s="194">
        <v>39</v>
      </c>
      <c r="G165" s="194">
        <v>13</v>
      </c>
      <c r="H165" s="194">
        <v>4</v>
      </c>
    </row>
    <row r="166" spans="1:8" ht="15" x14ac:dyDescent="0.25">
      <c r="A166" s="118"/>
      <c r="B166" s="114">
        <v>2022</v>
      </c>
      <c r="C166" s="117" t="s">
        <v>89</v>
      </c>
      <c r="D166" s="193">
        <v>147</v>
      </c>
      <c r="E166" s="194">
        <v>31</v>
      </c>
      <c r="F166" s="194">
        <v>84</v>
      </c>
      <c r="G166" s="194">
        <v>19</v>
      </c>
      <c r="H166" s="194">
        <v>13</v>
      </c>
    </row>
    <row r="167" spans="1:8" ht="15" x14ac:dyDescent="0.25">
      <c r="A167" s="118"/>
      <c r="B167" s="114"/>
      <c r="C167" s="117" t="s">
        <v>90</v>
      </c>
      <c r="D167" s="193">
        <v>87</v>
      </c>
      <c r="E167" s="194">
        <v>19</v>
      </c>
      <c r="F167" s="194">
        <v>54</v>
      </c>
      <c r="G167" s="194">
        <v>8</v>
      </c>
      <c r="H167" s="194">
        <v>6</v>
      </c>
    </row>
    <row r="168" spans="1:8" ht="15" x14ac:dyDescent="0.25">
      <c r="A168" s="118"/>
      <c r="B168" s="114"/>
      <c r="C168" s="117" t="s">
        <v>91</v>
      </c>
      <c r="D168" s="193">
        <v>60</v>
      </c>
      <c r="E168" s="194">
        <v>12</v>
      </c>
      <c r="F168" s="194">
        <v>30</v>
      </c>
      <c r="G168" s="194">
        <v>11</v>
      </c>
      <c r="H168" s="194">
        <v>7</v>
      </c>
    </row>
    <row r="169" spans="1:8" ht="15" x14ac:dyDescent="0.25">
      <c r="A169" s="118"/>
      <c r="B169" s="114">
        <v>2023</v>
      </c>
      <c r="C169" s="117" t="s">
        <v>89</v>
      </c>
      <c r="D169" s="185">
        <v>221</v>
      </c>
      <c r="E169" s="185">
        <v>36</v>
      </c>
      <c r="F169" s="185">
        <v>116</v>
      </c>
      <c r="G169" s="185">
        <v>43</v>
      </c>
      <c r="H169" s="185">
        <v>26</v>
      </c>
    </row>
    <row r="170" spans="1:8" ht="15" x14ac:dyDescent="0.25">
      <c r="A170" s="118"/>
      <c r="B170" s="114"/>
      <c r="C170" s="117" t="s">
        <v>90</v>
      </c>
      <c r="D170" s="185">
        <v>133</v>
      </c>
      <c r="E170" s="185">
        <v>24</v>
      </c>
      <c r="F170" s="185">
        <v>69</v>
      </c>
      <c r="G170" s="185">
        <v>27</v>
      </c>
      <c r="H170" s="185">
        <v>13</v>
      </c>
    </row>
    <row r="171" spans="1:8" ht="15" x14ac:dyDescent="0.25">
      <c r="A171" s="118"/>
      <c r="B171" s="114"/>
      <c r="C171" s="117" t="s">
        <v>91</v>
      </c>
      <c r="D171" s="185">
        <v>88</v>
      </c>
      <c r="E171" s="185">
        <v>12</v>
      </c>
      <c r="F171" s="185">
        <v>47</v>
      </c>
      <c r="G171" s="185">
        <v>16</v>
      </c>
      <c r="H171" s="185">
        <v>13</v>
      </c>
    </row>
    <row r="172" spans="1:8" ht="15" x14ac:dyDescent="0.25">
      <c r="A172" s="118"/>
      <c r="B172" s="114">
        <v>2024</v>
      </c>
      <c r="C172" s="117" t="s">
        <v>89</v>
      </c>
      <c r="D172" s="185">
        <v>175</v>
      </c>
      <c r="E172" s="185">
        <v>34</v>
      </c>
      <c r="F172" s="185">
        <v>111</v>
      </c>
      <c r="G172" s="185">
        <v>18</v>
      </c>
      <c r="H172" s="185">
        <v>12</v>
      </c>
    </row>
    <row r="173" spans="1:8" ht="15" x14ac:dyDescent="0.25">
      <c r="A173" s="118"/>
      <c r="B173" s="114"/>
      <c r="C173" s="117" t="s">
        <v>90</v>
      </c>
      <c r="D173" s="185">
        <v>102</v>
      </c>
      <c r="E173" s="185">
        <v>20</v>
      </c>
      <c r="F173" s="185">
        <v>67</v>
      </c>
      <c r="G173" s="185">
        <v>8</v>
      </c>
      <c r="H173" s="185">
        <v>7</v>
      </c>
    </row>
    <row r="174" spans="1:8" ht="15" x14ac:dyDescent="0.25">
      <c r="A174" s="118"/>
      <c r="B174" s="114"/>
      <c r="C174" s="117" t="s">
        <v>91</v>
      </c>
      <c r="D174" s="185">
        <v>73</v>
      </c>
      <c r="E174" s="185">
        <v>14</v>
      </c>
      <c r="F174" s="185">
        <v>44</v>
      </c>
      <c r="G174" s="185">
        <v>10</v>
      </c>
      <c r="H174" s="185">
        <v>5</v>
      </c>
    </row>
    <row r="175" spans="1:8" ht="15" x14ac:dyDescent="0.25">
      <c r="A175" s="118" t="s">
        <v>45</v>
      </c>
      <c r="B175" s="114">
        <v>2018</v>
      </c>
      <c r="C175" s="117" t="s">
        <v>89</v>
      </c>
      <c r="D175" s="193">
        <v>80</v>
      </c>
      <c r="E175" s="194">
        <v>16</v>
      </c>
      <c r="F175" s="194">
        <v>47</v>
      </c>
      <c r="G175" s="194">
        <v>14</v>
      </c>
      <c r="H175" s="194">
        <v>3</v>
      </c>
    </row>
    <row r="176" spans="1:8" ht="15" x14ac:dyDescent="0.25">
      <c r="A176" s="119" t="s">
        <v>46</v>
      </c>
      <c r="B176" s="114"/>
      <c r="C176" s="117" t="s">
        <v>90</v>
      </c>
      <c r="D176" s="193">
        <v>60</v>
      </c>
      <c r="E176" s="194">
        <v>11</v>
      </c>
      <c r="F176" s="194">
        <v>39</v>
      </c>
      <c r="G176" s="194">
        <v>8</v>
      </c>
      <c r="H176" s="194">
        <v>2</v>
      </c>
    </row>
    <row r="177" spans="1:8" ht="15" x14ac:dyDescent="0.25">
      <c r="A177" s="118"/>
      <c r="B177" s="114"/>
      <c r="C177" s="117" t="s">
        <v>91</v>
      </c>
      <c r="D177" s="193">
        <v>20</v>
      </c>
      <c r="E177" s="194">
        <v>5</v>
      </c>
      <c r="F177" s="194">
        <v>8</v>
      </c>
      <c r="G177" s="194">
        <v>6</v>
      </c>
      <c r="H177" s="194">
        <v>1</v>
      </c>
    </row>
    <row r="178" spans="1:8" ht="15" x14ac:dyDescent="0.25">
      <c r="A178" s="118"/>
      <c r="B178" s="114">
        <v>2019</v>
      </c>
      <c r="C178" s="117" t="s">
        <v>89</v>
      </c>
      <c r="D178" s="193">
        <v>24</v>
      </c>
      <c r="E178" s="194">
        <v>6</v>
      </c>
      <c r="F178" s="194">
        <v>11</v>
      </c>
      <c r="G178" s="194">
        <v>4</v>
      </c>
      <c r="H178" s="194">
        <v>3</v>
      </c>
    </row>
    <row r="179" spans="1:8" ht="15" x14ac:dyDescent="0.25">
      <c r="A179" s="118"/>
      <c r="B179" s="114"/>
      <c r="C179" s="117" t="s">
        <v>90</v>
      </c>
      <c r="D179" s="193">
        <v>21</v>
      </c>
      <c r="E179" s="194">
        <v>6</v>
      </c>
      <c r="F179" s="194">
        <v>8</v>
      </c>
      <c r="G179" s="194">
        <v>4</v>
      </c>
      <c r="H179" s="194">
        <v>3</v>
      </c>
    </row>
    <row r="180" spans="1:8" ht="15" x14ac:dyDescent="0.25">
      <c r="A180" s="118"/>
      <c r="B180" s="114"/>
      <c r="C180" s="117" t="s">
        <v>91</v>
      </c>
      <c r="D180" s="193">
        <v>3</v>
      </c>
      <c r="E180" s="194">
        <v>0</v>
      </c>
      <c r="F180" s="194">
        <v>3</v>
      </c>
      <c r="G180" s="194">
        <v>0</v>
      </c>
      <c r="H180" s="194">
        <v>0</v>
      </c>
    </row>
    <row r="181" spans="1:8" ht="15" x14ac:dyDescent="0.25">
      <c r="A181" s="118"/>
      <c r="B181" s="114">
        <v>2020</v>
      </c>
      <c r="C181" s="117" t="s">
        <v>89</v>
      </c>
      <c r="D181" s="193">
        <v>59</v>
      </c>
      <c r="E181" s="194">
        <v>16</v>
      </c>
      <c r="F181" s="194">
        <v>26</v>
      </c>
      <c r="G181" s="194">
        <v>10</v>
      </c>
      <c r="H181" s="194">
        <v>7</v>
      </c>
    </row>
    <row r="182" spans="1:8" ht="15" x14ac:dyDescent="0.25">
      <c r="A182" s="118"/>
      <c r="B182" s="114"/>
      <c r="C182" s="117" t="s">
        <v>90</v>
      </c>
      <c r="D182" s="193">
        <v>42</v>
      </c>
      <c r="E182" s="194">
        <v>12</v>
      </c>
      <c r="F182" s="194">
        <v>18</v>
      </c>
      <c r="G182" s="194">
        <v>6</v>
      </c>
      <c r="H182" s="194">
        <v>6</v>
      </c>
    </row>
    <row r="183" spans="1:8" ht="15" x14ac:dyDescent="0.25">
      <c r="A183" s="118"/>
      <c r="B183" s="114"/>
      <c r="C183" s="117" t="s">
        <v>91</v>
      </c>
      <c r="D183" s="193">
        <v>17</v>
      </c>
      <c r="E183" s="194">
        <v>4</v>
      </c>
      <c r="F183" s="194">
        <v>8</v>
      </c>
      <c r="G183" s="194">
        <v>4</v>
      </c>
      <c r="H183" s="194">
        <v>1</v>
      </c>
    </row>
    <row r="184" spans="1:8" ht="15" x14ac:dyDescent="0.25">
      <c r="A184" s="118"/>
      <c r="B184" s="114">
        <v>2021</v>
      </c>
      <c r="C184" s="117" t="s">
        <v>89</v>
      </c>
      <c r="D184" s="193">
        <v>63</v>
      </c>
      <c r="E184" s="194">
        <v>14</v>
      </c>
      <c r="F184" s="194">
        <v>36</v>
      </c>
      <c r="G184" s="194">
        <v>10</v>
      </c>
      <c r="H184" s="194">
        <v>3</v>
      </c>
    </row>
    <row r="185" spans="1:8" ht="15" x14ac:dyDescent="0.25">
      <c r="A185" s="118"/>
      <c r="B185" s="114"/>
      <c r="C185" s="117" t="s">
        <v>90</v>
      </c>
      <c r="D185" s="193">
        <v>44</v>
      </c>
      <c r="E185" s="194">
        <v>10</v>
      </c>
      <c r="F185" s="194">
        <v>23</v>
      </c>
      <c r="G185" s="194">
        <v>8</v>
      </c>
      <c r="H185" s="194">
        <v>3</v>
      </c>
    </row>
    <row r="186" spans="1:8" ht="15" x14ac:dyDescent="0.25">
      <c r="A186" s="118"/>
      <c r="B186" s="114"/>
      <c r="C186" s="117" t="s">
        <v>91</v>
      </c>
      <c r="D186" s="193">
        <v>19</v>
      </c>
      <c r="E186" s="194">
        <v>4</v>
      </c>
      <c r="F186" s="194">
        <v>13</v>
      </c>
      <c r="G186" s="194">
        <v>2</v>
      </c>
      <c r="H186" s="194">
        <v>0</v>
      </c>
    </row>
    <row r="187" spans="1:8" ht="15" x14ac:dyDescent="0.25">
      <c r="A187" s="118"/>
      <c r="B187" s="114">
        <v>2022</v>
      </c>
      <c r="C187" s="117" t="s">
        <v>89</v>
      </c>
      <c r="D187" s="193">
        <v>87</v>
      </c>
      <c r="E187" s="194">
        <v>22</v>
      </c>
      <c r="F187" s="194">
        <v>48</v>
      </c>
      <c r="G187" s="194">
        <v>14</v>
      </c>
      <c r="H187" s="194">
        <v>3</v>
      </c>
    </row>
    <row r="188" spans="1:8" ht="15" x14ac:dyDescent="0.25">
      <c r="A188" s="118"/>
      <c r="B188" s="114"/>
      <c r="C188" s="117" t="s">
        <v>90</v>
      </c>
      <c r="D188" s="193">
        <v>66</v>
      </c>
      <c r="E188" s="194">
        <v>17</v>
      </c>
      <c r="F188" s="194">
        <v>35</v>
      </c>
      <c r="G188" s="194">
        <v>12</v>
      </c>
      <c r="H188" s="194">
        <v>2</v>
      </c>
    </row>
    <row r="189" spans="1:8" ht="15" x14ac:dyDescent="0.25">
      <c r="A189" s="118"/>
      <c r="B189" s="114"/>
      <c r="C189" s="117" t="s">
        <v>91</v>
      </c>
      <c r="D189" s="193">
        <v>21</v>
      </c>
      <c r="E189" s="194">
        <v>5</v>
      </c>
      <c r="F189" s="194">
        <v>13</v>
      </c>
      <c r="G189" s="194">
        <v>2</v>
      </c>
      <c r="H189" s="194">
        <v>1</v>
      </c>
    </row>
    <row r="190" spans="1:8" ht="15" x14ac:dyDescent="0.25">
      <c r="A190" s="118"/>
      <c r="B190" s="114">
        <v>2023</v>
      </c>
      <c r="C190" s="117" t="s">
        <v>89</v>
      </c>
      <c r="D190" s="185">
        <v>113</v>
      </c>
      <c r="E190" s="185">
        <v>30</v>
      </c>
      <c r="F190" s="185">
        <v>62</v>
      </c>
      <c r="G190" s="185">
        <v>14</v>
      </c>
      <c r="H190" s="185">
        <v>7</v>
      </c>
    </row>
    <row r="191" spans="1:8" ht="15" x14ac:dyDescent="0.25">
      <c r="A191" s="118"/>
      <c r="B191" s="114"/>
      <c r="C191" s="117" t="s">
        <v>90</v>
      </c>
      <c r="D191" s="185">
        <v>92</v>
      </c>
      <c r="E191" s="185">
        <v>25</v>
      </c>
      <c r="F191" s="185">
        <v>47</v>
      </c>
      <c r="G191" s="185">
        <v>14</v>
      </c>
      <c r="H191" s="185">
        <v>6</v>
      </c>
    </row>
    <row r="192" spans="1:8" ht="15" x14ac:dyDescent="0.25">
      <c r="A192" s="118"/>
      <c r="B192" s="114"/>
      <c r="C192" s="117" t="s">
        <v>91</v>
      </c>
      <c r="D192" s="185">
        <v>21</v>
      </c>
      <c r="E192" s="185">
        <v>5</v>
      </c>
      <c r="F192" s="185">
        <v>15</v>
      </c>
      <c r="G192" s="118">
        <v>0</v>
      </c>
      <c r="H192" s="185">
        <v>1</v>
      </c>
    </row>
    <row r="193" spans="1:8" ht="15" x14ac:dyDescent="0.25">
      <c r="A193" s="118"/>
      <c r="B193" s="114">
        <v>2024</v>
      </c>
      <c r="C193" s="117" t="s">
        <v>89</v>
      </c>
      <c r="D193" s="185">
        <v>94</v>
      </c>
      <c r="E193" s="185">
        <v>21</v>
      </c>
      <c r="F193" s="185">
        <v>51</v>
      </c>
      <c r="G193" s="185">
        <v>16</v>
      </c>
      <c r="H193" s="185">
        <v>6</v>
      </c>
    </row>
    <row r="194" spans="1:8" ht="15" x14ac:dyDescent="0.25">
      <c r="A194" s="118"/>
      <c r="B194" s="114"/>
      <c r="C194" s="117" t="s">
        <v>90</v>
      </c>
      <c r="D194" s="185">
        <v>76</v>
      </c>
      <c r="E194" s="185">
        <v>18</v>
      </c>
      <c r="F194" s="185">
        <v>37</v>
      </c>
      <c r="G194" s="185">
        <v>15</v>
      </c>
      <c r="H194" s="185">
        <v>6</v>
      </c>
    </row>
    <row r="195" spans="1:8" ht="15" x14ac:dyDescent="0.25">
      <c r="A195" s="118"/>
      <c r="B195" s="114"/>
      <c r="C195" s="117" t="s">
        <v>91</v>
      </c>
      <c r="D195" s="185">
        <v>18</v>
      </c>
      <c r="E195" s="185">
        <v>3</v>
      </c>
      <c r="F195" s="185">
        <v>14</v>
      </c>
      <c r="G195" s="185">
        <v>1</v>
      </c>
      <c r="H195" s="185">
        <v>0</v>
      </c>
    </row>
    <row r="196" spans="1:8" ht="15" x14ac:dyDescent="0.25">
      <c r="A196" s="118" t="s">
        <v>47</v>
      </c>
      <c r="B196" s="114">
        <v>2018</v>
      </c>
      <c r="C196" s="117" t="s">
        <v>89</v>
      </c>
      <c r="D196" s="193">
        <v>132</v>
      </c>
      <c r="E196" s="194">
        <v>34</v>
      </c>
      <c r="F196" s="194">
        <v>69</v>
      </c>
      <c r="G196" s="194">
        <v>20</v>
      </c>
      <c r="H196" s="194">
        <v>9</v>
      </c>
    </row>
    <row r="197" spans="1:8" ht="15" x14ac:dyDescent="0.25">
      <c r="A197" s="119" t="s">
        <v>48</v>
      </c>
      <c r="B197" s="114"/>
      <c r="C197" s="117" t="s">
        <v>90</v>
      </c>
      <c r="D197" s="193">
        <v>75</v>
      </c>
      <c r="E197" s="194">
        <v>17</v>
      </c>
      <c r="F197" s="194">
        <v>41</v>
      </c>
      <c r="G197" s="194">
        <v>12</v>
      </c>
      <c r="H197" s="194">
        <v>5</v>
      </c>
    </row>
    <row r="198" spans="1:8" ht="15" x14ac:dyDescent="0.25">
      <c r="A198" s="119"/>
      <c r="B198" s="114"/>
      <c r="C198" s="117" t="s">
        <v>91</v>
      </c>
      <c r="D198" s="193">
        <v>57</v>
      </c>
      <c r="E198" s="194">
        <v>17</v>
      </c>
      <c r="F198" s="194">
        <v>28</v>
      </c>
      <c r="G198" s="194">
        <v>8</v>
      </c>
      <c r="H198" s="194">
        <v>4</v>
      </c>
    </row>
    <row r="199" spans="1:8" ht="15" x14ac:dyDescent="0.25">
      <c r="A199" s="118"/>
      <c r="B199" s="114">
        <v>2019</v>
      </c>
      <c r="C199" s="117" t="s">
        <v>89</v>
      </c>
      <c r="D199" s="193">
        <v>54</v>
      </c>
      <c r="E199" s="194">
        <v>18</v>
      </c>
      <c r="F199" s="194">
        <v>20</v>
      </c>
      <c r="G199" s="194">
        <v>14</v>
      </c>
      <c r="H199" s="194">
        <v>2</v>
      </c>
    </row>
    <row r="200" spans="1:8" ht="15" x14ac:dyDescent="0.25">
      <c r="A200" s="118"/>
      <c r="B200" s="114"/>
      <c r="C200" s="117" t="s">
        <v>90</v>
      </c>
      <c r="D200" s="193">
        <v>30</v>
      </c>
      <c r="E200" s="194">
        <v>12</v>
      </c>
      <c r="F200" s="194">
        <v>8</v>
      </c>
      <c r="G200" s="194">
        <v>9</v>
      </c>
      <c r="H200" s="194">
        <v>1</v>
      </c>
    </row>
    <row r="201" spans="1:8" ht="15" x14ac:dyDescent="0.25">
      <c r="A201" s="118"/>
      <c r="B201" s="114"/>
      <c r="C201" s="117" t="s">
        <v>91</v>
      </c>
      <c r="D201" s="193">
        <v>24</v>
      </c>
      <c r="E201" s="194">
        <v>6</v>
      </c>
      <c r="F201" s="194">
        <v>12</v>
      </c>
      <c r="G201" s="194">
        <v>5</v>
      </c>
      <c r="H201" s="194">
        <v>1</v>
      </c>
    </row>
    <row r="202" spans="1:8" ht="15" x14ac:dyDescent="0.25">
      <c r="A202" s="118"/>
      <c r="B202" s="114">
        <v>2020</v>
      </c>
      <c r="C202" s="117" t="s">
        <v>89</v>
      </c>
      <c r="D202" s="193">
        <v>175</v>
      </c>
      <c r="E202" s="194">
        <v>56</v>
      </c>
      <c r="F202" s="194">
        <v>69</v>
      </c>
      <c r="G202" s="194">
        <v>38</v>
      </c>
      <c r="H202" s="194">
        <v>12</v>
      </c>
    </row>
    <row r="203" spans="1:8" ht="15" x14ac:dyDescent="0.25">
      <c r="A203" s="118"/>
      <c r="B203" s="114"/>
      <c r="C203" s="117" t="s">
        <v>90</v>
      </c>
      <c r="D203" s="193">
        <v>48</v>
      </c>
      <c r="E203" s="194">
        <v>17</v>
      </c>
      <c r="F203" s="194">
        <v>17</v>
      </c>
      <c r="G203" s="194">
        <v>13</v>
      </c>
      <c r="H203" s="194">
        <v>1</v>
      </c>
    </row>
    <row r="204" spans="1:8" ht="15" x14ac:dyDescent="0.25">
      <c r="A204" s="118"/>
      <c r="B204" s="114"/>
      <c r="C204" s="117" t="s">
        <v>91</v>
      </c>
      <c r="D204" s="193">
        <v>127</v>
      </c>
      <c r="E204" s="194">
        <v>39</v>
      </c>
      <c r="F204" s="194">
        <v>52</v>
      </c>
      <c r="G204" s="194">
        <v>25</v>
      </c>
      <c r="H204" s="194">
        <v>11</v>
      </c>
    </row>
    <row r="205" spans="1:8" ht="15" x14ac:dyDescent="0.25">
      <c r="A205" s="118"/>
      <c r="B205" s="114">
        <v>2021</v>
      </c>
      <c r="C205" s="117" t="s">
        <v>89</v>
      </c>
      <c r="D205" s="193">
        <v>49</v>
      </c>
      <c r="E205" s="194">
        <v>13</v>
      </c>
      <c r="F205" s="194">
        <v>22</v>
      </c>
      <c r="G205" s="194">
        <v>10</v>
      </c>
      <c r="H205" s="194">
        <v>4</v>
      </c>
    </row>
    <row r="206" spans="1:8" ht="15" x14ac:dyDescent="0.25">
      <c r="A206" s="118"/>
      <c r="B206" s="114"/>
      <c r="C206" s="117" t="s">
        <v>90</v>
      </c>
      <c r="D206" s="193">
        <v>24</v>
      </c>
      <c r="E206" s="194">
        <v>7</v>
      </c>
      <c r="F206" s="194">
        <v>11</v>
      </c>
      <c r="G206" s="194">
        <v>3</v>
      </c>
      <c r="H206" s="194">
        <v>3</v>
      </c>
    </row>
    <row r="207" spans="1:8" ht="15" x14ac:dyDescent="0.25">
      <c r="A207" s="118"/>
      <c r="B207" s="114"/>
      <c r="C207" s="117" t="s">
        <v>91</v>
      </c>
      <c r="D207" s="193">
        <v>25</v>
      </c>
      <c r="E207" s="194">
        <v>6</v>
      </c>
      <c r="F207" s="194">
        <v>11</v>
      </c>
      <c r="G207" s="194">
        <v>7</v>
      </c>
      <c r="H207" s="194">
        <v>1</v>
      </c>
    </row>
    <row r="208" spans="1:8" ht="15" x14ac:dyDescent="0.25">
      <c r="A208" s="118"/>
      <c r="B208" s="114">
        <v>2022</v>
      </c>
      <c r="C208" s="117" t="s">
        <v>89</v>
      </c>
      <c r="D208" s="193">
        <v>65</v>
      </c>
      <c r="E208" s="194">
        <v>21</v>
      </c>
      <c r="F208" s="194">
        <v>27</v>
      </c>
      <c r="G208" s="194">
        <v>10</v>
      </c>
      <c r="H208" s="194">
        <v>7</v>
      </c>
    </row>
    <row r="209" spans="1:8" ht="15" x14ac:dyDescent="0.25">
      <c r="A209" s="118"/>
      <c r="B209" s="114"/>
      <c r="C209" s="117" t="s">
        <v>90</v>
      </c>
      <c r="D209" s="193">
        <v>37</v>
      </c>
      <c r="E209" s="194">
        <v>11</v>
      </c>
      <c r="F209" s="194">
        <v>15</v>
      </c>
      <c r="G209" s="194">
        <v>6</v>
      </c>
      <c r="H209" s="194">
        <v>5</v>
      </c>
    </row>
    <row r="210" spans="1:8" ht="15" x14ac:dyDescent="0.25">
      <c r="A210" s="118"/>
      <c r="B210" s="114"/>
      <c r="C210" s="117" t="s">
        <v>91</v>
      </c>
      <c r="D210" s="193">
        <v>28</v>
      </c>
      <c r="E210" s="194">
        <v>10</v>
      </c>
      <c r="F210" s="194">
        <v>12</v>
      </c>
      <c r="G210" s="194">
        <v>4</v>
      </c>
      <c r="H210" s="194">
        <v>2</v>
      </c>
    </row>
    <row r="211" spans="1:8" ht="15" x14ac:dyDescent="0.25">
      <c r="A211" s="118"/>
      <c r="B211" s="114">
        <v>2023</v>
      </c>
      <c r="C211" s="117" t="s">
        <v>89</v>
      </c>
      <c r="D211" s="185">
        <v>39</v>
      </c>
      <c r="E211" s="185">
        <v>9</v>
      </c>
      <c r="F211" s="185">
        <v>24</v>
      </c>
      <c r="G211" s="185">
        <v>6</v>
      </c>
      <c r="H211" s="118">
        <v>0</v>
      </c>
    </row>
    <row r="212" spans="1:8" ht="15" x14ac:dyDescent="0.25">
      <c r="A212" s="118"/>
      <c r="B212" s="114"/>
      <c r="C212" s="117" t="s">
        <v>90</v>
      </c>
      <c r="D212" s="185">
        <v>17</v>
      </c>
      <c r="E212" s="185">
        <v>5</v>
      </c>
      <c r="F212" s="185">
        <v>10</v>
      </c>
      <c r="G212" s="185">
        <v>2</v>
      </c>
      <c r="H212" s="185">
        <v>0</v>
      </c>
    </row>
    <row r="213" spans="1:8" ht="15" x14ac:dyDescent="0.25">
      <c r="A213" s="118"/>
      <c r="B213" s="114"/>
      <c r="C213" s="117" t="s">
        <v>91</v>
      </c>
      <c r="D213" s="185">
        <v>22</v>
      </c>
      <c r="E213" s="185">
        <v>4</v>
      </c>
      <c r="F213" s="185">
        <v>14</v>
      </c>
      <c r="G213" s="185">
        <v>4</v>
      </c>
      <c r="H213" s="118">
        <v>0</v>
      </c>
    </row>
    <row r="214" spans="1:8" ht="15" x14ac:dyDescent="0.25">
      <c r="A214" s="118"/>
      <c r="B214" s="114">
        <v>2024</v>
      </c>
      <c r="C214" s="117" t="s">
        <v>89</v>
      </c>
      <c r="D214" s="185">
        <v>53</v>
      </c>
      <c r="E214" s="185">
        <v>11</v>
      </c>
      <c r="F214" s="185">
        <v>33</v>
      </c>
      <c r="G214" s="185">
        <v>8</v>
      </c>
      <c r="H214" s="185">
        <v>1</v>
      </c>
    </row>
    <row r="215" spans="1:8" ht="15" x14ac:dyDescent="0.25">
      <c r="A215" s="118"/>
      <c r="B215" s="114"/>
      <c r="C215" s="117" t="s">
        <v>90</v>
      </c>
      <c r="D215" s="185">
        <v>30</v>
      </c>
      <c r="E215" s="185">
        <v>6</v>
      </c>
      <c r="F215" s="185">
        <v>21</v>
      </c>
      <c r="G215" s="185">
        <v>3</v>
      </c>
      <c r="H215" s="185">
        <v>0</v>
      </c>
    </row>
    <row r="216" spans="1:8" ht="15" x14ac:dyDescent="0.25">
      <c r="A216" s="118"/>
      <c r="B216" s="114"/>
      <c r="C216" s="117" t="s">
        <v>91</v>
      </c>
      <c r="D216" s="185">
        <v>23</v>
      </c>
      <c r="E216" s="185">
        <v>5</v>
      </c>
      <c r="F216" s="185">
        <v>12</v>
      </c>
      <c r="G216" s="185">
        <v>5</v>
      </c>
      <c r="H216" s="185">
        <v>1</v>
      </c>
    </row>
    <row r="218" spans="1:8" s="171" customFormat="1" ht="15" x14ac:dyDescent="0.25">
      <c r="A218" s="412" t="s">
        <v>688</v>
      </c>
      <c r="B218" s="260"/>
      <c r="C218" s="260"/>
    </row>
    <row r="219" spans="1:8" s="171" customFormat="1" ht="15" x14ac:dyDescent="0.25">
      <c r="A219" s="9" t="s">
        <v>689</v>
      </c>
      <c r="B219" s="260"/>
      <c r="C219" s="260"/>
    </row>
    <row r="221" spans="1:8" ht="23.25" customHeight="1" x14ac:dyDescent="0.25">
      <c r="A221" s="104" t="s">
        <v>554</v>
      </c>
    </row>
  </sheetData>
  <mergeCells count="10">
    <mergeCell ref="A1:H1"/>
    <mergeCell ref="A2:H2"/>
    <mergeCell ref="A3:C6"/>
    <mergeCell ref="E3:H3"/>
    <mergeCell ref="E4:H4"/>
    <mergeCell ref="F5:F6"/>
    <mergeCell ref="G5:G6"/>
    <mergeCell ref="H5:H6"/>
    <mergeCell ref="E5:E6"/>
    <mergeCell ref="D3:D6"/>
  </mergeCells>
  <hyperlinks>
    <hyperlink ref="A221" location="Садржај!A1" display="САДРЖАЈ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4</vt:i4>
      </vt:variant>
    </vt:vector>
  </HeadingPairs>
  <TitlesOfParts>
    <vt:vector size="39" baseType="lpstr">
      <vt:lpstr>Садржај</vt:lpstr>
      <vt:lpstr>1.1</vt:lpstr>
      <vt:lpstr>1.2</vt:lpstr>
      <vt:lpstr>2.1</vt:lpstr>
      <vt:lpstr>2.2</vt:lpstr>
      <vt:lpstr>3.1</vt:lpstr>
      <vt:lpstr>3.2</vt:lpstr>
      <vt:lpstr>3.3</vt:lpstr>
      <vt:lpstr>4.1</vt:lpstr>
      <vt:lpstr>5.</vt:lpstr>
      <vt:lpstr>6.</vt:lpstr>
      <vt:lpstr>7.</vt:lpstr>
      <vt:lpstr>8.1</vt:lpstr>
      <vt:lpstr>8.2</vt:lpstr>
      <vt:lpstr>9.1</vt:lpstr>
      <vt:lpstr>9.2</vt:lpstr>
      <vt:lpstr>9.3</vt:lpstr>
      <vt:lpstr>10.1</vt:lpstr>
      <vt:lpstr>11.1</vt:lpstr>
      <vt:lpstr>11.2</vt:lpstr>
      <vt:lpstr>11.3</vt:lpstr>
      <vt:lpstr>11.4</vt:lpstr>
      <vt:lpstr>11.5</vt:lpstr>
      <vt:lpstr>12.1</vt:lpstr>
      <vt:lpstr>12.2</vt:lpstr>
      <vt:lpstr>12.3</vt:lpstr>
      <vt:lpstr>12.4</vt:lpstr>
      <vt:lpstr>12.5</vt:lpstr>
      <vt:lpstr>13.1</vt:lpstr>
      <vt:lpstr>13.2</vt:lpstr>
      <vt:lpstr>13.3</vt:lpstr>
      <vt:lpstr>14.1</vt:lpstr>
      <vt:lpstr>14.2</vt:lpstr>
      <vt:lpstr>14.3</vt:lpstr>
      <vt:lpstr>14.4</vt:lpstr>
      <vt:lpstr>'1.2'!_ftn1</vt:lpstr>
      <vt:lpstr>'1.2'!_ftnref1</vt:lpstr>
      <vt:lpstr>'3.1'!OLE_LINK28</vt:lpstr>
      <vt:lpstr>'2.1'!Punoljet1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РЗС РС / RSIS</dc:creator>
  <cp:lastModifiedBy>Александра Зец</cp:lastModifiedBy>
  <dcterms:created xsi:type="dcterms:W3CDTF">2023-06-13T07:26:17Z</dcterms:created>
  <dcterms:modified xsi:type="dcterms:W3CDTF">2025-09-26T12:44:29Z</dcterms:modified>
</cp:coreProperties>
</file>