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kovicna\Desktop\"/>
    </mc:Choice>
  </mc:AlternateContent>
  <bookViews>
    <workbookView xWindow="0" yWindow="0" windowWidth="28800" windowHeight="12300"/>
  </bookViews>
  <sheets>
    <sheet name="Увод" sheetId="18" r:id="rId1"/>
    <sheet name="М01" sheetId="3" r:id="rId2"/>
    <sheet name="М02" sheetId="5" r:id="rId3"/>
    <sheet name="М03" sheetId="6" r:id="rId4"/>
    <sheet name="М04" sheetId="7" r:id="rId5"/>
    <sheet name="М05" sheetId="8" r:id="rId6"/>
    <sheet name="М06" sheetId="9" r:id="rId7"/>
    <sheet name="М07" sheetId="10" r:id="rId8"/>
    <sheet name="М08" sheetId="11" r:id="rId9"/>
    <sheet name="М09" sheetId="12" r:id="rId10"/>
    <sheet name="М10" sheetId="13" r:id="rId11"/>
    <sheet name="М11" sheetId="14" r:id="rId12"/>
    <sheet name="М12" sheetId="15" r:id="rId13"/>
    <sheet name="Укупно" sheetId="16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6" l="1"/>
  <c r="J6" i="16"/>
  <c r="K5" i="16"/>
  <c r="K6" i="16"/>
  <c r="E6" i="16"/>
  <c r="D26" i="16"/>
  <c r="D18" i="16"/>
  <c r="D19" i="16"/>
  <c r="D20" i="16"/>
  <c r="D21" i="16"/>
  <c r="D22" i="16"/>
  <c r="D23" i="16"/>
  <c r="D25" i="16" s="1"/>
  <c r="D24" i="16"/>
  <c r="D17" i="16"/>
  <c r="G13" i="16"/>
  <c r="G12" i="16"/>
  <c r="E13" i="16"/>
  <c r="E12" i="16"/>
  <c r="D13" i="16"/>
  <c r="D12" i="16"/>
  <c r="G9" i="16"/>
  <c r="G10" i="16"/>
  <c r="H10" i="16" s="1"/>
  <c r="G8" i="16"/>
  <c r="E8" i="16"/>
  <c r="E9" i="16"/>
  <c r="E10" i="16"/>
  <c r="F10" i="16" s="1"/>
  <c r="D10" i="16"/>
  <c r="D9" i="16"/>
  <c r="D8" i="16"/>
  <c r="H8" i="16" s="1"/>
  <c r="G6" i="16"/>
  <c r="H6" i="16" s="1"/>
  <c r="G5" i="16"/>
  <c r="G4" i="16"/>
  <c r="D5" i="16"/>
  <c r="E5" i="16"/>
  <c r="D6" i="16"/>
  <c r="E4" i="16"/>
  <c r="D4" i="16"/>
  <c r="H4" i="16" s="1"/>
  <c r="F13" i="16"/>
  <c r="F12" i="16"/>
  <c r="D7" i="16"/>
  <c r="D25" i="15"/>
  <c r="H13" i="15"/>
  <c r="F13" i="15"/>
  <c r="H12" i="15"/>
  <c r="F12" i="15"/>
  <c r="D11" i="15"/>
  <c r="D14" i="15" s="1"/>
  <c r="H10" i="15"/>
  <c r="H7" i="15" s="1"/>
  <c r="G7" i="15" s="1"/>
  <c r="F10" i="15"/>
  <c r="H9" i="15"/>
  <c r="F9" i="15"/>
  <c r="H8" i="15"/>
  <c r="F8" i="15"/>
  <c r="F7" i="15"/>
  <c r="E7" i="15" s="1"/>
  <c r="D7" i="15"/>
  <c r="K6" i="15"/>
  <c r="H6" i="15"/>
  <c r="F6" i="15"/>
  <c r="K5" i="15"/>
  <c r="H5" i="15"/>
  <c r="H3" i="15" s="1"/>
  <c r="F5" i="15"/>
  <c r="K4" i="15"/>
  <c r="H4" i="15"/>
  <c r="F4" i="15"/>
  <c r="J3" i="15"/>
  <c r="F3" i="15"/>
  <c r="E3" i="15" s="1"/>
  <c r="D3" i="15"/>
  <c r="K3" i="15" s="1"/>
  <c r="D25" i="14"/>
  <c r="H13" i="14"/>
  <c r="F13" i="14"/>
  <c r="H12" i="14"/>
  <c r="F12" i="14"/>
  <c r="D11" i="14"/>
  <c r="D14" i="14" s="1"/>
  <c r="H10" i="14"/>
  <c r="H7" i="14" s="1"/>
  <c r="G7" i="14" s="1"/>
  <c r="F10" i="14"/>
  <c r="H9" i="14"/>
  <c r="F9" i="14"/>
  <c r="H8" i="14"/>
  <c r="F8" i="14"/>
  <c r="F7" i="14"/>
  <c r="E7" i="14" s="1"/>
  <c r="D7" i="14"/>
  <c r="K6" i="14"/>
  <c r="H6" i="14"/>
  <c r="F6" i="14"/>
  <c r="K5" i="14"/>
  <c r="H5" i="14"/>
  <c r="H3" i="14" s="1"/>
  <c r="F5" i="14"/>
  <c r="F3" i="14" s="1"/>
  <c r="K4" i="14"/>
  <c r="H4" i="14"/>
  <c r="F4" i="14"/>
  <c r="J3" i="14"/>
  <c r="D3" i="14"/>
  <c r="K3" i="14" s="1"/>
  <c r="D25" i="13"/>
  <c r="H13" i="13"/>
  <c r="F13" i="13"/>
  <c r="H12" i="13"/>
  <c r="F12" i="13"/>
  <c r="D11" i="13"/>
  <c r="D14" i="13" s="1"/>
  <c r="H10" i="13"/>
  <c r="H7" i="13" s="1"/>
  <c r="G7" i="13" s="1"/>
  <c r="F10" i="13"/>
  <c r="H9" i="13"/>
  <c r="F9" i="13"/>
  <c r="H8" i="13"/>
  <c r="F8" i="13"/>
  <c r="F7" i="13"/>
  <c r="E7" i="13" s="1"/>
  <c r="D7" i="13"/>
  <c r="K6" i="13"/>
  <c r="H6" i="13"/>
  <c r="F6" i="13"/>
  <c r="K5" i="13"/>
  <c r="H5" i="13"/>
  <c r="H3" i="13" s="1"/>
  <c r="F5" i="13"/>
  <c r="K4" i="13"/>
  <c r="H4" i="13"/>
  <c r="F4" i="13"/>
  <c r="J3" i="13"/>
  <c r="K3" i="13" s="1"/>
  <c r="F3" i="13"/>
  <c r="E3" i="13" s="1"/>
  <c r="D3" i="13"/>
  <c r="D25" i="12"/>
  <c r="H13" i="12"/>
  <c r="F13" i="12"/>
  <c r="H12" i="12"/>
  <c r="F12" i="12"/>
  <c r="D11" i="12"/>
  <c r="D14" i="12" s="1"/>
  <c r="H10" i="12"/>
  <c r="H7" i="12" s="1"/>
  <c r="G7" i="12" s="1"/>
  <c r="F10" i="12"/>
  <c r="H9" i="12"/>
  <c r="F9" i="12"/>
  <c r="H8" i="12"/>
  <c r="F8" i="12"/>
  <c r="F7" i="12"/>
  <c r="E7" i="12" s="1"/>
  <c r="D7" i="12"/>
  <c r="K6" i="12"/>
  <c r="H6" i="12"/>
  <c r="F6" i="12"/>
  <c r="K5" i="12"/>
  <c r="H5" i="12"/>
  <c r="H3" i="12" s="1"/>
  <c r="F5" i="12"/>
  <c r="K4" i="12"/>
  <c r="H4" i="12"/>
  <c r="F4" i="12"/>
  <c r="J3" i="12"/>
  <c r="K3" i="12" s="1"/>
  <c r="F3" i="12"/>
  <c r="E3" i="12" s="1"/>
  <c r="D3" i="12"/>
  <c r="D25" i="11"/>
  <c r="H13" i="11"/>
  <c r="F13" i="11"/>
  <c r="H12" i="11"/>
  <c r="F12" i="11"/>
  <c r="D11" i="11"/>
  <c r="D14" i="11" s="1"/>
  <c r="H10" i="11"/>
  <c r="H7" i="11" s="1"/>
  <c r="G7" i="11" s="1"/>
  <c r="F10" i="11"/>
  <c r="H9" i="11"/>
  <c r="F9" i="11"/>
  <c r="H8" i="11"/>
  <c r="F8" i="11"/>
  <c r="F7" i="11"/>
  <c r="E7" i="11" s="1"/>
  <c r="D7" i="11"/>
  <c r="K6" i="11"/>
  <c r="H6" i="11"/>
  <c r="F6" i="11"/>
  <c r="K5" i="11"/>
  <c r="H5" i="11"/>
  <c r="H3" i="11" s="1"/>
  <c r="F5" i="11"/>
  <c r="F3" i="11" s="1"/>
  <c r="K4" i="11"/>
  <c r="H4" i="11"/>
  <c r="F4" i="11"/>
  <c r="J3" i="11"/>
  <c r="D3" i="11"/>
  <c r="K3" i="11" s="1"/>
  <c r="D25" i="10"/>
  <c r="H13" i="10"/>
  <c r="F13" i="10"/>
  <c r="H12" i="10"/>
  <c r="F12" i="10"/>
  <c r="D11" i="10"/>
  <c r="D14" i="10" s="1"/>
  <c r="H10" i="10"/>
  <c r="H7" i="10" s="1"/>
  <c r="G7" i="10" s="1"/>
  <c r="F10" i="10"/>
  <c r="H9" i="10"/>
  <c r="F9" i="10"/>
  <c r="H8" i="10"/>
  <c r="F8" i="10"/>
  <c r="F7" i="10"/>
  <c r="E7" i="10" s="1"/>
  <c r="D7" i="10"/>
  <c r="K6" i="10"/>
  <c r="H6" i="10"/>
  <c r="F6" i="10"/>
  <c r="K5" i="10"/>
  <c r="H5" i="10"/>
  <c r="H3" i="10" s="1"/>
  <c r="F5" i="10"/>
  <c r="F3" i="10" s="1"/>
  <c r="K4" i="10"/>
  <c r="H4" i="10"/>
  <c r="F4" i="10"/>
  <c r="J3" i="10"/>
  <c r="D3" i="10"/>
  <c r="K3" i="10" s="1"/>
  <c r="D25" i="9"/>
  <c r="H13" i="9"/>
  <c r="F13" i="9"/>
  <c r="H12" i="9"/>
  <c r="F12" i="9"/>
  <c r="D11" i="9"/>
  <c r="D14" i="9" s="1"/>
  <c r="H10" i="9"/>
  <c r="H7" i="9" s="1"/>
  <c r="G7" i="9" s="1"/>
  <c r="F10" i="9"/>
  <c r="H9" i="9"/>
  <c r="F9" i="9"/>
  <c r="H8" i="9"/>
  <c r="F8" i="9"/>
  <c r="F7" i="9"/>
  <c r="E7" i="9" s="1"/>
  <c r="D7" i="9"/>
  <c r="K6" i="9"/>
  <c r="H6" i="9"/>
  <c r="F6" i="9"/>
  <c r="K5" i="9"/>
  <c r="H5" i="9"/>
  <c r="H3" i="9" s="1"/>
  <c r="F5" i="9"/>
  <c r="F3" i="9" s="1"/>
  <c r="K4" i="9"/>
  <c r="H4" i="9"/>
  <c r="F4" i="9"/>
  <c r="J3" i="9"/>
  <c r="K3" i="9" s="1"/>
  <c r="D3" i="9"/>
  <c r="D25" i="8"/>
  <c r="H13" i="8"/>
  <c r="F13" i="8"/>
  <c r="H12" i="8"/>
  <c r="F12" i="8"/>
  <c r="D11" i="8"/>
  <c r="D14" i="8" s="1"/>
  <c r="H10" i="8"/>
  <c r="H7" i="8" s="1"/>
  <c r="G7" i="8" s="1"/>
  <c r="F10" i="8"/>
  <c r="H9" i="8"/>
  <c r="F9" i="8"/>
  <c r="H8" i="8"/>
  <c r="F8" i="8"/>
  <c r="F7" i="8"/>
  <c r="E7" i="8" s="1"/>
  <c r="D7" i="8"/>
  <c r="K6" i="8"/>
  <c r="H6" i="8"/>
  <c r="F6" i="8"/>
  <c r="K5" i="8"/>
  <c r="H5" i="8"/>
  <c r="H3" i="8" s="1"/>
  <c r="F5" i="8"/>
  <c r="K4" i="8"/>
  <c r="H4" i="8"/>
  <c r="F4" i="8"/>
  <c r="J3" i="8"/>
  <c r="F3" i="8"/>
  <c r="E3" i="8" s="1"/>
  <c r="D3" i="8"/>
  <c r="K3" i="8" s="1"/>
  <c r="D25" i="7"/>
  <c r="H13" i="7"/>
  <c r="F13" i="7"/>
  <c r="H12" i="7"/>
  <c r="F12" i="7"/>
  <c r="H10" i="7"/>
  <c r="H7" i="7" s="1"/>
  <c r="G7" i="7" s="1"/>
  <c r="F10" i="7"/>
  <c r="H9" i="7"/>
  <c r="F9" i="7"/>
  <c r="H8" i="7"/>
  <c r="F8" i="7"/>
  <c r="F7" i="7"/>
  <c r="E7" i="7" s="1"/>
  <c r="D7" i="7"/>
  <c r="K6" i="7"/>
  <c r="H6" i="7"/>
  <c r="F6" i="7"/>
  <c r="K5" i="7"/>
  <c r="H5" i="7"/>
  <c r="F5" i="7"/>
  <c r="K4" i="7"/>
  <c r="H4" i="7"/>
  <c r="F4" i="7"/>
  <c r="F3" i="7" s="1"/>
  <c r="E3" i="7" s="1"/>
  <c r="J3" i="7"/>
  <c r="D3" i="7"/>
  <c r="D25" i="6"/>
  <c r="H13" i="6"/>
  <c r="F13" i="6"/>
  <c r="H12" i="6"/>
  <c r="F12" i="6"/>
  <c r="D11" i="6"/>
  <c r="D14" i="6" s="1"/>
  <c r="H10" i="6"/>
  <c r="H7" i="6" s="1"/>
  <c r="G7" i="6" s="1"/>
  <c r="F10" i="6"/>
  <c r="H9" i="6"/>
  <c r="F9" i="6"/>
  <c r="H8" i="6"/>
  <c r="F8" i="6"/>
  <c r="F7" i="6"/>
  <c r="E7" i="6" s="1"/>
  <c r="D7" i="6"/>
  <c r="K6" i="6"/>
  <c r="H6" i="6"/>
  <c r="F6" i="6"/>
  <c r="K5" i="6"/>
  <c r="H5" i="6"/>
  <c r="H3" i="6" s="1"/>
  <c r="F5" i="6"/>
  <c r="F3" i="6" s="1"/>
  <c r="K4" i="6"/>
  <c r="H4" i="6"/>
  <c r="F4" i="6"/>
  <c r="J3" i="6"/>
  <c r="K3" i="6" s="1"/>
  <c r="D3" i="6"/>
  <c r="D25" i="5"/>
  <c r="H13" i="5"/>
  <c r="F13" i="5"/>
  <c r="H12" i="5"/>
  <c r="F12" i="5"/>
  <c r="H10" i="5"/>
  <c r="H7" i="5" s="1"/>
  <c r="G7" i="5" s="1"/>
  <c r="F10" i="5"/>
  <c r="H9" i="5"/>
  <c r="F9" i="5"/>
  <c r="H8" i="5"/>
  <c r="F8" i="5"/>
  <c r="F7" i="5"/>
  <c r="E7" i="5" s="1"/>
  <c r="D7" i="5"/>
  <c r="K6" i="5"/>
  <c r="H6" i="5"/>
  <c r="F6" i="5"/>
  <c r="K5" i="5"/>
  <c r="H5" i="5"/>
  <c r="F5" i="5"/>
  <c r="K4" i="5"/>
  <c r="H4" i="5"/>
  <c r="F4" i="5"/>
  <c r="J3" i="5"/>
  <c r="F3" i="5"/>
  <c r="E3" i="5" s="1"/>
  <c r="D3" i="5"/>
  <c r="D25" i="3"/>
  <c r="K4" i="3"/>
  <c r="K5" i="3"/>
  <c r="K6" i="3"/>
  <c r="D7" i="3"/>
  <c r="D3" i="3"/>
  <c r="H13" i="3"/>
  <c r="F13" i="3"/>
  <c r="H12" i="3"/>
  <c r="F12" i="3"/>
  <c r="H10" i="3"/>
  <c r="F10" i="3"/>
  <c r="H9" i="3"/>
  <c r="F9" i="3"/>
  <c r="H8" i="3"/>
  <c r="F8" i="3"/>
  <c r="H6" i="3"/>
  <c r="F6" i="3"/>
  <c r="H5" i="3"/>
  <c r="F5" i="3"/>
  <c r="H4" i="3"/>
  <c r="F4" i="3"/>
  <c r="J3" i="3"/>
  <c r="K4" i="16" l="1"/>
  <c r="J4" i="16" s="1"/>
  <c r="J3" i="16" s="1"/>
  <c r="H3" i="5"/>
  <c r="G3" i="5" s="1"/>
  <c r="K3" i="5"/>
  <c r="D11" i="5"/>
  <c r="D14" i="5" s="1"/>
  <c r="F6" i="16"/>
  <c r="K3" i="7"/>
  <c r="H12" i="16"/>
  <c r="H13" i="16"/>
  <c r="H9" i="16"/>
  <c r="F8" i="16"/>
  <c r="F9" i="16"/>
  <c r="H7" i="16"/>
  <c r="G7" i="16" s="1"/>
  <c r="D11" i="7"/>
  <c r="D14" i="7" s="1"/>
  <c r="H3" i="7"/>
  <c r="H11" i="7" s="1"/>
  <c r="H5" i="16"/>
  <c r="H3" i="16" s="1"/>
  <c r="F5" i="16"/>
  <c r="D3" i="16"/>
  <c r="D11" i="16" s="1"/>
  <c r="D14" i="16" s="1"/>
  <c r="F4" i="16"/>
  <c r="H11" i="15"/>
  <c r="G3" i="15"/>
  <c r="F11" i="15"/>
  <c r="E3" i="14"/>
  <c r="F11" i="14"/>
  <c r="H11" i="14"/>
  <c r="G3" i="14"/>
  <c r="H11" i="13"/>
  <c r="G3" i="13"/>
  <c r="F11" i="13"/>
  <c r="G3" i="12"/>
  <c r="H11" i="12"/>
  <c r="F11" i="12"/>
  <c r="E3" i="11"/>
  <c r="F11" i="11"/>
  <c r="H11" i="11"/>
  <c r="G3" i="11"/>
  <c r="E3" i="10"/>
  <c r="F11" i="10"/>
  <c r="H11" i="10"/>
  <c r="G3" i="10"/>
  <c r="E3" i="9"/>
  <c r="F11" i="9"/>
  <c r="H11" i="9"/>
  <c r="G3" i="9"/>
  <c r="H11" i="8"/>
  <c r="G3" i="8"/>
  <c r="F11" i="8"/>
  <c r="F11" i="7"/>
  <c r="E3" i="6"/>
  <c r="F11" i="6"/>
  <c r="H11" i="6"/>
  <c r="G3" i="6"/>
  <c r="F11" i="5"/>
  <c r="H7" i="3"/>
  <c r="G7" i="3" s="1"/>
  <c r="H3" i="3"/>
  <c r="F3" i="3"/>
  <c r="E3" i="3" s="1"/>
  <c r="F7" i="3"/>
  <c r="E7" i="3" s="1"/>
  <c r="K3" i="3"/>
  <c r="D11" i="3"/>
  <c r="D14" i="3" s="1"/>
  <c r="H11" i="5" l="1"/>
  <c r="H14" i="5" s="1"/>
  <c r="G14" i="5" s="1"/>
  <c r="F3" i="16"/>
  <c r="F11" i="16" s="1"/>
  <c r="F14" i="16" s="1"/>
  <c r="E14" i="16" s="1"/>
  <c r="G3" i="7"/>
  <c r="F7" i="16"/>
  <c r="E7" i="16" s="1"/>
  <c r="K3" i="16"/>
  <c r="G3" i="16"/>
  <c r="H11" i="16"/>
  <c r="H14" i="16" s="1"/>
  <c r="G14" i="16" s="1"/>
  <c r="F14" i="15"/>
  <c r="E14" i="15" s="1"/>
  <c r="E11" i="15"/>
  <c r="H14" i="15"/>
  <c r="G14" i="15" s="1"/>
  <c r="G11" i="15"/>
  <c r="F14" i="14"/>
  <c r="E14" i="14" s="1"/>
  <c r="E11" i="14"/>
  <c r="H14" i="14"/>
  <c r="G14" i="14" s="1"/>
  <c r="G11" i="14"/>
  <c r="F14" i="13"/>
  <c r="E14" i="13" s="1"/>
  <c r="E11" i="13"/>
  <c r="H14" i="13"/>
  <c r="G14" i="13" s="1"/>
  <c r="G11" i="13"/>
  <c r="F14" i="12"/>
  <c r="E14" i="12" s="1"/>
  <c r="E11" i="12"/>
  <c r="H14" i="12"/>
  <c r="G14" i="12" s="1"/>
  <c r="G11" i="12"/>
  <c r="F14" i="11"/>
  <c r="E14" i="11" s="1"/>
  <c r="E11" i="11"/>
  <c r="H14" i="11"/>
  <c r="G14" i="11" s="1"/>
  <c r="G11" i="11"/>
  <c r="H14" i="10"/>
  <c r="G14" i="10" s="1"/>
  <c r="G11" i="10"/>
  <c r="F14" i="10"/>
  <c r="E14" i="10" s="1"/>
  <c r="E11" i="10"/>
  <c r="H14" i="9"/>
  <c r="G14" i="9" s="1"/>
  <c r="G11" i="9"/>
  <c r="F14" i="9"/>
  <c r="E14" i="9" s="1"/>
  <c r="E11" i="9"/>
  <c r="F14" i="8"/>
  <c r="E14" i="8" s="1"/>
  <c r="E11" i="8"/>
  <c r="H14" i="8"/>
  <c r="G14" i="8" s="1"/>
  <c r="G11" i="8"/>
  <c r="E11" i="7"/>
  <c r="F14" i="7"/>
  <c r="E14" i="7" s="1"/>
  <c r="H14" i="7"/>
  <c r="G14" i="7" s="1"/>
  <c r="G11" i="7"/>
  <c r="F14" i="6"/>
  <c r="E14" i="6" s="1"/>
  <c r="E11" i="6"/>
  <c r="H14" i="6"/>
  <c r="G14" i="6" s="1"/>
  <c r="G11" i="6"/>
  <c r="E11" i="5"/>
  <c r="F14" i="5"/>
  <c r="E14" i="5" s="1"/>
  <c r="H11" i="3"/>
  <c r="H14" i="3" s="1"/>
  <c r="G14" i="3" s="1"/>
  <c r="G3" i="3"/>
  <c r="F11" i="3"/>
  <c r="F14" i="3" s="1"/>
  <c r="E14" i="3" s="1"/>
  <c r="G11" i="5" l="1"/>
  <c r="E3" i="16"/>
  <c r="G11" i="16"/>
  <c r="E11" i="16"/>
  <c r="G11" i="3"/>
  <c r="E11" i="3"/>
</calcChain>
</file>

<file path=xl/sharedStrings.xml><?xml version="1.0" encoding="utf-8"?>
<sst xmlns="http://schemas.openxmlformats.org/spreadsheetml/2006/main" count="800" uniqueCount="67">
  <si>
    <t>Количина, kg</t>
  </si>
  <si>
    <t>Садржај млијечне масти, %</t>
  </si>
  <si>
    <t>Садржај протеина, %</t>
  </si>
  <si>
    <t>Просјечна цијена млијека, KM/l</t>
  </si>
  <si>
    <t>A</t>
  </si>
  <si>
    <t>B</t>
  </si>
  <si>
    <t>D</t>
  </si>
  <si>
    <t>F</t>
  </si>
  <si>
    <t>01.</t>
  </si>
  <si>
    <t>Млијеко прикупљено директно од фармера</t>
  </si>
  <si>
    <t>02.</t>
  </si>
  <si>
    <t>... од тога млијеко прикупљено од фармера са територије РС</t>
  </si>
  <si>
    <t>03.</t>
  </si>
  <si>
    <t>... од тога млијеко прикупљено од фармера са територије ФБиХ</t>
  </si>
  <si>
    <t>04.</t>
  </si>
  <si>
    <t>... од тога млијеко прикупљено од фармера са територије ДБ</t>
  </si>
  <si>
    <t>05.</t>
  </si>
  <si>
    <t>06.</t>
  </si>
  <si>
    <t>... од тога млијеко прикупљено од посредника са територије РС</t>
  </si>
  <si>
    <t>07.</t>
  </si>
  <si>
    <t>... од тога млијеко прикупљено од посредника са територије ФБиХ</t>
  </si>
  <si>
    <t>08.</t>
  </si>
  <si>
    <t>... од тога млијеко прикупљено од посредника са територије ДБ</t>
  </si>
  <si>
    <t>09.</t>
  </si>
  <si>
    <t>Млијеко прикупљено од фармера - укупно</t>
  </si>
  <si>
    <t>10.</t>
  </si>
  <si>
    <t>Млијеко купљено од других мљекара (у ринфузи)</t>
  </si>
  <si>
    <t>11.</t>
  </si>
  <si>
    <t>Млијеко увезено из других држава (у ринфузи)</t>
  </si>
  <si>
    <t>12.</t>
  </si>
  <si>
    <t>Сирово кравље млијеко - укупно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</si>
  <si>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</si>
  <si>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</si>
  <si>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</si>
  <si>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</si>
  <si>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</si>
  <si>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</si>
  <si>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</si>
  <si>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</si>
  <si>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</si>
  <si>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</si>
  <si>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Млијеко за пиће - укупно</t>
  </si>
  <si>
    <t>Павлака - укупно</t>
  </si>
  <si>
    <t>ферментисани производи - укупно</t>
  </si>
  <si>
    <t>Концентровано млијеко</t>
  </si>
  <si>
    <t>... Маслац (путер)</t>
  </si>
  <si>
    <t>Маслац и остали жуто-масни производи - укупно</t>
  </si>
  <si>
    <t>Млијеко прикупљено посредно од фармера (нпр. задруга)</t>
  </si>
  <si>
    <t>Обрано млијеко у праху</t>
  </si>
  <si>
    <t>Пуномасно и дјелимично обрано млијеко у праху</t>
  </si>
  <si>
    <t>Садржај млијечне масти, kg</t>
  </si>
  <si>
    <t>Садржај протеина, kg</t>
  </si>
  <si>
    <t>Вриједност откупљеног млијека, KM</t>
  </si>
  <si>
    <t>C</t>
  </si>
  <si>
    <t>E</t>
  </si>
  <si>
    <t>G</t>
  </si>
  <si>
    <t>... Остали жуто-масни производи (нпр. кајмак)</t>
  </si>
  <si>
    <t>Сир искључиво од крављег млијека - укупно</t>
  </si>
  <si>
    <t>Табела Б. Остварена мјесечна производња млијечних производа</t>
  </si>
  <si>
    <t>Табела А. Сирово кравље млијеко прикупљено током мјесеца</t>
  </si>
  <si>
    <t>Образац: ПО-М-МП/М</t>
  </si>
  <si>
    <t>Мјесечни извјештај о прикупљању крављег млијека и производњи млијечних производа</t>
  </si>
  <si>
    <r>
      <rPr>
        <sz val="10"/>
        <color indexed="8"/>
        <rFont val="Cambria"/>
        <family val="1"/>
      </rPr>
      <t>Назив мљекаре:</t>
    </r>
    <r>
      <rPr>
        <b/>
        <sz val="10"/>
        <color indexed="8"/>
        <rFont val="Cambria"/>
        <family val="1"/>
      </rPr>
      <t xml:space="preserve"> </t>
    </r>
  </si>
  <si>
    <t>Одговорна особа:</t>
  </si>
  <si>
    <t>Контакт телефон:</t>
  </si>
  <si>
    <r>
      <rPr>
        <i/>
        <sz val="10"/>
        <color indexed="8"/>
        <rFont val="Cambria"/>
        <family val="1"/>
      </rPr>
      <t xml:space="preserve">E-mail </t>
    </r>
    <r>
      <rPr>
        <sz val="10"/>
        <color indexed="8"/>
        <rFont val="Cambria"/>
        <family val="1"/>
      </rPr>
      <t>адреса: </t>
    </r>
  </si>
  <si>
    <r>
      <t xml:space="preserve">Шифра активности: </t>
    </r>
    <r>
      <rPr>
        <sz val="12"/>
        <color theme="1"/>
        <rFont val="Calibri Light"/>
        <family val="2"/>
        <scheme val="major"/>
      </rPr>
      <t>312301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</si>
</sst>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;[Red]#,##0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sz val="10"/>
      <name val="Garamond"/>
      <family val="1"/>
    </font>
    <font>
      <sz val="10"/>
      <name val="Calibri Light"/>
      <family val="1"/>
      <charset val="238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i/>
      <sz val="10"/>
      <color indexed="8"/>
      <name val="Cambria"/>
      <family val="1"/>
    </font>
    <font>
      <sz val="12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1" applyFont="1" applyFill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vertical="center"/>
    </xf>
    <xf numFmtId="0" fontId="3" fillId="0" borderId="0" xfId="0" applyFont="1"/>
    <xf numFmtId="164" fontId="4" fillId="2" borderId="0" xfId="1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3" fontId="4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49" fontId="4" fillId="2" borderId="0" xfId="1" applyNumberFormat="1" applyFont="1" applyFill="1" applyAlignment="1">
      <alignment horizontal="center" vertical="center"/>
    </xf>
    <xf numFmtId="164" fontId="4" fillId="2" borderId="1" xfId="1" applyNumberFormat="1" applyFont="1" applyFill="1" applyBorder="1" applyAlignment="1" applyProtection="1">
      <alignment vertical="center"/>
      <protection locked="0"/>
    </xf>
    <xf numFmtId="2" fontId="4" fillId="2" borderId="1" xfId="1" applyNumberFormat="1" applyFont="1" applyFill="1" applyBorder="1" applyAlignment="1" applyProtection="1">
      <alignment vertical="center"/>
      <protection locked="0"/>
    </xf>
    <xf numFmtId="0" fontId="4" fillId="4" borderId="1" xfId="1" applyFont="1" applyFill="1" applyBorder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2" fontId="4" fillId="4" borderId="1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vertical="center"/>
    </xf>
    <xf numFmtId="0" fontId="3" fillId="0" borderId="0" xfId="0" applyFont="1" applyFill="1" applyBorder="1"/>
    <xf numFmtId="2" fontId="4" fillId="0" borderId="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vertical="center"/>
    </xf>
    <xf numFmtId="0" fontId="3" fillId="0" borderId="0" xfId="0" applyFont="1" applyFill="1"/>
    <xf numFmtId="164" fontId="4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164" fontId="4" fillId="5" borderId="1" xfId="1" applyNumberFormat="1" applyFont="1" applyFill="1" applyBorder="1" applyAlignment="1" applyProtection="1">
      <alignment vertical="center"/>
    </xf>
    <xf numFmtId="2" fontId="4" fillId="5" borderId="1" xfId="1" applyNumberFormat="1" applyFont="1" applyFill="1" applyBorder="1" applyAlignment="1" applyProtection="1">
      <alignment vertical="center"/>
    </xf>
    <xf numFmtId="166" fontId="4" fillId="5" borderId="1" xfId="1" applyNumberFormat="1" applyFont="1" applyFill="1" applyBorder="1" applyAlignment="1" applyProtection="1">
      <alignment vertical="center"/>
    </xf>
    <xf numFmtId="165" fontId="4" fillId="5" borderId="1" xfId="1" applyNumberFormat="1" applyFont="1" applyFill="1" applyBorder="1" applyAlignment="1" applyProtection="1">
      <alignment vertical="center"/>
    </xf>
    <xf numFmtId="3" fontId="4" fillId="5" borderId="1" xfId="1" applyNumberFormat="1" applyFont="1" applyFill="1" applyBorder="1" applyAlignment="1" applyProtection="1">
      <alignment vertical="center"/>
    </xf>
    <xf numFmtId="164" fontId="4" fillId="5" borderId="1" xfId="1" applyNumberFormat="1" applyFont="1" applyFill="1" applyBorder="1" applyAlignment="1" applyProtection="1">
      <alignment vertical="center"/>
      <protection hidden="1"/>
    </xf>
    <xf numFmtId="2" fontId="4" fillId="5" borderId="1" xfId="1" applyNumberFormat="1" applyFont="1" applyFill="1" applyBorder="1" applyAlignment="1" applyProtection="1">
      <alignment vertical="center"/>
      <protection hidden="1"/>
    </xf>
    <xf numFmtId="166" fontId="4" fillId="5" borderId="1" xfId="1" applyNumberFormat="1" applyFont="1" applyFill="1" applyBorder="1" applyAlignment="1" applyProtection="1">
      <alignment vertical="center"/>
      <protection hidden="1"/>
    </xf>
    <xf numFmtId="165" fontId="4" fillId="5" borderId="1" xfId="1" applyNumberFormat="1" applyFont="1" applyFill="1" applyBorder="1" applyAlignment="1" applyProtection="1">
      <alignment vertical="center"/>
      <protection hidden="1"/>
    </xf>
    <xf numFmtId="3" fontId="4" fillId="5" borderId="1" xfId="1" applyNumberFormat="1" applyFont="1" applyFill="1" applyBorder="1" applyAlignment="1" applyProtection="1">
      <alignment vertical="center"/>
      <protection hidden="1"/>
    </xf>
    <xf numFmtId="164" fontId="4" fillId="2" borderId="1" xfId="1" applyNumberFormat="1" applyFont="1" applyFill="1" applyBorder="1" applyAlignment="1" applyProtection="1">
      <alignment vertical="center"/>
      <protection hidden="1"/>
    </xf>
    <xf numFmtId="1" fontId="4" fillId="2" borderId="1" xfId="1" applyNumberFormat="1" applyFont="1" applyFill="1" applyBorder="1" applyAlignment="1" applyProtection="1">
      <alignment vertical="center"/>
      <protection hidden="1"/>
    </xf>
    <xf numFmtId="164" fontId="4" fillId="2" borderId="1" xfId="1" applyNumberFormat="1" applyFont="1" applyFill="1" applyBorder="1" applyAlignment="1" applyProtection="1">
      <alignment horizontal="right" vertical="center"/>
      <protection hidden="1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0</xdr:colOff>
      <xdr:row>4</xdr:row>
      <xdr:rowOff>114300</xdr:rowOff>
    </xdr:to>
    <xdr:pic>
      <xdr:nvPicPr>
        <xdr:cNvPr id="2" name="Picture 0" descr="Prv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3048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B30"/>
  <sheetViews>
    <sheetView tabSelected="1" workbookViewId="0">
      <selection activeCell="D7" sqref="D7"/>
    </sheetView>
  </sheetViews>
  <sheetFormatPr defaultRowHeight="12.75" x14ac:dyDescent="0.2"/>
  <cols>
    <col min="1" max="1" width="4.7109375" style="46" customWidth="1"/>
    <col min="2" max="16384" width="9.140625" style="46"/>
  </cols>
  <sheetData>
    <row r="1" spans="2:2" ht="15" customHeight="1" x14ac:dyDescent="0.2"/>
    <row r="2" spans="2:2" ht="15" customHeight="1" x14ac:dyDescent="0.2"/>
    <row r="3" spans="2:2" ht="15" customHeight="1" x14ac:dyDescent="0.2"/>
    <row r="4" spans="2:2" ht="15" customHeight="1" x14ac:dyDescent="0.2"/>
    <row r="5" spans="2:2" ht="15" customHeight="1" x14ac:dyDescent="0.2"/>
    <row r="6" spans="2:2" ht="15" customHeight="1" x14ac:dyDescent="0.2"/>
    <row r="7" spans="2:2" ht="15" customHeight="1" x14ac:dyDescent="0.2">
      <c r="B7" s="47" t="s">
        <v>60</v>
      </c>
    </row>
    <row r="8" spans="2:2" ht="15" customHeight="1" x14ac:dyDescent="0.2">
      <c r="B8" s="47" t="s">
        <v>66</v>
      </c>
    </row>
    <row r="9" spans="2:2" ht="15" customHeight="1" x14ac:dyDescent="0.2"/>
    <row r="10" spans="2:2" ht="15" customHeight="1" x14ac:dyDescent="0.2">
      <c r="B10" s="48" t="s">
        <v>61</v>
      </c>
    </row>
    <row r="11" spans="2:2" ht="15" customHeight="1" x14ac:dyDescent="0.2">
      <c r="B11" s="48"/>
    </row>
    <row r="12" spans="2:2" ht="15" customHeight="1" x14ac:dyDescent="0.2">
      <c r="B12" s="48"/>
    </row>
    <row r="13" spans="2:2" ht="15" customHeight="1" x14ac:dyDescent="0.2"/>
    <row r="14" spans="2:2" ht="15" customHeight="1" x14ac:dyDescent="0.2">
      <c r="B14" s="49"/>
    </row>
    <row r="15" spans="2:2" s="47" customFormat="1" ht="5.0999999999999996" customHeight="1" x14ac:dyDescent="0.25"/>
    <row r="16" spans="2:2" ht="15" customHeight="1" x14ac:dyDescent="0.2">
      <c r="B16" s="50" t="s">
        <v>62</v>
      </c>
    </row>
    <row r="17" spans="2:2" ht="15" customHeight="1" x14ac:dyDescent="0.2">
      <c r="B17" s="49"/>
    </row>
    <row r="18" spans="2:2" s="47" customFormat="1" ht="15" customHeight="1" x14ac:dyDescent="0.25"/>
    <row r="19" spans="2:2" s="47" customFormat="1" ht="15" customHeight="1" x14ac:dyDescent="0.25">
      <c r="B19" s="47" t="s">
        <v>63</v>
      </c>
    </row>
    <row r="20" spans="2:2" s="47" customFormat="1" ht="5.0999999999999996" customHeight="1" x14ac:dyDescent="0.25"/>
    <row r="21" spans="2:2" ht="15" customHeight="1" x14ac:dyDescent="0.2">
      <c r="B21" s="47" t="s">
        <v>64</v>
      </c>
    </row>
    <row r="22" spans="2:2" s="47" customFormat="1" ht="5.0999999999999996" customHeight="1" x14ac:dyDescent="0.25"/>
    <row r="23" spans="2:2" ht="15" customHeight="1" x14ac:dyDescent="0.2">
      <c r="B23" s="51" t="s">
        <v>65</v>
      </c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  <row r="30" spans="2:2" ht="15" customHeigh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E26" sqref="E26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D26" sqref="D26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G24" sqref="G24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F21" sqref="F21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M25" sqref="M25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8">
        <f>D4+D5+D6</f>
        <v>0</v>
      </c>
      <c r="E3" s="39" t="e">
        <f>F3/D3*100</f>
        <v>#DIV/0!</v>
      </c>
      <c r="F3" s="42">
        <f>F4+F5+F6</f>
        <v>0</v>
      </c>
      <c r="G3" s="39" t="e">
        <f>H3/D3*100</f>
        <v>#DIV/0!</v>
      </c>
      <c r="H3" s="42">
        <f>H4+H5+H6</f>
        <v>0</v>
      </c>
      <c r="I3" s="11"/>
      <c r="J3" s="40" t="e">
        <f>((D4*J4)+(D5*J5)+(D6*J6))/(D4+D5+D6)</f>
        <v>#DIV/0!</v>
      </c>
      <c r="K3" s="41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43">
        <f>М01!D4+М02!D4+М03!D4+М04!D4+М05!D4+М06!D4+М07!D4+М08!D4+М09!D4+М10!D4+М11!D4+М12!D4</f>
        <v>0</v>
      </c>
      <c r="E4" s="43">
        <f>М01!E4+М02!E4+М03!E4+М04!E4+М05!E4+М06!E4+М07!E4+М08!E4+М09!E4+М10!E4+М11!E4+М12!E4</f>
        <v>0</v>
      </c>
      <c r="F4" s="42">
        <f>D4*E4/100</f>
        <v>0</v>
      </c>
      <c r="G4" s="43">
        <f>М01!G4+М02!G4+М03!G4+М04!G4+М05!G4+М06!G4+М07!G4+М08!G4+М09!G4+М10!G4+М11!G4+М12!G4</f>
        <v>0</v>
      </c>
      <c r="H4" s="42">
        <f>D4*G4/100</f>
        <v>0</v>
      </c>
      <c r="I4" s="11"/>
      <c r="J4" s="17" t="e">
        <f>K4/D4</f>
        <v>#DIV/0!</v>
      </c>
      <c r="K4" s="41">
        <f>М01!K4+М02!K4+М03!K4+М04!K4+М05!K4+М06!K4+М07!K4+М08!K4+М09!K4+М10!K4+М11!K4+М12!K4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43">
        <f>М01!D5+М02!D5+М03!D5+М04!D5+М05!D5+М06!D5+М07!D5+М08!D5+М09!D5+М10!D5+М11!D5+М12!D5</f>
        <v>0</v>
      </c>
      <c r="E5" s="43">
        <f>М01!E5+М02!E5+М03!E5+М04!E5+М05!E5+М06!E5+М07!E5+М08!E5+М09!E5+М10!E5+М11!E5+М12!E5</f>
        <v>0</v>
      </c>
      <c r="F5" s="42">
        <f>D5*E5/100</f>
        <v>0</v>
      </c>
      <c r="G5" s="43">
        <f>М01!G5+М02!G5+М03!G5+М04!G5+М05!G5+М06!G5+М07!G5+М08!G5+М09!G5+М10!G5+М11!G5+М12!G5</f>
        <v>0</v>
      </c>
      <c r="H5" s="42">
        <f>D5*G5/100</f>
        <v>0</v>
      </c>
      <c r="I5" s="11"/>
      <c r="J5" s="17" t="e">
        <f t="shared" ref="J5:J6" si="0">K5/D5</f>
        <v>#DIV/0!</v>
      </c>
      <c r="K5" s="41">
        <f>М01!K5+М02!K5+М03!K5+М04!K5+М05!K5+М06!K5+М07!K5+М08!K5+М09!K5+М10!K5+М11!K5+М12!K5</f>
        <v>0</v>
      </c>
    </row>
    <row r="6" spans="1:12" ht="18" customHeight="1" x14ac:dyDescent="0.2">
      <c r="A6" s="15" t="s">
        <v>14</v>
      </c>
      <c r="B6" s="12" t="s">
        <v>15</v>
      </c>
      <c r="C6" s="11"/>
      <c r="D6" s="43">
        <f>М01!D6+М02!D6+М03!D6+М04!D6+М05!D6+М06!D6+М07!D6+М08!D6+М09!D6+М10!D6+М11!D6+М12!D6</f>
        <v>0</v>
      </c>
      <c r="E6" s="43">
        <f>М01!E6+М02!E6+М03!E6+М04!E6+М05!E6+М06!E6+М07!E6+М08!E6+М09!E6+М10!E6+М11!E6+М12!E6</f>
        <v>0</v>
      </c>
      <c r="F6" s="42">
        <f>D6*E6/100</f>
        <v>0</v>
      </c>
      <c r="G6" s="43">
        <f>М01!G6+М02!G6+М03!G6+М04!G6+М05!G6+М06!G6+М07!G6+М08!G6+М09!G6+М10!G6+М11!G6+М12!G6</f>
        <v>0</v>
      </c>
      <c r="H6" s="42">
        <f>D6*G6/100</f>
        <v>0</v>
      </c>
      <c r="I6" s="11"/>
      <c r="J6" s="17" t="e">
        <f t="shared" si="0"/>
        <v>#DIV/0!</v>
      </c>
      <c r="K6" s="41">
        <f>М01!K6+М02!K6+М03!K6+М04!K6+М05!K6+М06!K6+М07!K6+М08!K6+М09!K6+М10!K6+М11!K6+М12!K6</f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8">
        <f>D8+D9+D10</f>
        <v>0</v>
      </c>
      <c r="E7" s="39" t="e">
        <f>F7/D7*100</f>
        <v>#DIV/0!</v>
      </c>
      <c r="F7" s="42">
        <f>F8+F9+F10</f>
        <v>0</v>
      </c>
      <c r="G7" s="39" t="e">
        <f>H7/D7*100</f>
        <v>#DIV/0!</v>
      </c>
      <c r="H7" s="42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43">
        <f>М01!D8+М02!D8+М03!D8+М04!D8+М05!D8+М06!D8+М07!D8+М08!D8+М09!D8+М10!D8+М11!D8+М12!D8</f>
        <v>0</v>
      </c>
      <c r="E8" s="43">
        <f>М01!E8+М02!E8+М03!E8+М04!E8+М05!E8+М06!E8+М07!E8+М08!E8+М09!E8+М10!E8+М11!E8+М12!E8</f>
        <v>0</v>
      </c>
      <c r="F8" s="42">
        <f>D8*E8/100</f>
        <v>0</v>
      </c>
      <c r="G8" s="44">
        <f>М01!G8+М02!G8+М03!G8+М04!G8+М05!G8+М06!G8+М07!G8+М08!G8+М09!G8+М10!G8+М11!G8+М12!G8</f>
        <v>0</v>
      </c>
      <c r="H8" s="42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43">
        <f>М01!D9+М02!D9+М03!D9+М04!D9+М05!D9+М06!D9+М07!D9+М08!D9+М09!D9+М10!D9+М11!D9+М12!D9</f>
        <v>0</v>
      </c>
      <c r="E9" s="43">
        <f>М01!E9+М02!E9+М03!E9+М04!E9+М05!E9+М06!E9+М07!E9+М08!E9+М09!E9+М10!E9+М11!E9+М12!E9</f>
        <v>0</v>
      </c>
      <c r="F9" s="42">
        <f>D9*E9/100</f>
        <v>0</v>
      </c>
      <c r="G9" s="44">
        <f>М01!G9+М02!G9+М03!G9+М04!G9+М05!G9+М06!G9+М07!G9+М08!G9+М09!G9+М10!G9+М11!G9+М12!G9</f>
        <v>0</v>
      </c>
      <c r="H9" s="42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43">
        <f>М01!D10+М02!D10+М03!D10+М04!D10+М05!D10+М06!D10+М07!D10+М08!D10+М09!D10+М10!D10+М11!D10+М12!D10</f>
        <v>0</v>
      </c>
      <c r="E10" s="43">
        <f>М01!E10+М02!E10+М03!E10+М04!E10+М05!E10+М06!E10+М07!E10+М08!E10+М09!E10+М10!E10+М11!E10+М12!E10</f>
        <v>0</v>
      </c>
      <c r="F10" s="42">
        <f>D10*E10/100</f>
        <v>0</v>
      </c>
      <c r="G10" s="44">
        <f>М01!G10+М02!G10+М03!G10+М04!G10+М05!G10+М06!G10+М07!G10+М08!G10+М09!G10+М10!G10+М11!G10+М12!G10</f>
        <v>0</v>
      </c>
      <c r="H10" s="42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8">
        <f>D3+D7</f>
        <v>0</v>
      </c>
      <c r="E11" s="39" t="e">
        <f>F11/D11*100</f>
        <v>#DIV/0!</v>
      </c>
      <c r="F11" s="42">
        <f>F3+F7</f>
        <v>0</v>
      </c>
      <c r="G11" s="39" t="e">
        <f>H11/D11*100</f>
        <v>#DIV/0!</v>
      </c>
      <c r="H11" s="42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43">
        <f>М01!D12+М02!D12+М03!D12+М04!D12+М05!D12+М06!D12+М07!D12+М08!D12+М09!D12+М10!D12+М11!D12+М12!D12</f>
        <v>0</v>
      </c>
      <c r="E12" s="44">
        <f>М01!E12+М02!E12+М03!E12+М04!E12+М05!E12+М06!E12+М07!E12+М08!E12+М09!E12+М10!E12+М11!E12+М12!E12</f>
        <v>0</v>
      </c>
      <c r="F12" s="42">
        <f>D12*E12/100</f>
        <v>0</v>
      </c>
      <c r="G12" s="44">
        <f>М01!G12+М02!G12+М03!G12+М04!G12+М05!G12+М06!G12+М07!G12+М08!G12+М09!G12+М10!G12+М11!G12+М12!G12</f>
        <v>0</v>
      </c>
      <c r="H12" s="42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43">
        <f>М01!D13+М02!D13+М03!D13+М04!D13+М05!D13+М06!D13+М07!D13+М08!D13+М09!D13+М10!D13+М11!D13+М12!D13</f>
        <v>0</v>
      </c>
      <c r="E13" s="44">
        <f>М01!E13+М02!E13+М03!E13+М04!E13+М05!E13+М06!E13+М07!E13+М08!E13+М09!E13+М10!E13+М11!E13+М12!E13</f>
        <v>0</v>
      </c>
      <c r="F13" s="42">
        <f>D13*E13/100</f>
        <v>0</v>
      </c>
      <c r="G13" s="44">
        <f>М01!G13+М02!G13+М03!G13+М04!G13+М05!G13+М06!G13+М07!G13+М08!G13+М09!G13+М10!G13+М11!G13+М12!G13</f>
        <v>0</v>
      </c>
      <c r="H13" s="42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8">
        <f>D11+D12+D13</f>
        <v>0</v>
      </c>
      <c r="E14" s="39" t="e">
        <f>F14/D14*100</f>
        <v>#DIV/0!</v>
      </c>
      <c r="F14" s="42">
        <f>F11+F12+F13</f>
        <v>0</v>
      </c>
      <c r="G14" s="39" t="e">
        <f>H14/D14*100</f>
        <v>#DIV/0!</v>
      </c>
      <c r="H14" s="42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45">
        <f>М01!D17+М02!D17+М03!D17+М04!D17+М05!D17+М06!D17+М07!D17+М08!D17+М09!D17+М10!D17+М11!D17+М12!D17</f>
        <v>0</v>
      </c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45">
        <f>М01!D18+М02!D18+М03!D18+М04!D18+М05!D18+М06!D18+М07!D18+М08!D18+М09!D18+М10!D18+М11!D18+М12!D18</f>
        <v>0</v>
      </c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45">
        <f>М01!D19+М02!D19+М03!D19+М04!D19+М05!D19+М06!D19+М07!D19+М08!D19+М09!D19+М10!D19+М11!D19+М12!D19</f>
        <v>0</v>
      </c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45">
        <f>М01!D20+М02!D20+М03!D20+М04!D20+М05!D20+М06!D20+М07!D20+М08!D20+М09!D20+М10!D20+М11!D20+М12!D20</f>
        <v>0</v>
      </c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45">
        <f>М01!D21+М02!D21+М03!D21+М04!D21+М05!D21+М06!D21+М07!D21+М08!D21+М09!D21+М10!D21+М11!D21+М12!D21</f>
        <v>0</v>
      </c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45">
        <f>М01!D22+М02!D22+М03!D22+М04!D22+М05!D22+М06!D22+М07!D22+М08!D22+М09!D22+М10!D22+М11!D22+М12!D22</f>
        <v>0</v>
      </c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45">
        <f>М01!D23+М02!D23+М03!D23+М04!D23+М05!D23+М06!D23+М07!D23+М08!D23+М09!D23+М10!D23+М11!D23+М12!D23</f>
        <v>0</v>
      </c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45">
        <f>М01!D24+М02!D24+М03!D24+М04!D24+М05!D24+М06!D24+М07!D24+М08!D24+М09!D24+М10!D24+М11!D24+М12!D24</f>
        <v>0</v>
      </c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8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45">
        <f>М01!D26+М02!D26+М03!D26+М04!D26+М05!D26+М06!D26+М07!D26+М08!D26+М09!D26+М10!D26+М11!D26+М12!D26</f>
        <v>0</v>
      </c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O4gaXFHnZ55Jv1/YiJYOZyHkoDDlvBYWpNAM5DvRxP6I/sCbVzflchBeZ2/XykZ7ZMAQ8rJ5KsecZ+2F63iRPg==" saltValue="7MS9W5oKSpHpEpy8wbr/f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G22" sqref="G22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  <ignoredErrors>
    <ignoredError sqref="A3:A14 A17:A22 A23:A26" numberStoredAsText="1"/>
    <ignoredError sqref="D14 D25" unlockedFormula="1"/>
    <ignoredError sqref="H6 H12:H13 H8:H10 H7 H11 H4:H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J4" sqref="J4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E7" sqref="E7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E3" sqref="E3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D17" sqref="D17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H26" sqref="H26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E32" sqref="E32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D17" sqref="D17"/>
    </sheetView>
  </sheetViews>
  <sheetFormatPr defaultRowHeight="12" x14ac:dyDescent="0.2"/>
  <cols>
    <col min="1" max="1" width="6" style="4" customWidth="1"/>
    <col min="2" max="2" width="58.28515625" style="4" customWidth="1"/>
    <col min="3" max="3" width="3" style="4" customWidth="1"/>
    <col min="4" max="8" width="13.140625" style="4" customWidth="1"/>
    <col min="9" max="9" width="2.5703125" style="4" customWidth="1"/>
    <col min="10" max="11" width="15.42578125" style="4" customWidth="1"/>
    <col min="12" max="16384" width="9.140625" style="4"/>
  </cols>
  <sheetData>
    <row r="1" spans="1:12" ht="43.5" customHeight="1" x14ac:dyDescent="0.2">
      <c r="A1" s="13"/>
      <c r="B1" s="19" t="s">
        <v>59</v>
      </c>
      <c r="C1" s="5"/>
      <c r="D1" s="20" t="s">
        <v>0</v>
      </c>
      <c r="E1" s="21" t="s">
        <v>1</v>
      </c>
      <c r="F1" s="22" t="s">
        <v>50</v>
      </c>
      <c r="G1" s="21" t="s">
        <v>2</v>
      </c>
      <c r="H1" s="23" t="s">
        <v>51</v>
      </c>
      <c r="I1" s="5"/>
      <c r="J1" s="6" t="s">
        <v>3</v>
      </c>
      <c r="K1" s="6" t="s">
        <v>52</v>
      </c>
    </row>
    <row r="2" spans="1:12" ht="12.75" customHeight="1" x14ac:dyDescent="0.2">
      <c r="A2" s="14"/>
      <c r="B2" s="7"/>
      <c r="C2" s="11"/>
      <c r="D2" s="5" t="s">
        <v>4</v>
      </c>
      <c r="E2" s="8" t="s">
        <v>5</v>
      </c>
      <c r="F2" s="9" t="s">
        <v>53</v>
      </c>
      <c r="G2" s="8" t="s">
        <v>6</v>
      </c>
      <c r="H2" s="9" t="s">
        <v>54</v>
      </c>
      <c r="I2" s="5"/>
      <c r="J2" s="10" t="s">
        <v>7</v>
      </c>
      <c r="K2" s="10" t="s">
        <v>55</v>
      </c>
    </row>
    <row r="3" spans="1:12" ht="18" customHeight="1" x14ac:dyDescent="0.2">
      <c r="A3" s="15" t="s">
        <v>8</v>
      </c>
      <c r="B3" s="18" t="s">
        <v>9</v>
      </c>
      <c r="C3" s="11"/>
      <c r="D3" s="33">
        <f>D4+D5+D6</f>
        <v>0</v>
      </c>
      <c r="E3" s="34" t="e">
        <f>F3/D3*100</f>
        <v>#DIV/0!</v>
      </c>
      <c r="F3" s="37">
        <f>F4+F5+F6</f>
        <v>0</v>
      </c>
      <c r="G3" s="34" t="e">
        <f>H3/D3*100</f>
        <v>#DIV/0!</v>
      </c>
      <c r="H3" s="37">
        <f>H4+H5+H6</f>
        <v>0</v>
      </c>
      <c r="I3" s="11"/>
      <c r="J3" s="35" t="e">
        <f>((D4*J4)+(D5*J5)+(D6*J6))/(D4+D5+D6)</f>
        <v>#DIV/0!</v>
      </c>
      <c r="K3" s="36" t="e">
        <f>D3*J3</f>
        <v>#DIV/0!</v>
      </c>
    </row>
    <row r="4" spans="1:12" ht="18" customHeight="1" x14ac:dyDescent="0.2">
      <c r="A4" s="15" t="s">
        <v>10</v>
      </c>
      <c r="B4" s="12" t="s">
        <v>11</v>
      </c>
      <c r="C4" s="11"/>
      <c r="D4" s="16"/>
      <c r="E4" s="17"/>
      <c r="F4" s="37">
        <f>D4*E4/100</f>
        <v>0</v>
      </c>
      <c r="G4" s="17"/>
      <c r="H4" s="37">
        <f>D4*G4/100</f>
        <v>0</v>
      </c>
      <c r="I4" s="11"/>
      <c r="J4" s="17"/>
      <c r="K4" s="36">
        <f t="shared" ref="K4:K6" si="0">D4*J4</f>
        <v>0</v>
      </c>
    </row>
    <row r="5" spans="1:12" ht="18" customHeight="1" x14ac:dyDescent="0.2">
      <c r="A5" s="15" t="s">
        <v>12</v>
      </c>
      <c r="B5" s="12" t="s">
        <v>13</v>
      </c>
      <c r="C5" s="11"/>
      <c r="D5" s="16"/>
      <c r="E5" s="17"/>
      <c r="F5" s="37">
        <f>D5*E5/100</f>
        <v>0</v>
      </c>
      <c r="G5" s="17"/>
      <c r="H5" s="37">
        <f>D5*G5/100</f>
        <v>0</v>
      </c>
      <c r="I5" s="11"/>
      <c r="J5" s="17"/>
      <c r="K5" s="36">
        <f t="shared" si="0"/>
        <v>0</v>
      </c>
    </row>
    <row r="6" spans="1:12" ht="18" customHeight="1" x14ac:dyDescent="0.2">
      <c r="A6" s="15" t="s">
        <v>14</v>
      </c>
      <c r="B6" s="12" t="s">
        <v>15</v>
      </c>
      <c r="C6" s="11"/>
      <c r="D6" s="16"/>
      <c r="E6" s="17"/>
      <c r="F6" s="37">
        <f>D6*E6/100</f>
        <v>0</v>
      </c>
      <c r="G6" s="17"/>
      <c r="H6" s="37">
        <f>D6*G6/100</f>
        <v>0</v>
      </c>
      <c r="I6" s="11"/>
      <c r="J6" s="17"/>
      <c r="K6" s="36">
        <f t="shared" si="0"/>
        <v>0</v>
      </c>
    </row>
    <row r="7" spans="1:12" ht="18" customHeight="1" x14ac:dyDescent="0.2">
      <c r="A7" s="15" t="s">
        <v>16</v>
      </c>
      <c r="B7" s="24" t="s">
        <v>47</v>
      </c>
      <c r="C7" s="11"/>
      <c r="D7" s="33">
        <f>D8+D9+D10</f>
        <v>0</v>
      </c>
      <c r="E7" s="34" t="e">
        <f>F7/D7*100</f>
        <v>#DIV/0!</v>
      </c>
      <c r="F7" s="37">
        <f>F8+F9+F10</f>
        <v>0</v>
      </c>
      <c r="G7" s="34" t="e">
        <f>H7/D7*100</f>
        <v>#DIV/0!</v>
      </c>
      <c r="H7" s="37">
        <f>H8+H9+H10</f>
        <v>0</v>
      </c>
      <c r="I7" s="11"/>
      <c r="J7" s="29"/>
      <c r="K7" s="29"/>
    </row>
    <row r="8" spans="1:12" ht="18" customHeight="1" x14ac:dyDescent="0.2">
      <c r="A8" s="15" t="s">
        <v>17</v>
      </c>
      <c r="B8" s="12" t="s">
        <v>18</v>
      </c>
      <c r="C8" s="11"/>
      <c r="D8" s="16"/>
      <c r="E8" s="17"/>
      <c r="F8" s="37">
        <f>D8*E8/100</f>
        <v>0</v>
      </c>
      <c r="G8" s="17"/>
      <c r="H8" s="37">
        <f>D8*G8/100</f>
        <v>0</v>
      </c>
      <c r="I8" s="11"/>
      <c r="J8" s="29"/>
      <c r="K8" s="29"/>
    </row>
    <row r="9" spans="1:12" ht="18" customHeight="1" x14ac:dyDescent="0.2">
      <c r="A9" s="15" t="s">
        <v>19</v>
      </c>
      <c r="B9" s="12" t="s">
        <v>20</v>
      </c>
      <c r="C9" s="11"/>
      <c r="D9" s="16"/>
      <c r="E9" s="17"/>
      <c r="F9" s="37">
        <f>D9*E9/100</f>
        <v>0</v>
      </c>
      <c r="G9" s="17"/>
      <c r="H9" s="37">
        <f>D9*G9/100</f>
        <v>0</v>
      </c>
      <c r="I9" s="11"/>
      <c r="J9" s="29"/>
      <c r="K9" s="29"/>
    </row>
    <row r="10" spans="1:12" ht="18" customHeight="1" x14ac:dyDescent="0.2">
      <c r="A10" s="15" t="s">
        <v>21</v>
      </c>
      <c r="B10" s="12" t="s">
        <v>22</v>
      </c>
      <c r="C10" s="11"/>
      <c r="D10" s="16"/>
      <c r="E10" s="17"/>
      <c r="F10" s="37">
        <f>D10*E10/100</f>
        <v>0</v>
      </c>
      <c r="G10" s="17"/>
      <c r="H10" s="37">
        <f>D10*G10/100</f>
        <v>0</v>
      </c>
      <c r="I10" s="11"/>
      <c r="J10" s="29"/>
      <c r="K10" s="29"/>
    </row>
    <row r="11" spans="1:12" ht="18" customHeight="1" x14ac:dyDescent="0.2">
      <c r="A11" s="15" t="s">
        <v>23</v>
      </c>
      <c r="B11" s="18" t="s">
        <v>24</v>
      </c>
      <c r="C11" s="11"/>
      <c r="D11" s="33">
        <f>D3+D7</f>
        <v>0</v>
      </c>
      <c r="E11" s="34" t="e">
        <f>F11/D11*100</f>
        <v>#DIV/0!</v>
      </c>
      <c r="F11" s="37">
        <f>F3+F7</f>
        <v>0</v>
      </c>
      <c r="G11" s="34" t="e">
        <f>H11/D11*100</f>
        <v>#DIV/0!</v>
      </c>
      <c r="H11" s="37">
        <f>H3+H7</f>
        <v>0</v>
      </c>
      <c r="I11" s="11"/>
      <c r="J11" s="29"/>
      <c r="K11" s="29"/>
    </row>
    <row r="12" spans="1:12" ht="18" customHeight="1" x14ac:dyDescent="0.2">
      <c r="A12" s="15" t="s">
        <v>25</v>
      </c>
      <c r="B12" s="12" t="s">
        <v>26</v>
      </c>
      <c r="C12" s="11"/>
      <c r="D12" s="16"/>
      <c r="E12" s="17"/>
      <c r="F12" s="37">
        <f>D12*E12/100</f>
        <v>0</v>
      </c>
      <c r="G12" s="17"/>
      <c r="H12" s="37">
        <f>D12*G12/100</f>
        <v>0</v>
      </c>
      <c r="I12" s="11"/>
      <c r="J12" s="29"/>
      <c r="K12" s="29"/>
    </row>
    <row r="13" spans="1:12" ht="18" customHeight="1" x14ac:dyDescent="0.2">
      <c r="A13" s="15" t="s">
        <v>27</v>
      </c>
      <c r="B13" s="12" t="s">
        <v>28</v>
      </c>
      <c r="C13" s="11"/>
      <c r="D13" s="16"/>
      <c r="E13" s="17"/>
      <c r="F13" s="37">
        <f>D13*E13/100</f>
        <v>0</v>
      </c>
      <c r="G13" s="17"/>
      <c r="H13" s="37">
        <f>D13*G13/100</f>
        <v>0</v>
      </c>
      <c r="I13" s="11"/>
      <c r="J13" s="29"/>
      <c r="K13" s="29"/>
    </row>
    <row r="14" spans="1:12" ht="18" customHeight="1" x14ac:dyDescent="0.2">
      <c r="A14" s="15" t="s">
        <v>29</v>
      </c>
      <c r="B14" s="18" t="s">
        <v>30</v>
      </c>
      <c r="C14" s="11"/>
      <c r="D14" s="33">
        <f>D11+D12+D13</f>
        <v>0</v>
      </c>
      <c r="E14" s="34" t="e">
        <f>F14/D14*100</f>
        <v>#DIV/0!</v>
      </c>
      <c r="F14" s="37">
        <f>F11+F12+F13</f>
        <v>0</v>
      </c>
      <c r="G14" s="34" t="e">
        <f>H14/D14*100</f>
        <v>#DIV/0!</v>
      </c>
      <c r="H14" s="37">
        <f>H11+H12+H13</f>
        <v>0</v>
      </c>
      <c r="I14" s="11"/>
      <c r="J14" s="29"/>
      <c r="K14" s="29"/>
    </row>
    <row r="15" spans="1:12" x14ac:dyDescent="0.2">
      <c r="D15" s="32"/>
      <c r="J15" s="30"/>
      <c r="K15" s="30"/>
    </row>
    <row r="16" spans="1:12" ht="41.25" customHeight="1" x14ac:dyDescent="0.2">
      <c r="A16" s="1"/>
      <c r="B16" s="2" t="s">
        <v>58</v>
      </c>
      <c r="C16" s="3"/>
      <c r="D16" s="2" t="s">
        <v>0</v>
      </c>
      <c r="E16" s="25"/>
      <c r="F16" s="25"/>
      <c r="G16" s="25"/>
      <c r="H16" s="25"/>
      <c r="I16" s="30"/>
      <c r="J16" s="30"/>
      <c r="K16" s="30"/>
      <c r="L16" s="30"/>
    </row>
    <row r="17" spans="1:12" ht="18" customHeight="1" x14ac:dyDescent="0.2">
      <c r="A17" s="15" t="s">
        <v>31</v>
      </c>
      <c r="B17" s="12" t="s">
        <v>41</v>
      </c>
      <c r="C17" s="11"/>
      <c r="D17" s="28"/>
      <c r="E17" s="26"/>
      <c r="F17" s="27"/>
      <c r="G17" s="26"/>
      <c r="H17" s="27"/>
      <c r="I17" s="31"/>
      <c r="J17" s="29"/>
      <c r="K17" s="29"/>
      <c r="L17" s="30"/>
    </row>
    <row r="18" spans="1:12" ht="18" customHeight="1" x14ac:dyDescent="0.2">
      <c r="A18" s="15" t="s">
        <v>32</v>
      </c>
      <c r="B18" s="12" t="s">
        <v>42</v>
      </c>
      <c r="C18" s="11"/>
      <c r="D18" s="28"/>
      <c r="E18" s="26"/>
      <c r="F18" s="27"/>
      <c r="G18" s="26"/>
      <c r="H18" s="27"/>
      <c r="I18" s="31"/>
      <c r="J18" s="29"/>
      <c r="K18" s="29"/>
      <c r="L18" s="30"/>
    </row>
    <row r="19" spans="1:12" ht="18" customHeight="1" x14ac:dyDescent="0.2">
      <c r="A19" s="15" t="s">
        <v>33</v>
      </c>
      <c r="B19" s="12" t="s">
        <v>43</v>
      </c>
      <c r="C19" s="11"/>
      <c r="D19" s="28"/>
      <c r="E19" s="26"/>
      <c r="F19" s="27"/>
      <c r="G19" s="26"/>
      <c r="H19" s="27"/>
      <c r="I19" s="31"/>
      <c r="J19" s="29"/>
      <c r="K19" s="29"/>
      <c r="L19" s="30"/>
    </row>
    <row r="20" spans="1:12" ht="18" customHeight="1" x14ac:dyDescent="0.2">
      <c r="A20" s="15" t="s">
        <v>34</v>
      </c>
      <c r="B20" s="12" t="s">
        <v>44</v>
      </c>
      <c r="C20" s="11"/>
      <c r="D20" s="28"/>
      <c r="E20" s="26"/>
      <c r="F20" s="27"/>
      <c r="G20" s="26"/>
      <c r="H20" s="27"/>
      <c r="I20" s="31"/>
      <c r="J20" s="29"/>
      <c r="K20" s="29"/>
      <c r="L20" s="30"/>
    </row>
    <row r="21" spans="1:12" ht="18" customHeight="1" x14ac:dyDescent="0.2">
      <c r="A21" s="15" t="s">
        <v>35</v>
      </c>
      <c r="B21" s="12" t="s">
        <v>49</v>
      </c>
      <c r="C21" s="11"/>
      <c r="D21" s="28"/>
      <c r="E21" s="26"/>
      <c r="F21" s="27"/>
      <c r="G21" s="26"/>
      <c r="H21" s="27"/>
      <c r="I21" s="31"/>
      <c r="J21" s="29"/>
      <c r="K21" s="29"/>
      <c r="L21" s="30"/>
    </row>
    <row r="22" spans="1:12" ht="18" customHeight="1" x14ac:dyDescent="0.2">
      <c r="A22" s="15" t="s">
        <v>36</v>
      </c>
      <c r="B22" s="12" t="s">
        <v>48</v>
      </c>
      <c r="C22" s="11"/>
      <c r="D22" s="28"/>
      <c r="E22" s="26"/>
      <c r="F22" s="27"/>
      <c r="G22" s="26"/>
      <c r="H22" s="27"/>
      <c r="I22" s="31"/>
      <c r="J22" s="29"/>
      <c r="K22" s="29"/>
      <c r="L22" s="30"/>
    </row>
    <row r="23" spans="1:12" ht="18" customHeight="1" x14ac:dyDescent="0.2">
      <c r="A23" s="15" t="s">
        <v>37</v>
      </c>
      <c r="B23" s="12" t="s">
        <v>45</v>
      </c>
      <c r="C23" s="11"/>
      <c r="D23" s="28"/>
      <c r="E23" s="26"/>
      <c r="F23" s="27"/>
      <c r="G23" s="26"/>
      <c r="H23" s="27"/>
      <c r="I23" s="31"/>
      <c r="J23" s="29"/>
      <c r="K23" s="29"/>
      <c r="L23" s="30"/>
    </row>
    <row r="24" spans="1:12" ht="18" customHeight="1" x14ac:dyDescent="0.2">
      <c r="A24" s="15" t="s">
        <v>38</v>
      </c>
      <c r="B24" s="12" t="s">
        <v>56</v>
      </c>
      <c r="C24" s="11"/>
      <c r="D24" s="28"/>
      <c r="E24" s="26"/>
      <c r="F24" s="27"/>
      <c r="G24" s="26"/>
      <c r="H24" s="27"/>
      <c r="I24" s="31"/>
      <c r="J24" s="29"/>
      <c r="K24" s="29"/>
      <c r="L24" s="30"/>
    </row>
    <row r="25" spans="1:12" ht="18" customHeight="1" x14ac:dyDescent="0.2">
      <c r="A25" s="15" t="s">
        <v>39</v>
      </c>
      <c r="B25" s="18" t="s">
        <v>46</v>
      </c>
      <c r="C25" s="11"/>
      <c r="D25" s="33">
        <f>D23+D24</f>
        <v>0</v>
      </c>
      <c r="E25" s="26"/>
      <c r="F25" s="27"/>
      <c r="G25" s="26"/>
      <c r="H25" s="27"/>
      <c r="I25" s="31"/>
      <c r="J25" s="29"/>
      <c r="K25" s="29"/>
      <c r="L25" s="30"/>
    </row>
    <row r="26" spans="1:12" ht="18" customHeight="1" x14ac:dyDescent="0.2">
      <c r="A26" s="15" t="s">
        <v>40</v>
      </c>
      <c r="B26" s="12" t="s">
        <v>57</v>
      </c>
      <c r="C26" s="11"/>
      <c r="D26" s="28"/>
      <c r="E26" s="26"/>
      <c r="F26" s="27"/>
      <c r="G26" s="26"/>
      <c r="H26" s="27"/>
      <c r="I26" s="31"/>
      <c r="J26" s="29"/>
      <c r="K26" s="29"/>
      <c r="L26" s="30"/>
    </row>
    <row r="27" spans="1:12" x14ac:dyDescent="0.2">
      <c r="F27" s="30"/>
      <c r="G27" s="30"/>
      <c r="H27" s="30"/>
      <c r="I27" s="30"/>
      <c r="J27" s="30"/>
      <c r="K27" s="30"/>
      <c r="L27" s="30"/>
    </row>
    <row r="28" spans="1:12" x14ac:dyDescent="0.2">
      <c r="J28" s="30"/>
      <c r="K28" s="30"/>
    </row>
  </sheetData>
  <sheetProtection algorithmName="SHA-512" hashValue="ULwE4VuJOnNb/CK6pSvRMWLCnDMuKFfcoVr3Lu+PetixyvDLqQXNuu+i89izxgCahWikWlzeum423PnvTiXElw==" saltValue="b/raWOXmJJHUkrUGXnn0N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Увод</vt:lpstr>
      <vt:lpstr>М01</vt:lpstr>
      <vt:lpstr>М02</vt:lpstr>
      <vt:lpstr>М03</vt:lpstr>
      <vt:lpstr>М04</vt:lpstr>
      <vt:lpstr>М05</vt:lpstr>
      <vt:lpstr>М06</vt:lpstr>
      <vt:lpstr>М07</vt:lpstr>
      <vt:lpstr>М08</vt:lpstr>
      <vt:lpstr>М09</vt:lpstr>
      <vt:lpstr>М10</vt:lpstr>
      <vt:lpstr>М11</vt:lpstr>
      <vt:lpstr>М12</vt:lpstr>
      <vt:lpstr>Укупно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Natasa Markovic</cp:lastModifiedBy>
  <dcterms:created xsi:type="dcterms:W3CDTF">2025-02-07T07:07:49Z</dcterms:created>
  <dcterms:modified xsi:type="dcterms:W3CDTF">2026-03-19T11:27:38Z</dcterms:modified>
</cp:coreProperties>
</file>