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brazovanje\Finansijska statistika obrazovanja\"/>
    </mc:Choice>
  </mc:AlternateContent>
  <bookViews>
    <workbookView xWindow="0" yWindow="60" windowWidth="19440" windowHeight="11025"/>
  </bookViews>
  <sheets>
    <sheet name="Табела 1" sheetId="1" r:id="rId1"/>
    <sheet name="Табела 2" sheetId="2" r:id="rId2"/>
    <sheet name="Табела 3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B10" i="3"/>
  <c r="E15" i="2"/>
  <c r="D15" i="2"/>
  <c r="C15" i="2"/>
  <c r="E14" i="2"/>
  <c r="D14" i="2"/>
  <c r="D11" i="2" s="1"/>
  <c r="C14" i="2"/>
  <c r="C13" i="2"/>
  <c r="B13" i="2" s="1"/>
  <c r="E12" i="2"/>
  <c r="D12" i="2"/>
  <c r="C12" i="2"/>
  <c r="B15" i="2" l="1"/>
  <c r="B12" i="2"/>
  <c r="C11" i="2"/>
  <c r="E11" i="2"/>
  <c r="B14" i="2"/>
  <c r="D16" i="1"/>
  <c r="C16" i="1"/>
  <c r="D15" i="1"/>
  <c r="C15" i="1"/>
  <c r="B15" i="1" s="1"/>
  <c r="D14" i="1"/>
  <c r="C14" i="1"/>
  <c r="D13" i="1"/>
  <c r="C13" i="1"/>
  <c r="B13" i="1" s="1"/>
  <c r="B11" i="2" l="1"/>
  <c r="D12" i="1"/>
  <c r="B16" i="1"/>
  <c r="B14" i="1"/>
  <c r="C12" i="1"/>
  <c r="B12" i="1" l="1"/>
</calcChain>
</file>

<file path=xl/sharedStrings.xml><?xml version="1.0" encoding="utf-8"?>
<sst xmlns="http://schemas.openxmlformats.org/spreadsheetml/2006/main" count="65" uniqueCount="37">
  <si>
    <t>KM</t>
  </si>
  <si>
    <t>Ниво образовања</t>
  </si>
  <si>
    <t>Сврха потрошње</t>
  </si>
  <si>
    <t>Level of education</t>
  </si>
  <si>
    <t xml:space="preserve">Purpose of consumption </t>
  </si>
  <si>
    <r>
      <rPr>
        <sz val="8"/>
        <color rgb="FF000000"/>
        <rFont val="Arial Narrow"/>
        <family val="2"/>
        <charset val="238"/>
      </rPr>
      <t>Укупно</t>
    </r>
    <r>
      <rPr>
        <i/>
        <sz val="8"/>
        <color rgb="FF000000"/>
        <rFont val="Arial Narrow"/>
        <family val="2"/>
      </rPr>
      <t xml:space="preserve">
Total</t>
    </r>
  </si>
  <si>
    <r>
      <t xml:space="preserve">директни трошкови за образовне установе
</t>
    </r>
    <r>
      <rPr>
        <i/>
        <sz val="8"/>
        <color rgb="FF000000"/>
        <rFont val="Arial Narrow"/>
        <family val="2"/>
      </rPr>
      <t>direct expediture for educational institusions</t>
    </r>
  </si>
  <si>
    <r>
      <t xml:space="preserve">плаћања  појединцима/домаћинствима и </t>
    </r>
    <r>
      <rPr>
        <sz val="8"/>
        <color theme="1"/>
        <rFont val="Arial Narrow"/>
        <family val="2"/>
      </rPr>
      <t xml:space="preserve">привредним субјектима
</t>
    </r>
    <r>
      <rPr>
        <i/>
        <sz val="8"/>
        <color theme="1"/>
        <rFont val="Arial Narrow"/>
        <family val="2"/>
      </rPr>
      <t>payments to individuals/households and other private entities</t>
    </r>
  </si>
  <si>
    <t>УКУПНО</t>
  </si>
  <si>
    <t>TOTAL</t>
  </si>
  <si>
    <t>Предшколско васпитање и образовање</t>
  </si>
  <si>
    <t>Preschool education and upbringing</t>
  </si>
  <si>
    <t>Основно образовање</t>
  </si>
  <si>
    <t>Primary</t>
  </si>
  <si>
    <t>Средње образовање</t>
  </si>
  <si>
    <t>Secondary education</t>
  </si>
  <si>
    <t>Високо образовање</t>
  </si>
  <si>
    <t>Higher education</t>
  </si>
  <si>
    <t>Извор средстава</t>
  </si>
  <si>
    <t>Source of funds</t>
  </si>
  <si>
    <r>
      <t xml:space="preserve">укупно
</t>
    </r>
    <r>
      <rPr>
        <i/>
        <sz val="8"/>
        <color rgb="FF000000"/>
        <rFont val="Arial Narrow"/>
        <family val="2"/>
        <charset val="238"/>
      </rPr>
      <t>total</t>
    </r>
  </si>
  <si>
    <r>
      <t xml:space="preserve">јавни издаци
</t>
    </r>
    <r>
      <rPr>
        <i/>
        <sz val="8"/>
        <color rgb="FF000000"/>
        <rFont val="Arial Narrow"/>
        <family val="2"/>
        <charset val="238"/>
      </rPr>
      <t>public expenditure</t>
    </r>
  </si>
  <si>
    <r>
      <t xml:space="preserve">приватни издаци
</t>
    </r>
    <r>
      <rPr>
        <i/>
        <sz val="8"/>
        <color rgb="FF000000"/>
        <rFont val="Arial Narrow"/>
        <family val="2"/>
        <charset val="238"/>
      </rPr>
      <t>private expenditure</t>
    </r>
  </si>
  <si>
    <r>
      <t xml:space="preserve">средства из иностранства
</t>
    </r>
    <r>
      <rPr>
        <i/>
        <sz val="8"/>
        <color rgb="FF000000"/>
        <rFont val="Arial Narrow"/>
        <family val="2"/>
        <charset val="238"/>
      </rPr>
      <t>foreign funds</t>
    </r>
  </si>
  <si>
    <t>-</t>
  </si>
  <si>
    <t>Primary education</t>
  </si>
  <si>
    <t xml:space="preserve"> KM</t>
  </si>
  <si>
    <r>
      <t xml:space="preserve">текући издаци
</t>
    </r>
    <r>
      <rPr>
        <i/>
        <sz val="8"/>
        <color rgb="FF000000"/>
        <rFont val="Arial Narrow"/>
        <family val="2"/>
      </rPr>
      <t>current expenditure</t>
    </r>
  </si>
  <si>
    <r>
      <t xml:space="preserve">капитални издаци
</t>
    </r>
    <r>
      <rPr>
        <i/>
        <sz val="8"/>
        <color rgb="FF000000"/>
        <rFont val="Arial Narrow"/>
        <family val="2"/>
      </rPr>
      <t>capital expenditure</t>
    </r>
  </si>
  <si>
    <r>
      <t xml:space="preserve">15. XI 2021.  Број/No. </t>
    </r>
    <r>
      <rPr>
        <b/>
        <sz val="10"/>
        <color theme="3"/>
        <rFont val="Arial Narrow"/>
        <family val="2"/>
        <charset val="238"/>
      </rPr>
      <t>356/21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</si>
  <si>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</si>
  <si>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ЈАВНИ ИЗДАЦИ ЗА ФОРМАЛНО ОБРАЗОВАЊЕ, 2020.</t>
  </si>
  <si>
    <t xml:space="preserve">   PABLIC EXPENDITURE FOR FORMAL EDUCATION, 2020.</t>
  </si>
  <si>
    <t>2. ИЗДАЦИ ЗА ОБРАЗОВНЕ УСТАНОВЕ ПРЕМА ИЗВОРИМА СРЕДСТАВА, 2020.</t>
  </si>
  <si>
    <t xml:space="preserve">   EXPEDITURE FOR EDUCATIONAL INSTITUTIONS BY SOURCE FUNDS, 2020.</t>
  </si>
  <si>
    <t>3. ИЗДАЦИ ЗА ОБРАЗОВАНЊЕ ПРЕМА СВРСИ ПОТРОШЊЕ, 2020.</t>
  </si>
  <si>
    <t xml:space="preserve">   EXPENDITURE FOREDUCATION BY PURPOSE OF CONSUMPTION,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</si>
</sst>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К_М_-;\-* #,##0.00\ _К_М_-;_-* &quot;-&quot;??\ _К_М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3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sz val="8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sz val="8"/>
      <color rgb="FF000000"/>
      <name val="Arial Narrow"/>
      <family val="2"/>
    </font>
    <font>
      <i/>
      <sz val="8"/>
      <color rgb="FF000000"/>
      <name val="Arial Narrow"/>
      <family val="2"/>
    </font>
    <font>
      <sz val="8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13" fillId="0" borderId="0" xfId="0" applyFont="1" applyBorder="1" applyAlignment="1">
      <alignment wrapText="1"/>
    </xf>
    <xf numFmtId="49" fontId="13" fillId="0" borderId="2" xfId="0" applyNumberFormat="1" applyFont="1" applyBorder="1" applyAlignment="1">
      <alignment horizontal="right" wrapText="1" indent="1"/>
    </xf>
    <xf numFmtId="49" fontId="13" fillId="0" borderId="3" xfId="0" applyNumberFormat="1" applyFont="1" applyBorder="1" applyAlignment="1">
      <alignment horizontal="right" wrapText="1" indent="1"/>
    </xf>
    <xf numFmtId="49" fontId="13" fillId="0" borderId="1" xfId="0" applyNumberFormat="1" applyFont="1" applyBorder="1" applyAlignment="1">
      <alignment horizontal="right" wrapText="1" indent="1"/>
    </xf>
    <xf numFmtId="0" fontId="13" fillId="0" borderId="0" xfId="0" applyFont="1" applyBorder="1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49" fontId="13" fillId="0" borderId="3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indent="1"/>
    </xf>
    <xf numFmtId="49" fontId="13" fillId="0" borderId="2" xfId="0" applyNumberFormat="1" applyFont="1" applyFill="1" applyBorder="1" applyAlignment="1">
      <alignment horizontal="center" wrapText="1"/>
    </xf>
    <xf numFmtId="49" fontId="13" fillId="0" borderId="3" xfId="0" applyNumberFormat="1" applyFont="1" applyFill="1" applyBorder="1" applyAlignment="1">
      <alignment horizontal="right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" fontId="6" fillId="0" borderId="8" xfId="0" applyNumberFormat="1" applyFont="1" applyBorder="1" applyAlignment="1">
      <alignment horizontal="right" vertical="center" wrapText="1" indent="1"/>
    </xf>
    <xf numFmtId="1" fontId="6" fillId="3" borderId="0" xfId="0" applyNumberFormat="1" applyFont="1" applyFill="1" applyBorder="1" applyAlignment="1">
      <alignment horizontal="right" vertical="center" indent="1"/>
    </xf>
    <xf numFmtId="1" fontId="6" fillId="3" borderId="0" xfId="0" applyNumberFormat="1" applyFont="1" applyFill="1" applyBorder="1" applyAlignment="1">
      <alignment horizontal="right" vertical="center" wrapText="1" indent="1"/>
    </xf>
    <xf numFmtId="1" fontId="6" fillId="3" borderId="0" xfId="0" applyNumberFormat="1" applyFont="1" applyFill="1" applyBorder="1" applyAlignment="1">
      <alignment horizontal="right" vertical="center" wrapText="1" indent="1"/>
    </xf>
    <xf numFmtId="1" fontId="6" fillId="0" borderId="8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7" fillId="0" borderId="0" xfId="0" applyFont="1" applyAlignment="1">
      <alignment horizontal="left" vertical="top"/>
    </xf>
    <xf numFmtId="0" fontId="9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" fontId="6" fillId="3" borderId="4" xfId="0" applyNumberFormat="1" applyFont="1" applyFill="1" applyBorder="1" applyAlignment="1">
      <alignment horizontal="right" vertical="center" wrapText="1" indent="6"/>
    </xf>
    <xf numFmtId="0" fontId="6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1" fontId="6" fillId="3" borderId="8" xfId="0" applyNumberFormat="1" applyFont="1" applyFill="1" applyBorder="1" applyAlignment="1">
      <alignment horizontal="right" vertical="center" wrapText="1" indent="3"/>
    </xf>
    <xf numFmtId="1" fontId="6" fillId="3" borderId="0" xfId="0" applyNumberFormat="1" applyFont="1" applyFill="1" applyBorder="1" applyAlignment="1">
      <alignment horizontal="right" vertical="center" wrapText="1" indent="3"/>
    </xf>
    <xf numFmtId="1" fontId="6" fillId="3" borderId="0" xfId="1" applyNumberFormat="1" applyFont="1" applyFill="1" applyBorder="1" applyAlignment="1">
      <alignment horizontal="right" vertical="center" wrapText="1" indent="3"/>
    </xf>
    <xf numFmtId="1" fontId="6" fillId="3" borderId="4" xfId="0" applyNumberFormat="1" applyFont="1" applyFill="1" applyBorder="1" applyAlignment="1">
      <alignment horizontal="right" vertical="center" indent="3"/>
    </xf>
    <xf numFmtId="1" fontId="6" fillId="3" borderId="0" xfId="0" applyNumberFormat="1" applyFont="1" applyFill="1" applyBorder="1" applyAlignment="1">
      <alignment horizontal="right" vertical="center" indent="3"/>
    </xf>
    <xf numFmtId="1" fontId="6" fillId="3" borderId="4" xfId="0" applyNumberFormat="1" applyFont="1" applyFill="1" applyBorder="1" applyAlignment="1">
      <alignment horizontal="right" vertical="center" wrapText="1" indent="3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jina\Statisticka%20saopstenja\RAJKO\FIN_STAT_OBRAZ\Finansijska%20statistika%202020\Pregled_2020%20&#272;or&#273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oj_ucenika_studenata_korak_2"/>
      <sheetName val="korak_3"/>
      <sheetName val="tabele"/>
      <sheetName val="Final"/>
      <sheetName val="Final (2)"/>
      <sheetName val="Pregled_broj_upisanih"/>
    </sheetNames>
    <sheetDataSet>
      <sheetData sheetId="0">
        <row r="48">
          <cell r="B48">
            <v>30136044.677870382</v>
          </cell>
          <cell r="E48">
            <v>236634662.1643818</v>
          </cell>
          <cell r="H48">
            <v>98235704.771255434</v>
          </cell>
          <cell r="I48">
            <v>93138477.386492386</v>
          </cell>
        </row>
        <row r="49">
          <cell r="B49">
            <v>5671.282332815028</v>
          </cell>
          <cell r="E49">
            <v>5767897.0188773759</v>
          </cell>
          <cell r="H49">
            <v>991497.91653914342</v>
          </cell>
          <cell r="I49">
            <v>8690673.7822506651</v>
          </cell>
        </row>
      </sheetData>
      <sheetData sheetId="1">
        <row r="12">
          <cell r="E12">
            <v>215913</v>
          </cell>
          <cell r="M12">
            <v>13604466</v>
          </cell>
        </row>
        <row r="14">
          <cell r="E14">
            <v>92638</v>
          </cell>
          <cell r="M14">
            <v>2390008</v>
          </cell>
        </row>
        <row r="15">
          <cell r="E15">
            <v>2137083</v>
          </cell>
          <cell r="M15">
            <v>38144910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120" zoomScaleNormal="120" workbookViewId="0">
      <selection activeCell="D23" sqref="D23"/>
    </sheetView>
  </sheetViews>
  <sheetFormatPr defaultRowHeight="15" x14ac:dyDescent="0.25"/>
  <cols>
    <col min="1" max="1" width="25.85546875" customWidth="1"/>
    <col min="2" max="2" width="13" customWidth="1"/>
    <col min="3" max="3" width="10.7109375" customWidth="1"/>
    <col min="4" max="4" width="22.28515625" customWidth="1"/>
    <col min="5" max="6" width="23" bestFit="1" customWidth="1"/>
  </cols>
  <sheetData>
    <row r="1" spans="1:6" ht="16.5" x14ac:dyDescent="0.3">
      <c r="E1" s="1"/>
      <c r="F1" s="2">
        <v>2020</v>
      </c>
    </row>
    <row r="2" spans="1:6" x14ac:dyDescent="0.25">
      <c r="E2" s="45" t="s">
        <v>29</v>
      </c>
      <c r="F2" s="45"/>
    </row>
    <row r="4" spans="1:6" x14ac:dyDescent="0.25">
      <c r="A4" s="26" t="s">
        <v>31</v>
      </c>
      <c r="B4" s="26"/>
      <c r="C4" s="26"/>
      <c r="D4" s="26"/>
      <c r="E4" s="26"/>
    </row>
    <row r="5" spans="1:6" x14ac:dyDescent="0.25">
      <c r="A5" s="46" t="s">
        <v>32</v>
      </c>
      <c r="B5" s="46"/>
      <c r="C5" s="46"/>
      <c r="D5" s="46"/>
      <c r="E5" s="46"/>
    </row>
    <row r="6" spans="1:6" x14ac:dyDescent="0.25">
      <c r="A6" s="3" t="s">
        <v>30</v>
      </c>
      <c r="E6" s="4" t="s">
        <v>0</v>
      </c>
    </row>
    <row r="7" spans="1:6" ht="15" customHeight="1" x14ac:dyDescent="0.25">
      <c r="A7" s="28" t="s">
        <v>1</v>
      </c>
      <c r="B7" s="49" t="s">
        <v>2</v>
      </c>
      <c r="C7" s="50"/>
      <c r="D7" s="51"/>
      <c r="E7" s="34" t="s">
        <v>3</v>
      </c>
    </row>
    <row r="8" spans="1:6" ht="15" customHeight="1" x14ac:dyDescent="0.25">
      <c r="A8" s="29"/>
      <c r="B8" s="52" t="s">
        <v>4</v>
      </c>
      <c r="C8" s="53"/>
      <c r="D8" s="54"/>
      <c r="E8" s="35"/>
    </row>
    <row r="9" spans="1:6" ht="15" customHeight="1" x14ac:dyDescent="0.25">
      <c r="A9" s="29"/>
      <c r="B9" s="47" t="s">
        <v>5</v>
      </c>
      <c r="C9" s="40" t="s">
        <v>6</v>
      </c>
      <c r="D9" s="40" t="s">
        <v>7</v>
      </c>
      <c r="E9" s="35"/>
    </row>
    <row r="10" spans="1:6" ht="84" customHeight="1" x14ac:dyDescent="0.25">
      <c r="A10" s="30"/>
      <c r="B10" s="48"/>
      <c r="C10" s="44"/>
      <c r="D10" s="44"/>
      <c r="E10" s="36"/>
    </row>
    <row r="11" spans="1:6" ht="7.5" customHeight="1" x14ac:dyDescent="0.25">
      <c r="A11" s="5"/>
      <c r="B11" s="6"/>
      <c r="C11" s="7"/>
      <c r="D11" s="8"/>
      <c r="E11" s="9"/>
    </row>
    <row r="12" spans="1:6" ht="12.75" customHeight="1" x14ac:dyDescent="0.25">
      <c r="A12" s="19" t="s">
        <v>8</v>
      </c>
      <c r="B12" s="25">
        <f>SUM(B13:B16)</f>
        <v>473600629</v>
      </c>
      <c r="C12" s="24">
        <f>SUM(C13:C16)</f>
        <v>458144889</v>
      </c>
      <c r="D12" s="55">
        <f>SUM(D13:D16)</f>
        <v>15455740</v>
      </c>
      <c r="E12" s="20" t="s">
        <v>9</v>
      </c>
    </row>
    <row r="13" spans="1:6" ht="13.5" customHeight="1" x14ac:dyDescent="0.25">
      <c r="A13" s="10" t="s">
        <v>10</v>
      </c>
      <c r="B13" s="21">
        <f>SUM(C13:D13)</f>
        <v>30141715.960203197</v>
      </c>
      <c r="C13" s="22">
        <f>[1]Broj_ucenika_studenata_korak_2!B48</f>
        <v>30136044.677870382</v>
      </c>
      <c r="D13" s="55">
        <f>[1]Broj_ucenika_studenata_korak_2!B49</f>
        <v>5671.282332815028</v>
      </c>
      <c r="E13" s="11" t="s">
        <v>11</v>
      </c>
    </row>
    <row r="14" spans="1:6" ht="13.5" customHeight="1" x14ac:dyDescent="0.25">
      <c r="A14" s="10" t="s">
        <v>12</v>
      </c>
      <c r="B14" s="21">
        <f>SUM(C14:D14)</f>
        <v>242402559.18325919</v>
      </c>
      <c r="C14" s="23">
        <f>[1]Broj_ucenika_studenata_korak_2!E48</f>
        <v>236634662.1643818</v>
      </c>
      <c r="D14" s="55">
        <f>[1]Broj_ucenika_studenata_korak_2!E49</f>
        <v>5767897.0188773759</v>
      </c>
      <c r="E14" s="11" t="s">
        <v>13</v>
      </c>
    </row>
    <row r="15" spans="1:6" ht="13.5" customHeight="1" x14ac:dyDescent="0.25">
      <c r="A15" s="10" t="s">
        <v>14</v>
      </c>
      <c r="B15" s="21">
        <f>SUM(C15:D15)</f>
        <v>99227202.687794581</v>
      </c>
      <c r="C15" s="23">
        <f>[1]Broj_ucenika_studenata_korak_2!H48</f>
        <v>98235704.771255434</v>
      </c>
      <c r="D15" s="55">
        <f>[1]Broj_ucenika_studenata_korak_2!H49</f>
        <v>991497.91653914342</v>
      </c>
      <c r="E15" s="11" t="s">
        <v>15</v>
      </c>
    </row>
    <row r="16" spans="1:6" ht="13.5" customHeight="1" x14ac:dyDescent="0.25">
      <c r="A16" s="10" t="s">
        <v>16</v>
      </c>
      <c r="B16" s="21">
        <f>SUM(C16:D16)</f>
        <v>101829151.16874304</v>
      </c>
      <c r="C16" s="23">
        <f>[1]Broj_ucenika_studenata_korak_2!I48</f>
        <v>93138477.386492386</v>
      </c>
      <c r="D16" s="55">
        <f>[1]Broj_ucenika_studenata_korak_2!I49</f>
        <v>8690673.7822506651</v>
      </c>
      <c r="E16" s="11" t="s">
        <v>17</v>
      </c>
    </row>
    <row r="22" ht="15" customHeight="1" x14ac:dyDescent="0.25"/>
    <row r="23" ht="15" customHeight="1" x14ac:dyDescent="0.25"/>
    <row r="24" ht="15" customHeight="1" x14ac:dyDescent="0.25"/>
    <row r="36" spans="1:1" x14ac:dyDescent="0.25">
      <c r="A36" s="13"/>
    </row>
    <row r="40" spans="1:1" ht="15" customHeight="1" x14ac:dyDescent="0.25"/>
    <row r="41" spans="1:1" ht="15" customHeight="1" x14ac:dyDescent="0.25"/>
    <row r="42" spans="1:1" ht="15" customHeight="1" x14ac:dyDescent="0.25"/>
    <row r="43" spans="1:1" ht="23.25" customHeight="1" x14ac:dyDescent="0.25"/>
  </sheetData>
  <mergeCells count="10">
    <mergeCell ref="E2:F2"/>
    <mergeCell ref="A4:E4"/>
    <mergeCell ref="A5:E5"/>
    <mergeCell ref="A7:A10"/>
    <mergeCell ref="B7:D7"/>
    <mergeCell ref="E7:E10"/>
    <mergeCell ref="B8:D8"/>
    <mergeCell ref="B9:B10"/>
    <mergeCell ref="C9:C10"/>
    <mergeCell ref="D9:D10"/>
  </mergeCells>
  <pageMargins left="0.2" right="0.2" top="0.25" bottom="0.25" header="0" footer="0"/>
  <pageSetup paperSize="9"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zoomScale="120" zoomScaleNormal="120" workbookViewId="0">
      <selection activeCell="B26" sqref="B26"/>
    </sheetView>
  </sheetViews>
  <sheetFormatPr defaultRowHeight="15" x14ac:dyDescent="0.25"/>
  <cols>
    <col min="1" max="1" width="30.42578125" customWidth="1"/>
    <col min="2" max="5" width="12.140625" customWidth="1"/>
    <col min="6" max="6" width="31.140625" customWidth="1"/>
  </cols>
  <sheetData>
    <row r="2" spans="1:6" x14ac:dyDescent="0.25">
      <c r="A2" s="26" t="s">
        <v>33</v>
      </c>
      <c r="B2" s="26"/>
      <c r="C2" s="26"/>
      <c r="D2" s="26"/>
    </row>
    <row r="3" spans="1:6" x14ac:dyDescent="0.25">
      <c r="A3" s="12" t="s">
        <v>34</v>
      </c>
      <c r="B3" s="12"/>
      <c r="C3" s="12"/>
    </row>
    <row r="4" spans="1:6" x14ac:dyDescent="0.25">
      <c r="A4" s="13"/>
      <c r="F4" s="4" t="s">
        <v>0</v>
      </c>
    </row>
    <row r="5" spans="1:6" x14ac:dyDescent="0.25">
      <c r="A5" s="28" t="s">
        <v>1</v>
      </c>
      <c r="B5" s="31" t="s">
        <v>18</v>
      </c>
      <c r="C5" s="32"/>
      <c r="D5" s="32"/>
      <c r="E5" s="33"/>
      <c r="F5" s="34" t="s">
        <v>3</v>
      </c>
    </row>
    <row r="6" spans="1:6" x14ac:dyDescent="0.25">
      <c r="A6" s="29"/>
      <c r="B6" s="37" t="s">
        <v>19</v>
      </c>
      <c r="C6" s="38"/>
      <c r="D6" s="38"/>
      <c r="E6" s="39"/>
      <c r="F6" s="35"/>
    </row>
    <row r="7" spans="1:6" x14ac:dyDescent="0.25">
      <c r="A7" s="29"/>
      <c r="B7" s="40" t="s">
        <v>20</v>
      </c>
      <c r="C7" s="40" t="s">
        <v>21</v>
      </c>
      <c r="D7" s="40" t="s">
        <v>22</v>
      </c>
      <c r="E7" s="40" t="s">
        <v>23</v>
      </c>
      <c r="F7" s="35"/>
    </row>
    <row r="8" spans="1:6" x14ac:dyDescent="0.25">
      <c r="A8" s="29"/>
      <c r="B8" s="42"/>
      <c r="C8" s="42"/>
      <c r="D8" s="42"/>
      <c r="E8" s="43"/>
      <c r="F8" s="35"/>
    </row>
    <row r="9" spans="1:6" x14ac:dyDescent="0.25">
      <c r="A9" s="30"/>
      <c r="B9" s="41"/>
      <c r="C9" s="41"/>
      <c r="D9" s="41"/>
      <c r="E9" s="44"/>
      <c r="F9" s="36"/>
    </row>
    <row r="10" spans="1:6" ht="6" customHeight="1" x14ac:dyDescent="0.25">
      <c r="A10" s="5"/>
      <c r="B10" s="6"/>
      <c r="C10" s="7"/>
      <c r="D10" s="14"/>
      <c r="E10" s="15"/>
      <c r="F10" s="9"/>
    </row>
    <row r="11" spans="1:6" ht="15" customHeight="1" x14ac:dyDescent="0.25">
      <c r="A11" s="56" t="s">
        <v>8</v>
      </c>
      <c r="B11" s="58">
        <f>SUM(C11:E11)</f>
        <v>514729907</v>
      </c>
      <c r="C11" s="59">
        <f>SUM(C12:C15)</f>
        <v>458144889</v>
      </c>
      <c r="D11" s="60">
        <f>SUM(D12:D15)</f>
        <v>54139384</v>
      </c>
      <c r="E11" s="61">
        <f>SUM(E12:E15)</f>
        <v>2445634</v>
      </c>
      <c r="F11" s="57" t="s">
        <v>9</v>
      </c>
    </row>
    <row r="12" spans="1:6" ht="15" customHeight="1" x14ac:dyDescent="0.25">
      <c r="A12" s="10" t="s">
        <v>10</v>
      </c>
      <c r="B12" s="58">
        <f>SUM(C12:E12)</f>
        <v>43956423.677870378</v>
      </c>
      <c r="C12" s="62">
        <f>[1]Broj_ucenika_studenata_korak_2!B48</f>
        <v>30136044.677870382</v>
      </c>
      <c r="D12" s="60">
        <f>[1]korak_3!M12</f>
        <v>13604466</v>
      </c>
      <c r="E12" s="61">
        <f>[1]korak_3!E12</f>
        <v>215913</v>
      </c>
      <c r="F12" s="11" t="s">
        <v>11</v>
      </c>
    </row>
    <row r="13" spans="1:6" ht="15" customHeight="1" x14ac:dyDescent="0.25">
      <c r="A13" s="10" t="s">
        <v>12</v>
      </c>
      <c r="B13" s="58">
        <f>SUM(C13:E13)</f>
        <v>236634662.1643818</v>
      </c>
      <c r="C13" s="59">
        <f>[1]Broj_ucenika_studenata_korak_2!E48</f>
        <v>236634662.1643818</v>
      </c>
      <c r="D13" s="60" t="s">
        <v>24</v>
      </c>
      <c r="E13" s="61" t="s">
        <v>24</v>
      </c>
      <c r="F13" s="11" t="s">
        <v>25</v>
      </c>
    </row>
    <row r="14" spans="1:6" ht="15" customHeight="1" x14ac:dyDescent="0.25">
      <c r="A14" s="10" t="s">
        <v>14</v>
      </c>
      <c r="B14" s="58">
        <f>SUM(C14:E14)</f>
        <v>100718350.77125543</v>
      </c>
      <c r="C14" s="59">
        <f>[1]Broj_ucenika_studenata_korak_2!H48</f>
        <v>98235704.771255434</v>
      </c>
      <c r="D14" s="60">
        <f>[1]korak_3!M14</f>
        <v>2390008</v>
      </c>
      <c r="E14" s="61">
        <f>[1]korak_3!E14</f>
        <v>92638</v>
      </c>
      <c r="F14" s="11" t="s">
        <v>15</v>
      </c>
    </row>
    <row r="15" spans="1:6" ht="15" customHeight="1" x14ac:dyDescent="0.25">
      <c r="A15" s="10" t="s">
        <v>16</v>
      </c>
      <c r="B15" s="58">
        <f>SUM(C15:E15)</f>
        <v>133420470.38649239</v>
      </c>
      <c r="C15" s="59">
        <f>[1]Broj_ucenika_studenata_korak_2!I48</f>
        <v>93138477.386492386</v>
      </c>
      <c r="D15" s="60">
        <f>[1]korak_3!M15</f>
        <v>38144910</v>
      </c>
      <c r="E15" s="61">
        <f>[1]korak_3!E15</f>
        <v>2137083</v>
      </c>
      <c r="F15" s="11" t="s">
        <v>17</v>
      </c>
    </row>
    <row r="16" spans="1:6" x14ac:dyDescent="0.25">
      <c r="A16" s="13"/>
    </row>
  </sheetData>
  <mergeCells count="9">
    <mergeCell ref="A2:D2"/>
    <mergeCell ref="A5:A9"/>
    <mergeCell ref="B5:E5"/>
    <mergeCell ref="F5:F9"/>
    <mergeCell ref="B6:E6"/>
    <mergeCell ref="B7:B9"/>
    <mergeCell ref="C7:C9"/>
    <mergeCell ref="D7:D9"/>
    <mergeCell ref="E7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zoomScale="120" zoomScaleNormal="120" workbookViewId="0">
      <selection activeCell="E22" sqref="E22"/>
    </sheetView>
  </sheetViews>
  <sheetFormatPr defaultRowHeight="15" x14ac:dyDescent="0.25"/>
  <cols>
    <col min="1" max="1" width="30" customWidth="1"/>
    <col min="2" max="4" width="14.85546875" customWidth="1"/>
    <col min="5" max="5" width="32" customWidth="1"/>
  </cols>
  <sheetData>
    <row r="2" spans="1:5" x14ac:dyDescent="0.25">
      <c r="A2" s="26" t="s">
        <v>35</v>
      </c>
      <c r="B2" s="26"/>
      <c r="C2" s="26"/>
      <c r="D2" s="26"/>
    </row>
    <row r="3" spans="1:5" x14ac:dyDescent="0.25">
      <c r="A3" s="27" t="s">
        <v>36</v>
      </c>
      <c r="B3" s="27"/>
      <c r="C3" s="27"/>
      <c r="D3" s="27"/>
    </row>
    <row r="4" spans="1:5" x14ac:dyDescent="0.25">
      <c r="A4" s="16"/>
      <c r="E4" s="4" t="s">
        <v>26</v>
      </c>
    </row>
    <row r="5" spans="1:5" x14ac:dyDescent="0.25">
      <c r="A5" s="28" t="s">
        <v>1</v>
      </c>
      <c r="B5" s="31" t="s">
        <v>2</v>
      </c>
      <c r="C5" s="32"/>
      <c r="D5" s="33"/>
      <c r="E5" s="34" t="s">
        <v>3</v>
      </c>
    </row>
    <row r="6" spans="1:5" x14ac:dyDescent="0.25">
      <c r="A6" s="29"/>
      <c r="B6" s="37" t="s">
        <v>4</v>
      </c>
      <c r="C6" s="38"/>
      <c r="D6" s="39"/>
      <c r="E6" s="35"/>
    </row>
    <row r="7" spans="1:5" ht="15" customHeight="1" x14ac:dyDescent="0.25">
      <c r="A7" s="29"/>
      <c r="B7" s="40" t="s">
        <v>20</v>
      </c>
      <c r="C7" s="40" t="s">
        <v>27</v>
      </c>
      <c r="D7" s="40" t="s">
        <v>28</v>
      </c>
      <c r="E7" s="35"/>
    </row>
    <row r="8" spans="1:5" ht="15.75" customHeight="1" x14ac:dyDescent="0.25">
      <c r="A8" s="30"/>
      <c r="B8" s="44"/>
      <c r="C8" s="44"/>
      <c r="D8" s="44"/>
      <c r="E8" s="36"/>
    </row>
    <row r="9" spans="1:5" ht="9" customHeight="1" x14ac:dyDescent="0.25">
      <c r="A9" s="5"/>
      <c r="B9" s="17"/>
      <c r="C9" s="18"/>
      <c r="D9" s="15"/>
      <c r="E9" s="9"/>
    </row>
    <row r="10" spans="1:5" x14ac:dyDescent="0.25">
      <c r="A10" s="19" t="s">
        <v>8</v>
      </c>
      <c r="B10" s="58">
        <f>SUM(B11:B14)</f>
        <v>537120010</v>
      </c>
      <c r="C10" s="59">
        <f>SUM(C11:C14)</f>
        <v>529985762</v>
      </c>
      <c r="D10" s="63">
        <v>7152248</v>
      </c>
      <c r="E10" s="20" t="s">
        <v>9</v>
      </c>
    </row>
    <row r="11" spans="1:5" ht="16.5" customHeight="1" x14ac:dyDescent="0.25">
      <c r="A11" s="10" t="s">
        <v>10</v>
      </c>
      <c r="B11" s="58">
        <v>45503067</v>
      </c>
      <c r="C11" s="62">
        <v>44762914</v>
      </c>
      <c r="D11" s="63">
        <v>740153</v>
      </c>
      <c r="E11" s="11" t="s">
        <v>11</v>
      </c>
    </row>
    <row r="12" spans="1:5" ht="16.5" customHeight="1" x14ac:dyDescent="0.25">
      <c r="A12" s="10" t="s">
        <v>12</v>
      </c>
      <c r="B12" s="58">
        <v>248567480</v>
      </c>
      <c r="C12" s="62">
        <v>247381343</v>
      </c>
      <c r="D12" s="63">
        <v>1186137</v>
      </c>
      <c r="E12" s="11" t="s">
        <v>25</v>
      </c>
    </row>
    <row r="13" spans="1:5" ht="16.5" customHeight="1" x14ac:dyDescent="0.25">
      <c r="A13" s="10" t="s">
        <v>14</v>
      </c>
      <c r="B13" s="58">
        <v>105724623</v>
      </c>
      <c r="C13" s="62">
        <v>104598665</v>
      </c>
      <c r="D13" s="63">
        <v>1125958</v>
      </c>
      <c r="E13" s="11" t="s">
        <v>15</v>
      </c>
    </row>
    <row r="14" spans="1:5" ht="16.5" customHeight="1" x14ac:dyDescent="0.25">
      <c r="A14" s="10" t="s">
        <v>16</v>
      </c>
      <c r="B14" s="58">
        <v>137324840</v>
      </c>
      <c r="C14" s="62">
        <v>133242840</v>
      </c>
      <c r="D14" s="63">
        <v>4100000</v>
      </c>
      <c r="E14" s="11" t="s">
        <v>17</v>
      </c>
    </row>
  </sheetData>
  <mergeCells count="9">
    <mergeCell ref="A2:D2"/>
    <mergeCell ref="A3:D3"/>
    <mergeCell ref="A5:A8"/>
    <mergeCell ref="B5:D5"/>
    <mergeCell ref="E5:E8"/>
    <mergeCell ref="B6:D6"/>
    <mergeCell ref="B7:B8"/>
    <mergeCell ref="C7:C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Табела 1</vt:lpstr>
      <vt:lpstr>Табела 2</vt:lpstr>
      <vt:lpstr>Табела 3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vranjesra</dc:creator>
  <cp:lastModifiedBy>RZS RS</cp:lastModifiedBy>
  <cp:lastPrinted>2021-11-08T12:24:04Z</cp:lastPrinted>
  <dcterms:created xsi:type="dcterms:W3CDTF">2017-11-08T08:29:25Z</dcterms:created>
  <dcterms:modified xsi:type="dcterms:W3CDTF">2021-11-12T11:31:41Z</dcterms:modified>
</cp:coreProperties>
</file>