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razovanje\Osnovno obrazovanje\"/>
    </mc:Choice>
  </mc:AlternateContent>
  <bookViews>
    <workbookView xWindow="0" yWindow="0" windowWidth="28800" windowHeight="12300" tabRatio="650"/>
  </bookViews>
  <sheets>
    <sheet name="OSPocRaz22-23_Tab1" sheetId="6" r:id="rId1"/>
    <sheet name="OSPocRaz22-23_Tab2" sheetId="1" r:id="rId2"/>
    <sheet name="OSPocRaz22-23_Tab3" sheetId="8" r:id="rId3"/>
    <sheet name="ОSPocRaz22-23 Tab4,5" sheetId="4" r:id="rId4"/>
    <sheet name="OSPocRaz22-23 Tab6" sheetId="5" r:id="rId5"/>
  </sheets>
  <definedNames>
    <definedName name="_xlnm.Print_Titles" localSheetId="1">'OSPocRaz22-23_Tab2'!$3:$6</definedName>
  </definedNames>
  <calcPr calcId="162913"/>
</workbook>
</file>

<file path=xl/calcChain.xml><?xml version="1.0" encoding="utf-8"?>
<calcChain xmlns="http://schemas.openxmlformats.org/spreadsheetml/2006/main">
  <c r="J30" i="4" l="1"/>
  <c r="C10" i="8" l="1"/>
  <c r="C11" i="8"/>
  <c r="J27" i="4" l="1"/>
  <c r="J28" i="4"/>
  <c r="J26" i="4"/>
  <c r="D27" i="4"/>
  <c r="D28" i="4"/>
  <c r="D26" i="4"/>
  <c r="J31" i="4"/>
  <c r="J32" i="4"/>
  <c r="D31" i="4"/>
  <c r="D32" i="4"/>
  <c r="D30" i="4"/>
  <c r="D35" i="4"/>
  <c r="D34" i="4"/>
</calcChain>
</file>

<file path=xl/sharedStrings.xml><?xml version="1.0" encoding="utf-8"?>
<sst xmlns="http://schemas.openxmlformats.org/spreadsheetml/2006/main" count="598" uniqueCount="121">
  <si>
    <t>УКУПНО</t>
  </si>
  <si>
    <t>TOTAL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</si>
  <si>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</si>
  <si>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</si>
  <si>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</si>
  <si>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</si>
  <si>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</si>
  <si>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</si>
  <si>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</si>
  <si>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</si>
  <si>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</si>
  <si>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свега</t>
  </si>
  <si>
    <t>all</t>
  </si>
  <si>
    <t>ученице</t>
  </si>
  <si>
    <t>girls</t>
  </si>
  <si>
    <t>Поновци</t>
  </si>
  <si>
    <t>ОСНОВНЕ ШКОЛЕ – УКУПНО</t>
  </si>
  <si>
    <t>РЕДОВНЕ ОСНОВНЕ ШКОЛЕ</t>
  </si>
  <si>
    <t xml:space="preserve">ОСНОВНО МУЗИЧКО И БАЛЕТСКО </t>
  </si>
  <si>
    <t>ОБРАЗОВАЊЕ И ВАСПИТАЊЕ</t>
  </si>
  <si>
    <r>
      <t xml:space="preserve">Укупно
</t>
    </r>
    <r>
      <rPr>
        <i/>
        <sz val="8"/>
        <color indexed="8"/>
        <rFont val="Arial Narrow"/>
        <family val="2"/>
      </rPr>
      <t>Total</t>
    </r>
  </si>
  <si>
    <r>
      <t xml:space="preserve">Ученици у нижим разредима
</t>
    </r>
    <r>
      <rPr>
        <i/>
        <sz val="8"/>
        <color indexed="8"/>
        <rFont val="Arial Narrow"/>
        <family val="2"/>
      </rPr>
      <t xml:space="preserve">Pupils in lower grades
</t>
    </r>
    <r>
      <rPr>
        <sz val="8"/>
        <color indexed="8"/>
        <rFont val="Arial Narrow"/>
        <family val="2"/>
      </rPr>
      <t>ISCED 1</t>
    </r>
  </si>
  <si>
    <r>
      <t xml:space="preserve">Ученици у вишим разредима
</t>
    </r>
    <r>
      <rPr>
        <i/>
        <sz val="8"/>
        <color indexed="8"/>
        <rFont val="Arial Narrow"/>
        <family val="2"/>
      </rPr>
      <t xml:space="preserve">Pupils in higher grades
</t>
    </r>
    <r>
      <rPr>
        <sz val="8"/>
        <color indexed="8"/>
        <rFont val="Arial Narrow"/>
        <family val="2"/>
      </rPr>
      <t>ISCED 2</t>
    </r>
  </si>
  <si>
    <r>
      <t xml:space="preserve">укупно
</t>
    </r>
    <r>
      <rPr>
        <i/>
        <sz val="8"/>
        <color indexed="8"/>
        <rFont val="Arial Narrow"/>
        <family val="2"/>
      </rPr>
      <t>total</t>
    </r>
  </si>
  <si>
    <t>ОСНОВНО ОБРАЗОВАЊЕ ОДРАСЛИХ</t>
  </si>
  <si>
    <t>PRIMARY SCHOOLS – TOTAL</t>
  </si>
  <si>
    <t>Repeaters</t>
  </si>
  <si>
    <t>REGULAR PRIMARY SCHOOLS</t>
  </si>
  <si>
    <t xml:space="preserve">PRIMARY SCHOOLS FOR CHILDREN </t>
  </si>
  <si>
    <t>PRIMARY EDUCATION FOR ADULTS</t>
  </si>
  <si>
    <t>-</t>
  </si>
  <si>
    <t>Pupils with disabilities included in regular teaching programme</t>
  </si>
  <si>
    <t>Ученици са сметњама у развоју укључени у редовну наставу</t>
  </si>
  <si>
    <t>Врста програма</t>
  </si>
  <si>
    <t>Пол</t>
  </si>
  <si>
    <t>I-V</t>
  </si>
  <si>
    <t>VI-IX</t>
  </si>
  <si>
    <t>Sex</t>
  </si>
  <si>
    <t>Type of programme</t>
  </si>
  <si>
    <t>мушки</t>
  </si>
  <si>
    <t>male</t>
  </si>
  <si>
    <t>женски</t>
  </si>
  <si>
    <t>female</t>
  </si>
  <si>
    <t>Са оштећењем вида</t>
  </si>
  <si>
    <t>Visual impairment</t>
  </si>
  <si>
    <t>Са оштећењем слуха</t>
  </si>
  <si>
    <t>Hearing impairment</t>
  </si>
  <si>
    <t>Са сметњама у говорно гласовној комуникацији</t>
  </si>
  <si>
    <t>Са тјелесним оштећењима</t>
  </si>
  <si>
    <t>Physical impairment</t>
  </si>
  <si>
    <t>Са психичким поремећајима и обољењима</t>
  </si>
  <si>
    <t>Са вишеструким сметњама</t>
  </si>
  <si>
    <t>Multiple impairments</t>
  </si>
  <si>
    <t>Са аутизмом</t>
  </si>
  <si>
    <t>Autism</t>
  </si>
  <si>
    <t>Са другим сметњама</t>
  </si>
  <si>
    <t>Other impairments</t>
  </si>
  <si>
    <t>Voice and speech impairment</t>
  </si>
  <si>
    <t>Mental illness and disorders</t>
  </si>
  <si>
    <r>
      <t xml:space="preserve">Број рачунара у школама, укупно
</t>
    </r>
    <r>
      <rPr>
        <i/>
        <sz val="8"/>
        <rFont val="Arial Narrow"/>
        <family val="2"/>
      </rPr>
      <t>Number of computers in schools, total</t>
    </r>
  </si>
  <si>
    <r>
      <t>Број рачунара у школама</t>
    </r>
    <r>
      <rPr>
        <sz val="8"/>
        <color indexed="8"/>
        <rFont val="Arial Narrow"/>
        <family val="2"/>
      </rPr>
      <t xml:space="preserve"> са приступом на интернет
</t>
    </r>
    <r>
      <rPr>
        <i/>
        <sz val="8"/>
        <color indexed="8"/>
        <rFont val="Arial Narrow"/>
        <family val="2"/>
      </rPr>
      <t>Number of computers in schools with Internet access</t>
    </r>
  </si>
  <si>
    <r>
      <t xml:space="preserve">свега 
</t>
    </r>
    <r>
      <rPr>
        <i/>
        <sz val="8"/>
        <rFont val="Arial Narrow"/>
        <family val="2"/>
      </rPr>
      <t>all</t>
    </r>
  </si>
  <si>
    <r>
      <t xml:space="preserve">за запослене у школи 
</t>
    </r>
    <r>
      <rPr>
        <i/>
        <sz val="8"/>
        <rFont val="Arial Narrow"/>
        <family val="2"/>
      </rPr>
      <t>for employees in school</t>
    </r>
  </si>
  <si>
    <r>
      <t xml:space="preserve">за ученике 
</t>
    </r>
    <r>
      <rPr>
        <i/>
        <sz val="8"/>
        <rFont val="Arial Narrow"/>
        <family val="2"/>
      </rPr>
      <t>for pupils</t>
    </r>
  </si>
  <si>
    <t>Број рачунара у основним школама</t>
  </si>
  <si>
    <t>Number of computers in primary schools</t>
  </si>
  <si>
    <t>У редовним основним школама</t>
  </si>
  <si>
    <t>In regular primary schools</t>
  </si>
  <si>
    <t>У школама  за дјецу са сметњама у развоју</t>
  </si>
  <si>
    <t>In  primary schools for children with disabilities</t>
  </si>
  <si>
    <t>Ниво I</t>
  </si>
  <si>
    <t>Ниво II</t>
  </si>
  <si>
    <t>Ниво III</t>
  </si>
  <si>
    <r>
      <t xml:space="preserve">Број ученика
</t>
    </r>
    <r>
      <rPr>
        <i/>
        <sz val="8"/>
        <color indexed="8"/>
        <rFont val="Arial Narrow"/>
        <family val="2"/>
      </rPr>
      <t>Number of pupils</t>
    </r>
  </si>
  <si>
    <r>
      <t xml:space="preserve">свега
</t>
    </r>
    <r>
      <rPr>
        <i/>
        <sz val="8"/>
        <color indexed="8"/>
        <rFont val="Arial Narrow"/>
        <family val="2"/>
      </rPr>
      <t>all</t>
    </r>
  </si>
  <si>
    <r>
      <t xml:space="preserve">ученице
</t>
    </r>
    <r>
      <rPr>
        <i/>
        <sz val="8"/>
        <color indexed="8"/>
        <rFont val="Arial Narrow"/>
        <family val="2"/>
      </rPr>
      <t>girls</t>
    </r>
  </si>
  <si>
    <t>Од тога:</t>
  </si>
  <si>
    <t>Of which:</t>
  </si>
  <si>
    <r>
      <t>ОСНОВНЕ ШКОЛЕ ЗА ДЈЕЦУ  СА СМЕТЊАМА У РАЗВОЈУ</t>
    </r>
    <r>
      <rPr>
        <vertAlign val="superscript"/>
        <sz val="8"/>
        <rFont val="Arial Narrow"/>
        <family val="2"/>
      </rPr>
      <t>1)</t>
    </r>
  </si>
  <si>
    <r>
      <t>PRIMARY SCHOOLS FOR CHILDREN WITH DISABILITIES</t>
    </r>
    <r>
      <rPr>
        <i/>
        <vertAlign val="superscript"/>
        <sz val="8"/>
        <rFont val="Arial Narrow"/>
        <family val="2"/>
      </rPr>
      <t>1)</t>
    </r>
  </si>
  <si>
    <r>
      <t xml:space="preserve">Претходни подаци / </t>
    </r>
    <r>
      <rPr>
        <b/>
        <i/>
        <sz val="8"/>
        <color indexed="56"/>
        <rFont val="Arial Narrow"/>
        <family val="2"/>
      </rPr>
      <t>Preliminary data</t>
    </r>
  </si>
  <si>
    <r>
      <t xml:space="preserve">ШКОЛСКА ГОДИНА / </t>
    </r>
    <r>
      <rPr>
        <i/>
        <sz val="14"/>
        <color indexed="56"/>
        <rFont val="Arial Narrow"/>
        <family val="2"/>
      </rPr>
      <t>SCHOOL YEAR</t>
    </r>
  </si>
  <si>
    <t>ОСНОВНЕ ШКОЛЕ ЗА ДЈЕЦУ  СА СМЕТЊАМА</t>
  </si>
  <si>
    <t>Level I</t>
  </si>
  <si>
    <t xml:space="preserve">PRIMARY MUSIC AND BALLET EDUCATION </t>
  </si>
  <si>
    <t>AND UPBRINGING</t>
  </si>
  <si>
    <t>Level II</t>
  </si>
  <si>
    <t>Level III</t>
  </si>
  <si>
    <r>
      <t>ОСНОВНЕ ШКОЛЕ – УКУПНО</t>
    </r>
    <r>
      <rPr>
        <vertAlign val="superscript"/>
        <sz val="8"/>
        <rFont val="Arial Narrow"/>
        <family val="2"/>
      </rPr>
      <t>2)</t>
    </r>
  </si>
  <si>
    <r>
      <t>PRIMARY SCHOOLS – TOTAL</t>
    </r>
    <r>
      <rPr>
        <i/>
        <vertAlign val="superscript"/>
        <sz val="8"/>
        <rFont val="Arial Narrow"/>
        <family val="2"/>
      </rPr>
      <t>2)</t>
    </r>
  </si>
  <si>
    <t xml:space="preserve">PRIMARY SCHOOLS FOR CHILDREN WITH </t>
  </si>
  <si>
    <r>
      <t xml:space="preserve">Ниво I
</t>
    </r>
    <r>
      <rPr>
        <i/>
        <sz val="8"/>
        <rFont val="Arial Narrow"/>
        <family val="2"/>
      </rPr>
      <t>Level I</t>
    </r>
  </si>
  <si>
    <r>
      <t xml:space="preserve">Ниво II
</t>
    </r>
    <r>
      <rPr>
        <i/>
        <sz val="8"/>
        <rFont val="Arial Narrow"/>
        <family val="2"/>
      </rPr>
      <t>Level II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</si>
  <si>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Приказан укупан број ученика у школама за дјецу са сметњама у развоју који укључује ученике који похађају разредно-предметну наставу и ученике који похађају наставу организовану по нивоима образовања..</t>
    </r>
  </si>
  <si>
    <r>
      <t xml:space="preserve"> У РАЗВОЈУ - ПО РАЗРЕДИМА</t>
    </r>
    <r>
      <rPr>
        <vertAlign val="superscript"/>
        <sz val="8"/>
        <rFont val="Arial Narrow"/>
        <family val="2"/>
      </rPr>
      <t>3)</t>
    </r>
  </si>
  <si>
    <r>
      <t>WITH DISABILITIES - BY GRADE</t>
    </r>
    <r>
      <rPr>
        <i/>
        <vertAlign val="superscript"/>
        <sz val="8"/>
        <rFont val="Arial Narrow"/>
        <family val="2"/>
      </rPr>
      <t>3)</t>
    </r>
  </si>
  <si>
    <r>
      <t xml:space="preserve"> У РАЗВОЈУ - ПО НИВОИМА ОБРАЗОВАЊА</t>
    </r>
    <r>
      <rPr>
        <vertAlign val="superscript"/>
        <sz val="8"/>
        <rFont val="Arial Narrow"/>
        <family val="2"/>
      </rPr>
      <t>3)</t>
    </r>
  </si>
  <si>
    <r>
      <t>DISABILITIES - BY LEVEL OF EDUCATIION</t>
    </r>
    <r>
      <rPr>
        <i/>
        <vertAlign val="superscript"/>
        <sz val="8"/>
        <rFont val="Arial Narrow"/>
        <family val="2"/>
      </rPr>
      <t>3)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</si>
  <si>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У укупан број ученика нису укључени ученици школа за дјецу са сметњама у развоју гдје је васпитно-образовни рад организован по нивоима образовања.</t>
    </r>
  </si>
  <si>
    <r>
      <rPr>
        <vertAlign val="superscript"/>
        <sz val="8"/>
        <rFont val="Arial Narrow"/>
        <family val="2"/>
      </rPr>
      <t>3)</t>
    </r>
    <r>
      <rPr>
        <sz val="8"/>
        <rFont val="Arial Narrow"/>
        <family val="2"/>
      </rPr>
      <t xml:space="preserve"> У школама за дјецу са сметњама у развоју васпитно-образовни рад се организује као разредно-предметна настава и по нивоима образовања.</t>
    </r>
  </si>
  <si>
    <t>The total number of pupils in schools for children with disabilities is presented, including pupils who attend subject-based teaching by grades and pupils who attend classes organised by levels of education.</t>
  </si>
  <si>
    <t xml:space="preserve">   The total number of pupils does not include pupils of schools for children with disabilities where educational work is organised by level of education. </t>
  </si>
  <si>
    <t xml:space="preserve">    In schools for children with disabilities, educational work is organised as subject-based teaching by grades and by level of education. </t>
  </si>
  <si>
    <t>1. УЧЕНИЦИ ОСНОВНИХ ШКОЛА НА ПОЧЕТКУ ШКОЛСКЕ  2022/2023. ГОДИНЕ</t>
  </si>
  <si>
    <t xml:space="preserve">    PRIMARY SCHOOL PUPILS AT THE BEGINNING OF THE SCHOOL YEAR 2022/2023</t>
  </si>
  <si>
    <t>2. УЧЕНИЦИ ОСНОВНИХ ШКОЛА ПО РАЗРЕДИМА И НИВОИМА НА ПОЧЕТКУ ШКОЛСКЕ  2022/2023. ГОДИНЕ</t>
  </si>
  <si>
    <t xml:space="preserve">    PRIMARY SCHOOL PUPILS BY GRADE AND LEVEL AT THE BEGINNING OF THE SCHOOL YEAR 2022/2023</t>
  </si>
  <si>
    <t>3. ОСНОВНО ОБРАЗОВАЊЕ ОДРАСЛИХ И УЧЕНИЦИ ОСНОВНИХ МУЗИЧКИХ И БАЛЕТСКИХ ШКОЛА ПО РАЗРЕДИМА  НА ПОЧЕТКУ ШКОЛСКЕ 2022/2023. ГОДИНЕ</t>
  </si>
  <si>
    <t>PRIMARY EDUCATION FOR ADULTS AND PUPILS OF PRIMARY MUSIC AND BALLET SCHOOLS BY GRADE AT THE BEGINNING OF THE SCHOOL YEAR 2022/2023</t>
  </si>
  <si>
    <t>4. УЧЕНИЦИ ШКОЛА ЗА ДЈЕЦУ СА СМЕТЊАМА У РАЗВОЈУ- РАЗРЕДНО-ПРЕДМЕТНА НАСТАВА  ПО ВРСТИ ПРОГРАМА НА ПОЧЕТКУ ШКОЛСКЕ 2022/2023. ГОДИНЕ</t>
  </si>
  <si>
    <t xml:space="preserve">   PUPILS OF SCHOOLS FOR CHILDREN WITH DISABILITIES - SUBJECT-BASED TEACHING BY TYPE OF PROGRAMME AT THE BEGINNING OF THE SCHOOL YEAR 2022/2023</t>
  </si>
  <si>
    <t>5. УЧЕНИЦИ ШКОЛА ЗА ДЈЕЦУ СА СМЕТЊАМА У РАЗВОЈУ ПО НИВОИМА ОБРАЗОВАЊА  И ВРСТИ ПРОГРАМА НА ПОЧЕТКУ ШКОЛСКЕ 2022/2023. ГОДИНЕ</t>
  </si>
  <si>
    <t>PUPILS OF SCHOOLS FOR CHILDREN WITH DISABILITIES BY LEVEL OF EDUCATION AND TYPE OF PROGRAMME AT THE BEGINNING OF THE SCHOOL YEAR 2022/2023</t>
  </si>
  <si>
    <t>6. ОПРЕМЉЕНОСТ ОСНОВНИХ ШКОЛА РАЧУНАРИМА НА ПОЧЕТКУ ШКОЛСКЕ 2022/2023. ГОДИНЕ</t>
  </si>
  <si>
    <t xml:space="preserve">   NUMBER OF COMPUTERS IN PRIMARY SCHOOLS  AT THE BEGINNING OF THE SCHOOL YEAR 2022/2023</t>
  </si>
  <si>
    <t>Ниво IV</t>
  </si>
  <si>
    <t>Level IV</t>
  </si>
  <si>
    <t>Ниво III
Level III</t>
  </si>
  <si>
    <r>
      <t xml:space="preserve">Ниво IV
</t>
    </r>
    <r>
      <rPr>
        <i/>
        <sz val="8"/>
        <rFont val="Arial Narrow"/>
        <family val="2"/>
      </rPr>
      <t>Level IV</t>
    </r>
  </si>
  <si>
    <r>
      <t>почетак/</t>
    </r>
    <r>
      <rPr>
        <b/>
        <i/>
        <sz val="14"/>
        <color indexed="56"/>
        <rFont val="Arial Narrow"/>
        <family val="2"/>
      </rPr>
      <t xml:space="preserve">beginning of </t>
    </r>
    <r>
      <rPr>
        <b/>
        <sz val="14"/>
        <color indexed="56"/>
        <rFont val="Arial Narrow"/>
        <family val="2"/>
      </rPr>
      <t>2022/2023</t>
    </r>
  </si>
  <si>
    <r>
      <t>2. III 2023. Број/No.</t>
    </r>
    <r>
      <rPr>
        <b/>
        <sz val="10"/>
        <color indexed="56"/>
        <rFont val="Arial Narrow"/>
        <family val="2"/>
      </rPr>
      <t xml:space="preserve"> 49/23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</si>
</sst>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0"/>
      <name val="Times New Roman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color indexed="56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sz val="8"/>
      <color indexed="56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sz val="10"/>
      <color indexed="56"/>
      <name val="Arial Narrow"/>
      <family val="2"/>
    </font>
    <font>
      <i/>
      <sz val="14"/>
      <color indexed="56"/>
      <name val="Arial Narrow"/>
      <family val="2"/>
    </font>
    <font>
      <b/>
      <sz val="14"/>
      <color indexed="56"/>
      <name val="Arial Narrow"/>
      <family val="2"/>
    </font>
    <font>
      <b/>
      <i/>
      <sz val="14"/>
      <color indexed="56"/>
      <name val="Arial Narrow"/>
      <family val="2"/>
    </font>
    <font>
      <b/>
      <sz val="8"/>
      <color rgb="FF003366"/>
      <name val="Arial Narrow"/>
      <family val="2"/>
    </font>
    <font>
      <sz val="8"/>
      <color theme="1"/>
      <name val="Arial Narrow"/>
      <family val="2"/>
    </font>
    <font>
      <sz val="14"/>
      <color rgb="FF003366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sz val="8"/>
      <name val="Arial Narrow"/>
      <family val="2"/>
      <charset val="238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3" fillId="0" borderId="0"/>
  </cellStyleXfs>
  <cellXfs count="187">
    <xf numFmtId="0" fontId="0" fillId="0" borderId="0" xfId="0"/>
    <xf numFmtId="0" fontId="1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wrapText="1"/>
    </xf>
    <xf numFmtId="0" fontId="8" fillId="2" borderId="3" xfId="0" applyFont="1" applyFill="1" applyBorder="1"/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8" fillId="0" borderId="9" xfId="0" applyFont="1" applyBorder="1"/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6" fillId="0" borderId="0" xfId="2" applyNumberFormat="1" applyFont="1" applyFill="1" applyBorder="1" applyAlignment="1">
      <alignment wrapText="1"/>
    </xf>
    <xf numFmtId="0" fontId="6" fillId="0" borderId="10" xfId="2" applyFont="1" applyFill="1" applyBorder="1"/>
    <xf numFmtId="0" fontId="8" fillId="0" borderId="0" xfId="0" applyFont="1" applyFill="1" applyBorder="1" applyAlignment="1">
      <alignment horizontal="right" wrapText="1"/>
    </xf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 wrapText="1" indent="3"/>
    </xf>
    <xf numFmtId="0" fontId="8" fillId="0" borderId="10" xfId="0" applyFont="1" applyBorder="1" applyAlignment="1">
      <alignment horizontal="right"/>
    </xf>
    <xf numFmtId="0" fontId="6" fillId="0" borderId="0" xfId="2" applyFont="1" applyFill="1" applyBorder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left" vertical="top" wrapText="1" indent="3"/>
    </xf>
    <xf numFmtId="0" fontId="6" fillId="0" borderId="0" xfId="2" applyNumberFormat="1" applyFont="1" applyFill="1" applyBorder="1"/>
    <xf numFmtId="0" fontId="6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indent="2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6" fillId="0" borderId="0" xfId="0" applyFont="1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164" fontId="6" fillId="0" borderId="0" xfId="0" applyNumberFormat="1" applyFont="1" applyBorder="1"/>
    <xf numFmtId="2" fontId="6" fillId="0" borderId="0" xfId="0" applyNumberFormat="1" applyFont="1" applyBorder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5" fillId="0" borderId="10" xfId="0" applyFont="1" applyBorder="1" applyAlignment="1">
      <alignment horizontal="right"/>
    </xf>
    <xf numFmtId="0" fontId="8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2" borderId="1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/>
    </xf>
    <xf numFmtId="0" fontId="8" fillId="0" borderId="9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9" xfId="0" applyFont="1" applyFill="1" applyBorder="1" applyAlignment="1">
      <alignment horizontal="right"/>
    </xf>
    <xf numFmtId="0" fontId="8" fillId="0" borderId="10" xfId="0" applyNumberFormat="1" applyFont="1" applyFill="1" applyBorder="1" applyAlignment="1">
      <alignment horizontal="left"/>
    </xf>
    <xf numFmtId="0" fontId="6" fillId="0" borderId="10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1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11" xfId="0" applyFont="1" applyFill="1" applyBorder="1" applyAlignment="1"/>
    <xf numFmtId="0" fontId="8" fillId="0" borderId="11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2" applyFont="1" applyBorder="1"/>
    <xf numFmtId="0" fontId="6" fillId="0" borderId="0" xfId="3" applyFont="1" applyBorder="1"/>
    <xf numFmtId="0" fontId="6" fillId="0" borderId="0" xfId="1" applyFont="1" applyFill="1" applyBorder="1" applyAlignment="1"/>
    <xf numFmtId="0" fontId="5" fillId="0" borderId="0" xfId="1" applyFont="1" applyFill="1" applyBorder="1"/>
    <xf numFmtId="0" fontId="6" fillId="0" borderId="0" xfId="1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6" fillId="0" borderId="9" xfId="2" applyFont="1" applyBorder="1" applyAlignment="1"/>
    <xf numFmtId="0" fontId="6" fillId="0" borderId="0" xfId="3" applyFont="1" applyFill="1" applyBorder="1" applyAlignment="1">
      <alignment horizontal="right" indent="1"/>
    </xf>
    <xf numFmtId="0" fontId="6" fillId="0" borderId="0" xfId="3" applyFont="1" applyFill="1" applyBorder="1" applyAlignment="1">
      <alignment horizontal="right" indent="2"/>
    </xf>
    <xf numFmtId="0" fontId="6" fillId="0" borderId="0" xfId="3" applyFont="1" applyBorder="1" applyAlignment="1"/>
    <xf numFmtId="0" fontId="5" fillId="0" borderId="2" xfId="0" applyFont="1" applyBorder="1" applyAlignment="1">
      <alignment wrapText="1"/>
    </xf>
    <xf numFmtId="0" fontId="6" fillId="0" borderId="10" xfId="2" applyFont="1" applyBorder="1" applyAlignment="1">
      <alignment horizontal="left" indent="1"/>
    </xf>
    <xf numFmtId="0" fontId="5" fillId="0" borderId="11" xfId="0" applyFont="1" applyBorder="1" applyAlignment="1">
      <alignment horizontal="left" wrapText="1" indent="1"/>
    </xf>
    <xf numFmtId="0" fontId="6" fillId="0" borderId="10" xfId="2" applyFont="1" applyBorder="1" applyAlignment="1">
      <alignment horizontal="left" wrapText="1" indent="1"/>
    </xf>
    <xf numFmtId="0" fontId="6" fillId="0" borderId="0" xfId="2" applyFont="1" applyBorder="1" applyAlignment="1">
      <alignment wrapText="1"/>
    </xf>
    <xf numFmtId="0" fontId="15" fillId="0" borderId="0" xfId="0" applyFont="1" applyFill="1"/>
    <xf numFmtId="1" fontId="17" fillId="0" borderId="0" xfId="0" applyNumberFormat="1" applyFont="1" applyBorder="1" applyAlignment="1">
      <alignment horizontal="right" wrapText="1" indent="2"/>
    </xf>
    <xf numFmtId="0" fontId="8" fillId="2" borderId="0" xfId="0" applyFont="1" applyFill="1" applyBorder="1"/>
    <xf numFmtId="0" fontId="8" fillId="2" borderId="11" xfId="0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6" fillId="0" borderId="3" xfId="2" applyFont="1" applyFill="1" applyBorder="1"/>
    <xf numFmtId="0" fontId="8" fillId="0" borderId="3" xfId="0" applyFont="1" applyBorder="1" applyAlignment="1">
      <alignment horizontal="right" wrapText="1"/>
    </xf>
    <xf numFmtId="0" fontId="15" fillId="0" borderId="3" xfId="0" applyFont="1" applyBorder="1" applyAlignment="1">
      <alignment horizontal="right"/>
    </xf>
    <xf numFmtId="0" fontId="5" fillId="0" borderId="3" xfId="0" applyFont="1" applyBorder="1"/>
    <xf numFmtId="0" fontId="6" fillId="0" borderId="10" xfId="0" applyFont="1" applyBorder="1"/>
    <xf numFmtId="0" fontId="18" fillId="0" borderId="0" xfId="0" applyFont="1"/>
    <xf numFmtId="0" fontId="6" fillId="0" borderId="1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top" wrapText="1" indent="2"/>
    </xf>
    <xf numFmtId="0" fontId="5" fillId="0" borderId="0" xfId="0" applyFont="1" applyBorder="1" applyAlignment="1">
      <alignment horizontal="left" wrapText="1" indent="2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center" wrapText="1"/>
    </xf>
    <xf numFmtId="0" fontId="6" fillId="0" borderId="9" xfId="2" applyNumberFormat="1" applyFont="1" applyFill="1" applyBorder="1" applyAlignment="1">
      <alignment wrapText="1"/>
    </xf>
    <xf numFmtId="0" fontId="6" fillId="0" borderId="10" xfId="2" applyFont="1" applyFill="1" applyBorder="1" applyAlignment="1">
      <alignment horizontal="left" wrapText="1" indent="1"/>
    </xf>
    <xf numFmtId="0" fontId="6" fillId="0" borderId="10" xfId="2" applyFont="1" applyFill="1" applyBorder="1" applyAlignment="1">
      <alignment horizontal="left" wrapText="1" indent="2"/>
    </xf>
    <xf numFmtId="0" fontId="6" fillId="0" borderId="10" xfId="2" applyFont="1" applyFill="1" applyBorder="1" applyAlignment="1">
      <alignment horizontal="left" vertical="top" wrapText="1" indent="2"/>
    </xf>
    <xf numFmtId="0" fontId="6" fillId="0" borderId="10" xfId="2" applyFont="1" applyFill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 indent="1"/>
    </xf>
    <xf numFmtId="0" fontId="9" fillId="0" borderId="11" xfId="0" applyFont="1" applyBorder="1" applyAlignment="1">
      <alignment horizontal="left" wrapText="1" indent="2"/>
    </xf>
    <xf numFmtId="0" fontId="8" fillId="0" borderId="11" xfId="0" applyFont="1" applyBorder="1" applyAlignment="1">
      <alignment horizontal="right" wrapText="1"/>
    </xf>
    <xf numFmtId="0" fontId="5" fillId="0" borderId="11" xfId="0" applyFont="1" applyBorder="1"/>
    <xf numFmtId="0" fontId="6" fillId="0" borderId="11" xfId="0" applyFont="1" applyBorder="1"/>
    <xf numFmtId="0" fontId="9" fillId="0" borderId="11" xfId="0" applyFont="1" applyBorder="1" applyAlignment="1">
      <alignment horizontal="left" vertical="top" wrapText="1" indent="2"/>
    </xf>
    <xf numFmtId="0" fontId="6" fillId="0" borderId="10" xfId="2" applyFont="1" applyFill="1" applyBorder="1" applyAlignment="1">
      <alignment horizontal="left" wrapText="1"/>
    </xf>
    <xf numFmtId="0" fontId="6" fillId="0" borderId="10" xfId="2" applyFont="1" applyFill="1" applyBorder="1" applyAlignment="1">
      <alignment horizontal="left" vertical="top" wrapText="1" indent="1"/>
    </xf>
    <xf numFmtId="0" fontId="6" fillId="0" borderId="10" xfId="2" applyNumberFormat="1" applyFont="1" applyFill="1" applyBorder="1" applyAlignment="1">
      <alignment horizontal="left" indent="1"/>
    </xf>
    <xf numFmtId="0" fontId="6" fillId="0" borderId="10" xfId="2" applyNumberFormat="1" applyFont="1" applyFill="1" applyBorder="1" applyAlignment="1">
      <alignment horizontal="left" wrapText="1" indent="1"/>
    </xf>
    <xf numFmtId="0" fontId="9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2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0" borderId="0" xfId="2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8" fillId="0" borderId="11" xfId="0" applyFont="1" applyBorder="1" applyAlignment="1">
      <alignment horizontal="right"/>
    </xf>
    <xf numFmtId="0" fontId="6" fillId="0" borderId="0" xfId="2" applyFont="1" applyFill="1" applyBorder="1" applyAlignment="1"/>
    <xf numFmtId="0" fontId="19" fillId="0" borderId="0" xfId="0" applyFont="1" applyBorder="1"/>
    <xf numFmtId="0" fontId="8" fillId="0" borderId="1" xfId="0" applyFont="1" applyBorder="1" applyAlignment="1">
      <alignment horizontal="right"/>
    </xf>
    <xf numFmtId="0" fontId="15" fillId="0" borderId="0" xfId="0" applyNumberFormat="1" applyFont="1" applyFill="1" applyAlignment="1"/>
    <xf numFmtId="0" fontId="6" fillId="0" borderId="10" xfId="2" applyFont="1" applyFill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8" fillId="0" borderId="2" xfId="0" applyFont="1" applyBorder="1" applyAlignment="1">
      <alignment horizontal="right"/>
    </xf>
    <xf numFmtId="0" fontId="19" fillId="3" borderId="0" xfId="0" applyFont="1" applyFill="1" applyBorder="1"/>
    <xf numFmtId="0" fontId="6" fillId="3" borderId="0" xfId="0" applyFont="1" applyFill="1" applyBorder="1"/>
    <xf numFmtId="0" fontId="6" fillId="0" borderId="0" xfId="2" applyFont="1" applyFill="1" applyBorder="1" applyAlignment="1">
      <alignment horizontal="left" indent="2"/>
    </xf>
    <xf numFmtId="0" fontId="6" fillId="3" borderId="0" xfId="0" applyFont="1" applyFill="1"/>
    <xf numFmtId="0" fontId="6" fillId="2" borderId="12" xfId="0" applyFont="1" applyFill="1" applyBorder="1"/>
    <xf numFmtId="0" fontId="9" fillId="2" borderId="7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wrapText="1" indent="2"/>
    </xf>
    <xf numFmtId="0" fontId="6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3" borderId="0" xfId="0" applyFont="1" applyFill="1" applyBorder="1" applyAlignment="1">
      <alignment horizontal="right" wrapText="1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horizontal="left"/>
    </xf>
    <xf numFmtId="0" fontId="5" fillId="0" borderId="0" xfId="0" applyFont="1" applyBorder="1" applyAlignment="1">
      <alignment horizontal="left" wrapText="1" indent="2"/>
    </xf>
    <xf numFmtId="0" fontId="8" fillId="0" borderId="11" xfId="0" applyFont="1" applyFill="1" applyBorder="1" applyAlignment="1">
      <alignment horizontal="right"/>
    </xf>
    <xf numFmtId="0" fontId="8" fillId="0" borderId="0" xfId="0" applyFont="1" applyAlignment="1">
      <alignment horizontal="right" wrapText="1" indent="1"/>
    </xf>
    <xf numFmtId="0" fontId="0" fillId="0" borderId="0" xfId="0" applyAlignment="1">
      <alignment horizontal="right" indent="1"/>
    </xf>
    <xf numFmtId="0" fontId="6" fillId="0" borderId="0" xfId="0" applyFont="1" applyAlignment="1">
      <alignment horizontal="right" vertical="top" indent="1"/>
    </xf>
    <xf numFmtId="0" fontId="6" fillId="0" borderId="0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top" wrapText="1" indent="2"/>
    </xf>
    <xf numFmtId="0" fontId="5" fillId="0" borderId="0" xfId="0" applyFont="1" applyBorder="1" applyAlignment="1">
      <alignment horizontal="left" wrapText="1" indent="2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right" vertical="top" indent="2"/>
    </xf>
    <xf numFmtId="0" fontId="6" fillId="0" borderId="0" xfId="3" applyFont="1" applyBorder="1" applyAlignment="1">
      <alignment horizontal="right" vertical="top" indent="2"/>
    </xf>
    <xf numFmtId="0" fontId="5" fillId="0" borderId="2" xfId="0" applyFont="1" applyFill="1" applyBorder="1" applyAlignment="1">
      <alignment horizontal="left"/>
    </xf>
    <xf numFmtId="0" fontId="5" fillId="0" borderId="11" xfId="0" applyFont="1" applyFill="1" applyBorder="1" applyAlignment="1"/>
    <xf numFmtId="0" fontId="5" fillId="0" borderId="11" xfId="0" applyFont="1" applyFill="1" applyBorder="1" applyAlignment="1">
      <alignment horizontal="left"/>
    </xf>
  </cellXfs>
  <cellStyles count="4">
    <cellStyle name="Normal" xfId="0" builtinId="0"/>
    <cellStyle name="Normal 2" xfId="1"/>
    <cellStyle name="Normal 3" xfId="3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Normal="100" workbookViewId="0">
      <selection activeCell="O18" sqref="O18"/>
    </sheetView>
  </sheetViews>
  <sheetFormatPr defaultRowHeight="12.75" x14ac:dyDescent="0.2"/>
  <cols>
    <col min="1" max="1" width="34.1640625" customWidth="1"/>
    <col min="4" max="4" width="33.1640625" customWidth="1"/>
    <col min="16" max="16" width="24.83203125" customWidth="1"/>
  </cols>
  <sheetData>
    <row r="1" spans="1:7" ht="18" x14ac:dyDescent="0.25">
      <c r="F1" s="126" t="s">
        <v>81</v>
      </c>
    </row>
    <row r="2" spans="1:7" ht="18" x14ac:dyDescent="0.25">
      <c r="F2" s="127" t="s">
        <v>119</v>
      </c>
    </row>
    <row r="3" spans="1:7" ht="13.5" x14ac:dyDescent="0.25">
      <c r="F3" s="128" t="s">
        <v>120</v>
      </c>
    </row>
    <row r="4" spans="1:7" ht="13.5" x14ac:dyDescent="0.25">
      <c r="A4" s="1" t="s">
        <v>80</v>
      </c>
    </row>
    <row r="6" spans="1:7" ht="13.5" x14ac:dyDescent="0.25">
      <c r="A6" s="3" t="s">
        <v>103</v>
      </c>
      <c r="B6" s="3"/>
      <c r="C6" s="3"/>
      <c r="D6" s="3"/>
    </row>
    <row r="7" spans="1:7" ht="13.5" x14ac:dyDescent="0.25">
      <c r="A7" s="2" t="s">
        <v>104</v>
      </c>
      <c r="B7" s="2"/>
      <c r="C7" s="2"/>
      <c r="D7" s="2"/>
    </row>
    <row r="8" spans="1:7" ht="24.75" customHeight="1" x14ac:dyDescent="0.2">
      <c r="A8" s="161"/>
      <c r="B8" s="165" t="s">
        <v>73</v>
      </c>
      <c r="C8" s="165"/>
      <c r="D8" s="163"/>
    </row>
    <row r="9" spans="1:7" ht="25.5" x14ac:dyDescent="0.25">
      <c r="A9" s="162"/>
      <c r="B9" s="105" t="s">
        <v>74</v>
      </c>
      <c r="C9" s="105" t="s">
        <v>75</v>
      </c>
      <c r="D9" s="164"/>
    </row>
    <row r="10" spans="1:7" ht="13.5" x14ac:dyDescent="0.25">
      <c r="A10" s="106" t="s">
        <v>16</v>
      </c>
      <c r="B10" s="154">
        <v>84643</v>
      </c>
      <c r="C10" s="154">
        <v>41006</v>
      </c>
      <c r="D10" s="111" t="s">
        <v>25</v>
      </c>
    </row>
    <row r="11" spans="1:7" ht="13.5" x14ac:dyDescent="0.25">
      <c r="A11" s="118" t="s">
        <v>76</v>
      </c>
      <c r="B11" s="155"/>
      <c r="C11" s="154"/>
      <c r="D11" s="122" t="s">
        <v>77</v>
      </c>
    </row>
    <row r="12" spans="1:7" ht="13.5" x14ac:dyDescent="0.25">
      <c r="A12" s="107" t="s">
        <v>15</v>
      </c>
      <c r="B12" s="154">
        <v>178</v>
      </c>
      <c r="C12" s="154">
        <v>68</v>
      </c>
      <c r="D12" s="112" t="s">
        <v>26</v>
      </c>
    </row>
    <row r="13" spans="1:7" ht="24.75" customHeight="1" x14ac:dyDescent="0.25">
      <c r="A13" s="119" t="s">
        <v>32</v>
      </c>
      <c r="B13" s="156">
        <v>1711</v>
      </c>
      <c r="C13" s="156">
        <v>664</v>
      </c>
      <c r="D13" s="112" t="s">
        <v>31</v>
      </c>
    </row>
    <row r="14" spans="1:7" ht="13.5" x14ac:dyDescent="0.25">
      <c r="A14" s="110"/>
      <c r="B14" s="155"/>
      <c r="C14" s="154"/>
      <c r="D14" s="114"/>
    </row>
    <row r="15" spans="1:7" ht="13.5" x14ac:dyDescent="0.25">
      <c r="A15" s="120" t="s">
        <v>17</v>
      </c>
      <c r="B15" s="157">
        <v>84197</v>
      </c>
      <c r="C15" s="154">
        <v>40888</v>
      </c>
      <c r="D15" s="123" t="s">
        <v>27</v>
      </c>
      <c r="F15" s="3"/>
      <c r="G15" s="3"/>
    </row>
    <row r="16" spans="1:7" ht="13.5" x14ac:dyDescent="0.25">
      <c r="A16" s="107" t="s">
        <v>76</v>
      </c>
      <c r="B16" s="155"/>
      <c r="C16" s="154"/>
      <c r="D16" s="112" t="s">
        <v>77</v>
      </c>
    </row>
    <row r="17" spans="1:16" ht="13.5" x14ac:dyDescent="0.25">
      <c r="A17" s="108" t="s">
        <v>15</v>
      </c>
      <c r="B17" s="154">
        <v>178</v>
      </c>
      <c r="C17" s="154">
        <v>68</v>
      </c>
      <c r="D17" s="113" t="s">
        <v>26</v>
      </c>
    </row>
    <row r="18" spans="1:16" ht="27.75" customHeight="1" x14ac:dyDescent="0.25">
      <c r="A18" s="109" t="s">
        <v>32</v>
      </c>
      <c r="B18" s="158">
        <v>1711</v>
      </c>
      <c r="C18" s="158">
        <v>664</v>
      </c>
      <c r="D18" s="117" t="s">
        <v>31</v>
      </c>
    </row>
    <row r="19" spans="1:16" ht="13.5" x14ac:dyDescent="0.25">
      <c r="A19" s="109"/>
      <c r="B19" s="158"/>
      <c r="C19" s="158"/>
      <c r="D19" s="116"/>
    </row>
    <row r="20" spans="1:16" ht="25.5" x14ac:dyDescent="0.25">
      <c r="A20" s="121" t="s">
        <v>78</v>
      </c>
      <c r="B20" s="156">
        <v>446</v>
      </c>
      <c r="C20" s="156">
        <v>118</v>
      </c>
      <c r="D20" s="83" t="s">
        <v>79</v>
      </c>
    </row>
    <row r="21" spans="1:16" ht="13.5" x14ac:dyDescent="0.25">
      <c r="A21" s="107" t="s">
        <v>76</v>
      </c>
      <c r="B21" s="158"/>
      <c r="C21" s="158"/>
      <c r="D21" s="112" t="s">
        <v>77</v>
      </c>
    </row>
    <row r="22" spans="1:16" ht="13.5" x14ac:dyDescent="0.25">
      <c r="A22" s="108" t="s">
        <v>15</v>
      </c>
      <c r="B22" s="158" t="s">
        <v>30</v>
      </c>
      <c r="C22" s="158" t="s">
        <v>30</v>
      </c>
      <c r="D22" s="113" t="s">
        <v>26</v>
      </c>
    </row>
    <row r="23" spans="1:16" ht="13.5" x14ac:dyDescent="0.25">
      <c r="A23" s="100"/>
      <c r="B23" s="38"/>
      <c r="C23" s="38"/>
      <c r="D23" s="38"/>
    </row>
    <row r="24" spans="1:16" ht="24.75" customHeight="1" x14ac:dyDescent="0.25">
      <c r="A24" s="159" t="s">
        <v>93</v>
      </c>
      <c r="B24" s="159"/>
      <c r="C24" s="159"/>
      <c r="D24" s="159"/>
      <c r="E24" s="125"/>
      <c r="F24" s="3"/>
      <c r="G24" s="3"/>
      <c r="H24" s="3"/>
      <c r="I24" s="3"/>
      <c r="J24" s="3"/>
      <c r="K24" s="3"/>
      <c r="L24" s="90"/>
      <c r="M24" s="90"/>
      <c r="N24" s="90"/>
      <c r="O24" s="2"/>
      <c r="P24" s="37"/>
    </row>
    <row r="25" spans="1:16" ht="28.5" customHeight="1" x14ac:dyDescent="0.25">
      <c r="A25" s="160" t="s">
        <v>100</v>
      </c>
      <c r="B25" s="160"/>
      <c r="C25" s="160"/>
      <c r="D25" s="160"/>
    </row>
  </sheetData>
  <mergeCells count="5">
    <mergeCell ref="A24:D24"/>
    <mergeCell ref="A25:D25"/>
    <mergeCell ref="A8:A9"/>
    <mergeCell ref="D8:D9"/>
    <mergeCell ref="B8:C8"/>
  </mergeCells>
  <pageMargins left="0.59055118110236227" right="0.59055118110236227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1"/>
  <sheetViews>
    <sheetView zoomScaleNormal="100" workbookViewId="0">
      <selection activeCell="W11" sqref="W11"/>
    </sheetView>
  </sheetViews>
  <sheetFormatPr defaultColWidth="9.33203125" defaultRowHeight="15" customHeight="1" x14ac:dyDescent="0.25"/>
  <cols>
    <col min="1" max="1" width="34.1640625" style="3" customWidth="1"/>
    <col min="2" max="2" width="6.83203125" style="3" customWidth="1"/>
    <col min="3" max="4" width="7" style="3" customWidth="1"/>
    <col min="5" max="9" width="5.33203125" style="3" customWidth="1"/>
    <col min="10" max="10" width="7" style="3" customWidth="1"/>
    <col min="11" max="13" width="5.6640625" style="3" customWidth="1"/>
    <col min="14" max="14" width="5.6640625" style="2" customWidth="1"/>
    <col min="15" max="15" width="5.1640625" style="3" customWidth="1"/>
    <col min="16" max="16" width="30.33203125" style="3" customWidth="1"/>
    <col min="17" max="16384" width="9.33203125" style="3"/>
  </cols>
  <sheetData>
    <row r="3" spans="1:16" ht="15" customHeight="1" x14ac:dyDescent="0.25">
      <c r="A3" s="3" t="s">
        <v>105</v>
      </c>
    </row>
    <row r="4" spans="1:16" s="2" customFormat="1" ht="15" customHeight="1" x14ac:dyDescent="0.25">
      <c r="A4" s="2" t="s">
        <v>106</v>
      </c>
    </row>
    <row r="5" spans="1:16" ht="43.5" customHeight="1" x14ac:dyDescent="0.25">
      <c r="A5" s="4"/>
      <c r="B5" s="5"/>
      <c r="C5" s="171" t="s">
        <v>20</v>
      </c>
      <c r="D5" s="168" t="s">
        <v>21</v>
      </c>
      <c r="E5" s="169"/>
      <c r="F5" s="169"/>
      <c r="G5" s="169"/>
      <c r="H5" s="169"/>
      <c r="I5" s="170"/>
      <c r="J5" s="169" t="s">
        <v>22</v>
      </c>
      <c r="K5" s="169"/>
      <c r="L5" s="169"/>
      <c r="M5" s="169"/>
      <c r="N5" s="170"/>
      <c r="O5" s="6"/>
      <c r="P5" s="7"/>
    </row>
    <row r="6" spans="1:16" ht="27.75" customHeight="1" x14ac:dyDescent="0.25">
      <c r="A6" s="8"/>
      <c r="B6" s="9"/>
      <c r="C6" s="172"/>
      <c r="D6" s="103" t="s">
        <v>23</v>
      </c>
      <c r="E6" s="103" t="s">
        <v>2</v>
      </c>
      <c r="F6" s="102" t="s">
        <v>3</v>
      </c>
      <c r="G6" s="102" t="s">
        <v>4</v>
      </c>
      <c r="H6" s="102" t="s">
        <v>5</v>
      </c>
      <c r="I6" s="10" t="s">
        <v>6</v>
      </c>
      <c r="J6" s="103" t="s">
        <v>23</v>
      </c>
      <c r="K6" s="11" t="s">
        <v>7</v>
      </c>
      <c r="L6" s="11" t="s">
        <v>8</v>
      </c>
      <c r="M6" s="11" t="s">
        <v>9</v>
      </c>
      <c r="N6" s="11" t="s">
        <v>10</v>
      </c>
      <c r="O6" s="13"/>
      <c r="P6" s="14"/>
    </row>
    <row r="7" spans="1:16" ht="8.25" customHeight="1" x14ac:dyDescent="0.25">
      <c r="A7" s="15"/>
      <c r="B7" s="16"/>
      <c r="C7" s="17"/>
      <c r="D7" s="17"/>
      <c r="E7" s="17"/>
      <c r="F7" s="17"/>
      <c r="G7" s="17"/>
      <c r="H7" s="17"/>
      <c r="I7" s="18"/>
      <c r="J7" s="18"/>
      <c r="K7" s="18"/>
      <c r="L7" s="18"/>
      <c r="M7" s="18"/>
      <c r="N7" s="134"/>
      <c r="O7" s="139"/>
      <c r="P7" s="19"/>
    </row>
    <row r="8" spans="1:16" ht="15" customHeight="1" x14ac:dyDescent="0.25">
      <c r="A8" s="20" t="s">
        <v>88</v>
      </c>
      <c r="B8" s="21" t="s">
        <v>11</v>
      </c>
      <c r="C8" s="3">
        <v>84431</v>
      </c>
      <c r="D8" s="3">
        <v>45758</v>
      </c>
      <c r="E8" s="3">
        <v>9206</v>
      </c>
      <c r="F8" s="3">
        <v>9027</v>
      </c>
      <c r="G8" s="3">
        <v>9003</v>
      </c>
      <c r="H8" s="3">
        <v>9171</v>
      </c>
      <c r="I8" s="3">
        <v>9351</v>
      </c>
      <c r="J8" s="3">
        <v>38673</v>
      </c>
      <c r="K8" s="3">
        <v>9308</v>
      </c>
      <c r="L8" s="3">
        <v>9661</v>
      </c>
      <c r="M8" s="3">
        <v>9918</v>
      </c>
      <c r="N8" s="3">
        <v>9786</v>
      </c>
      <c r="O8" s="115" t="s">
        <v>12</v>
      </c>
      <c r="P8" s="36" t="s">
        <v>89</v>
      </c>
    </row>
    <row r="9" spans="1:16" ht="15" customHeight="1" x14ac:dyDescent="0.25">
      <c r="A9" s="23"/>
      <c r="B9" s="21" t="s">
        <v>13</v>
      </c>
      <c r="C9" s="3">
        <v>40955</v>
      </c>
      <c r="D9" s="3">
        <v>22212</v>
      </c>
      <c r="E9" s="3">
        <v>4443</v>
      </c>
      <c r="F9" s="3">
        <v>4309</v>
      </c>
      <c r="G9" s="3">
        <v>4413</v>
      </c>
      <c r="H9" s="3">
        <v>4463</v>
      </c>
      <c r="I9" s="3">
        <v>4584</v>
      </c>
      <c r="J9" s="3">
        <v>18743</v>
      </c>
      <c r="K9" s="3">
        <v>4465</v>
      </c>
      <c r="L9" s="3">
        <v>4759</v>
      </c>
      <c r="M9" s="3">
        <v>4724</v>
      </c>
      <c r="N9" s="3">
        <v>4795</v>
      </c>
      <c r="O9" s="115" t="s">
        <v>14</v>
      </c>
      <c r="P9" s="37"/>
    </row>
    <row r="10" spans="1:16" ht="15" customHeight="1" x14ac:dyDescent="0.25">
      <c r="A10" s="129" t="s">
        <v>76</v>
      </c>
      <c r="B10" s="2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7"/>
      <c r="O10" s="131"/>
      <c r="P10" s="130" t="s">
        <v>77</v>
      </c>
    </row>
    <row r="11" spans="1:16" ht="15" customHeight="1" x14ac:dyDescent="0.25">
      <c r="A11" s="26" t="s">
        <v>15</v>
      </c>
      <c r="B11" s="21" t="s">
        <v>11</v>
      </c>
      <c r="C11" s="43">
        <v>178</v>
      </c>
      <c r="D11" s="43">
        <v>88</v>
      </c>
      <c r="E11" s="43">
        <v>25</v>
      </c>
      <c r="F11" s="43">
        <v>21</v>
      </c>
      <c r="G11" s="43">
        <v>15</v>
      </c>
      <c r="H11" s="43">
        <v>15</v>
      </c>
      <c r="I11" s="43">
        <v>12</v>
      </c>
      <c r="J11" s="43">
        <v>90</v>
      </c>
      <c r="K11" s="43">
        <v>27</v>
      </c>
      <c r="L11" s="43">
        <v>39</v>
      </c>
      <c r="M11" s="43">
        <v>21</v>
      </c>
      <c r="N11" s="43">
        <v>3</v>
      </c>
      <c r="O11" s="115" t="s">
        <v>12</v>
      </c>
      <c r="P11" s="35" t="s">
        <v>26</v>
      </c>
    </row>
    <row r="12" spans="1:16" ht="15" customHeight="1" x14ac:dyDescent="0.25">
      <c r="A12" s="24"/>
      <c r="B12" s="21" t="s">
        <v>13</v>
      </c>
      <c r="C12" s="43">
        <v>68</v>
      </c>
      <c r="D12" s="43">
        <v>45</v>
      </c>
      <c r="E12" s="43">
        <v>14</v>
      </c>
      <c r="F12" s="43">
        <v>13</v>
      </c>
      <c r="G12" s="43">
        <v>6</v>
      </c>
      <c r="H12" s="43">
        <v>4</v>
      </c>
      <c r="I12" s="43">
        <v>8</v>
      </c>
      <c r="J12" s="43">
        <v>23</v>
      </c>
      <c r="K12" s="43">
        <v>7</v>
      </c>
      <c r="L12" s="43">
        <v>11</v>
      </c>
      <c r="M12" s="43">
        <v>4</v>
      </c>
      <c r="N12" s="43">
        <v>1</v>
      </c>
      <c r="O12" s="115" t="s">
        <v>14</v>
      </c>
      <c r="P12" s="37"/>
    </row>
    <row r="13" spans="1:16" ht="15" customHeight="1" x14ac:dyDescent="0.25">
      <c r="A13" s="24"/>
      <c r="B13" s="2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17"/>
      <c r="O13" s="131"/>
      <c r="P13" s="37"/>
    </row>
    <row r="14" spans="1:16" ht="15" customHeight="1" x14ac:dyDescent="0.25">
      <c r="A14" s="166" t="s">
        <v>32</v>
      </c>
      <c r="B14" s="21" t="s">
        <v>11</v>
      </c>
      <c r="C14" s="38">
        <v>1711</v>
      </c>
      <c r="D14" s="38">
        <v>841</v>
      </c>
      <c r="E14" s="38">
        <v>152</v>
      </c>
      <c r="F14" s="38">
        <v>136</v>
      </c>
      <c r="G14" s="38">
        <v>175</v>
      </c>
      <c r="H14" s="38">
        <v>182</v>
      </c>
      <c r="I14" s="38">
        <v>196</v>
      </c>
      <c r="J14" s="38">
        <v>870</v>
      </c>
      <c r="K14" s="38">
        <v>198</v>
      </c>
      <c r="L14" s="38">
        <v>228</v>
      </c>
      <c r="M14" s="38">
        <v>212</v>
      </c>
      <c r="N14" s="133">
        <v>232</v>
      </c>
      <c r="O14" s="115" t="s">
        <v>12</v>
      </c>
      <c r="P14" s="167" t="s">
        <v>31</v>
      </c>
    </row>
    <row r="15" spans="1:16" ht="15" customHeight="1" x14ac:dyDescent="0.25">
      <c r="A15" s="166"/>
      <c r="B15" s="21" t="s">
        <v>13</v>
      </c>
      <c r="C15" s="38">
        <v>664</v>
      </c>
      <c r="D15" s="38">
        <v>311</v>
      </c>
      <c r="E15" s="38">
        <v>49</v>
      </c>
      <c r="F15" s="38">
        <v>49</v>
      </c>
      <c r="G15" s="38">
        <v>66</v>
      </c>
      <c r="H15" s="38">
        <v>69</v>
      </c>
      <c r="I15" s="38">
        <v>78</v>
      </c>
      <c r="J15" s="38">
        <v>353</v>
      </c>
      <c r="K15" s="38">
        <v>88</v>
      </c>
      <c r="L15" s="38">
        <v>88</v>
      </c>
      <c r="M15" s="38">
        <v>75</v>
      </c>
      <c r="N15" s="133">
        <v>102</v>
      </c>
      <c r="O15" s="115" t="s">
        <v>14</v>
      </c>
      <c r="P15" s="167"/>
    </row>
    <row r="16" spans="1:16" ht="15" customHeight="1" x14ac:dyDescent="0.25">
      <c r="A16" s="30"/>
      <c r="B16" s="21"/>
      <c r="C16" s="43"/>
      <c r="D16" s="43"/>
      <c r="E16" s="43"/>
      <c r="F16" s="43"/>
      <c r="G16" s="43"/>
      <c r="H16" s="43"/>
      <c r="I16" s="44"/>
      <c r="J16" s="44"/>
      <c r="K16" s="44"/>
      <c r="L16" s="44"/>
      <c r="M16" s="44"/>
      <c r="N16" s="18"/>
      <c r="O16" s="131"/>
      <c r="P16" s="37"/>
    </row>
    <row r="17" spans="1:16" ht="15" customHeight="1" x14ac:dyDescent="0.25">
      <c r="A17" s="31" t="s">
        <v>17</v>
      </c>
      <c r="B17" s="21" t="s">
        <v>11</v>
      </c>
      <c r="C17" s="3">
        <v>84197</v>
      </c>
      <c r="D17" s="45">
        <v>45665</v>
      </c>
      <c r="E17" s="3">
        <v>9187</v>
      </c>
      <c r="F17" s="3">
        <v>9008</v>
      </c>
      <c r="G17" s="3">
        <v>8982</v>
      </c>
      <c r="H17" s="3">
        <v>9156</v>
      </c>
      <c r="I17" s="3">
        <v>9332</v>
      </c>
      <c r="J17" s="3">
        <v>38532</v>
      </c>
      <c r="K17" s="3">
        <v>9273</v>
      </c>
      <c r="L17" s="3">
        <v>9626</v>
      </c>
      <c r="M17" s="3">
        <v>9890</v>
      </c>
      <c r="N17" s="3">
        <v>9743</v>
      </c>
      <c r="O17" s="115" t="s">
        <v>12</v>
      </c>
      <c r="P17" s="34" t="s">
        <v>27</v>
      </c>
    </row>
    <row r="18" spans="1:16" ht="15" customHeight="1" x14ac:dyDescent="0.25">
      <c r="A18" s="23"/>
      <c r="B18" s="21" t="s">
        <v>13</v>
      </c>
      <c r="C18" s="43">
        <v>40888</v>
      </c>
      <c r="D18" s="45">
        <v>22182</v>
      </c>
      <c r="E18" s="3">
        <v>4435</v>
      </c>
      <c r="F18" s="3">
        <v>4306</v>
      </c>
      <c r="G18" s="3">
        <v>4403</v>
      </c>
      <c r="H18" s="3">
        <v>4460</v>
      </c>
      <c r="I18" s="3">
        <v>4578</v>
      </c>
      <c r="J18" s="3">
        <v>18706</v>
      </c>
      <c r="K18" s="3">
        <v>4456</v>
      </c>
      <c r="L18" s="3">
        <v>4750</v>
      </c>
      <c r="M18" s="3">
        <v>4718</v>
      </c>
      <c r="N18" s="3">
        <v>4782</v>
      </c>
      <c r="O18" s="115" t="s">
        <v>14</v>
      </c>
      <c r="P18" s="34"/>
    </row>
    <row r="19" spans="1:16" ht="15" customHeight="1" x14ac:dyDescent="0.25">
      <c r="A19" s="129" t="s">
        <v>76</v>
      </c>
      <c r="B19" s="21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17"/>
      <c r="O19" s="131"/>
      <c r="P19" s="130" t="s">
        <v>77</v>
      </c>
    </row>
    <row r="20" spans="1:16" ht="15" customHeight="1" x14ac:dyDescent="0.25">
      <c r="A20" s="26" t="s">
        <v>15</v>
      </c>
      <c r="B20" s="21" t="s">
        <v>11</v>
      </c>
      <c r="C20" s="43">
        <v>178</v>
      </c>
      <c r="D20" s="38">
        <v>88</v>
      </c>
      <c r="E20" s="3">
        <v>25</v>
      </c>
      <c r="F20" s="3">
        <v>21</v>
      </c>
      <c r="G20" s="3">
        <v>15</v>
      </c>
      <c r="H20" s="3">
        <v>15</v>
      </c>
      <c r="I20" s="3">
        <v>12</v>
      </c>
      <c r="J20" s="38">
        <v>90</v>
      </c>
      <c r="K20" s="43">
        <v>27</v>
      </c>
      <c r="L20" s="43">
        <v>39</v>
      </c>
      <c r="M20" s="43">
        <v>21</v>
      </c>
      <c r="N20" s="17">
        <v>3</v>
      </c>
      <c r="O20" s="115" t="s">
        <v>12</v>
      </c>
      <c r="P20" s="35" t="s">
        <v>26</v>
      </c>
    </row>
    <row r="21" spans="1:16" ht="15" customHeight="1" x14ac:dyDescent="0.25">
      <c r="A21" s="28"/>
      <c r="B21" s="21" t="s">
        <v>13</v>
      </c>
      <c r="C21" s="43">
        <v>68</v>
      </c>
      <c r="D21" s="43">
        <v>45</v>
      </c>
      <c r="E21" s="43">
        <v>14</v>
      </c>
      <c r="F21" s="43">
        <v>13</v>
      </c>
      <c r="G21" s="43">
        <v>6</v>
      </c>
      <c r="H21" s="43">
        <v>4</v>
      </c>
      <c r="I21" s="43">
        <v>8</v>
      </c>
      <c r="J21" s="38">
        <v>23</v>
      </c>
      <c r="K21" s="43">
        <v>7</v>
      </c>
      <c r="L21" s="43">
        <v>11</v>
      </c>
      <c r="M21" s="43">
        <v>4</v>
      </c>
      <c r="N21" s="17">
        <v>1</v>
      </c>
      <c r="O21" s="115" t="s">
        <v>14</v>
      </c>
      <c r="P21" s="37"/>
    </row>
    <row r="22" spans="1:16" ht="15" customHeight="1" x14ac:dyDescent="0.25">
      <c r="A22" s="24"/>
      <c r="B22" s="21"/>
      <c r="C22" s="43"/>
      <c r="D22" s="43"/>
      <c r="E22" s="43"/>
      <c r="F22" s="43"/>
      <c r="G22" s="43"/>
      <c r="H22" s="43"/>
      <c r="I22" s="44"/>
      <c r="J22" s="44"/>
      <c r="K22" s="44"/>
      <c r="L22" s="44"/>
      <c r="M22" s="44"/>
      <c r="N22" s="18"/>
      <c r="O22" s="131"/>
      <c r="P22" s="37"/>
    </row>
    <row r="23" spans="1:16" ht="15" customHeight="1" x14ac:dyDescent="0.25">
      <c r="A23" s="166" t="s">
        <v>32</v>
      </c>
      <c r="B23" s="21" t="s">
        <v>11</v>
      </c>
      <c r="C23" s="38">
        <v>1711</v>
      </c>
      <c r="D23" s="38">
        <v>841</v>
      </c>
      <c r="E23" s="38">
        <v>152</v>
      </c>
      <c r="F23" s="38">
        <v>136</v>
      </c>
      <c r="G23" s="38">
        <v>175</v>
      </c>
      <c r="H23" s="38">
        <v>182</v>
      </c>
      <c r="I23" s="38">
        <v>196</v>
      </c>
      <c r="J23" s="38">
        <v>870</v>
      </c>
      <c r="K23" s="38">
        <v>198</v>
      </c>
      <c r="L23" s="38">
        <v>228</v>
      </c>
      <c r="M23" s="38">
        <v>212</v>
      </c>
      <c r="N23" s="133">
        <v>232</v>
      </c>
      <c r="O23" s="115" t="s">
        <v>12</v>
      </c>
      <c r="P23" s="167" t="s">
        <v>31</v>
      </c>
    </row>
    <row r="24" spans="1:16" ht="15" customHeight="1" x14ac:dyDescent="0.25">
      <c r="A24" s="166"/>
      <c r="B24" s="21" t="s">
        <v>13</v>
      </c>
      <c r="C24" s="38">
        <v>664</v>
      </c>
      <c r="D24" s="38">
        <v>311</v>
      </c>
      <c r="E24" s="38">
        <v>49</v>
      </c>
      <c r="F24" s="38">
        <v>49</v>
      </c>
      <c r="G24" s="38">
        <v>66</v>
      </c>
      <c r="H24" s="38">
        <v>69</v>
      </c>
      <c r="I24" s="38">
        <v>78</v>
      </c>
      <c r="J24" s="38">
        <v>353</v>
      </c>
      <c r="K24" s="38">
        <v>88</v>
      </c>
      <c r="L24" s="38">
        <v>88</v>
      </c>
      <c r="M24" s="38">
        <v>75</v>
      </c>
      <c r="N24" s="133">
        <v>102</v>
      </c>
      <c r="O24" s="115" t="s">
        <v>14</v>
      </c>
      <c r="P24" s="167"/>
    </row>
    <row r="25" spans="1:16" ht="15" customHeight="1" x14ac:dyDescent="0.25">
      <c r="A25" s="104"/>
      <c r="B25" s="21"/>
      <c r="C25" s="38"/>
      <c r="D25" s="38"/>
      <c r="J25" s="38"/>
      <c r="K25" s="38"/>
      <c r="L25" s="38"/>
      <c r="M25" s="38"/>
      <c r="N25" s="133"/>
      <c r="O25" s="115"/>
      <c r="P25" s="101"/>
    </row>
    <row r="26" spans="1:16" ht="15" customHeight="1" x14ac:dyDescent="0.25">
      <c r="A26" s="20" t="s">
        <v>82</v>
      </c>
      <c r="B26" s="21" t="s">
        <v>11</v>
      </c>
      <c r="C26" s="147">
        <v>234</v>
      </c>
      <c r="D26" s="45">
        <v>93</v>
      </c>
      <c r="E26" s="147">
        <v>19</v>
      </c>
      <c r="F26" s="147">
        <v>19</v>
      </c>
      <c r="G26" s="147">
        <v>21</v>
      </c>
      <c r="H26" s="147">
        <v>15</v>
      </c>
      <c r="I26" s="147">
        <v>19</v>
      </c>
      <c r="J26" s="147">
        <v>141</v>
      </c>
      <c r="K26" s="147">
        <v>35</v>
      </c>
      <c r="L26" s="45">
        <v>35</v>
      </c>
      <c r="M26" s="45">
        <v>28</v>
      </c>
      <c r="N26" s="32">
        <v>43</v>
      </c>
      <c r="O26" s="115" t="s">
        <v>12</v>
      </c>
      <c r="P26" s="34" t="s">
        <v>28</v>
      </c>
    </row>
    <row r="27" spans="1:16" ht="15" customHeight="1" x14ac:dyDescent="0.25">
      <c r="A27" s="23" t="s">
        <v>94</v>
      </c>
      <c r="B27" s="21" t="s">
        <v>13</v>
      </c>
      <c r="C27" s="147">
        <v>67</v>
      </c>
      <c r="D27" s="45">
        <v>30</v>
      </c>
      <c r="E27" s="147">
        <v>8</v>
      </c>
      <c r="F27" s="147">
        <v>3</v>
      </c>
      <c r="G27" s="147">
        <v>10</v>
      </c>
      <c r="H27" s="147">
        <v>3</v>
      </c>
      <c r="I27" s="147">
        <v>6</v>
      </c>
      <c r="J27" s="147">
        <v>37</v>
      </c>
      <c r="K27" s="45">
        <v>9</v>
      </c>
      <c r="L27" s="45">
        <v>9</v>
      </c>
      <c r="M27" s="45">
        <v>6</v>
      </c>
      <c r="N27" s="32">
        <v>13</v>
      </c>
      <c r="O27" s="115" t="s">
        <v>14</v>
      </c>
      <c r="P27" s="36" t="s">
        <v>95</v>
      </c>
    </row>
    <row r="28" spans="1:16" ht="15" customHeight="1" x14ac:dyDescent="0.25">
      <c r="A28" s="129" t="s">
        <v>76</v>
      </c>
      <c r="B28" s="95"/>
      <c r="C28" s="38"/>
      <c r="D28" s="38"/>
      <c r="J28" s="38"/>
      <c r="K28" s="38"/>
      <c r="L28" s="38"/>
      <c r="M28" s="38"/>
      <c r="N28" s="3"/>
      <c r="O28" s="116"/>
      <c r="P28" s="36" t="s">
        <v>77</v>
      </c>
    </row>
    <row r="29" spans="1:16" ht="15" customHeight="1" x14ac:dyDescent="0.25">
      <c r="A29" s="24" t="s">
        <v>15</v>
      </c>
      <c r="B29" s="21" t="s">
        <v>11</v>
      </c>
      <c r="C29" s="147" t="s">
        <v>30</v>
      </c>
      <c r="D29" s="147" t="s">
        <v>30</v>
      </c>
      <c r="E29" s="147" t="s">
        <v>30</v>
      </c>
      <c r="F29" s="147" t="s">
        <v>30</v>
      </c>
      <c r="G29" s="147" t="s">
        <v>30</v>
      </c>
      <c r="H29" s="147" t="s">
        <v>30</v>
      </c>
      <c r="I29" s="45" t="s">
        <v>30</v>
      </c>
      <c r="J29" s="45" t="s">
        <v>30</v>
      </c>
      <c r="K29" s="45" t="s">
        <v>30</v>
      </c>
      <c r="L29" s="45" t="s">
        <v>30</v>
      </c>
      <c r="M29" s="45" t="s">
        <v>30</v>
      </c>
      <c r="N29" s="32" t="s">
        <v>30</v>
      </c>
      <c r="O29" s="115" t="s">
        <v>12</v>
      </c>
      <c r="P29" s="35" t="s">
        <v>26</v>
      </c>
    </row>
    <row r="30" spans="1:16" ht="15" customHeight="1" x14ac:dyDescent="0.25">
      <c r="A30" s="26"/>
      <c r="B30" s="21" t="s">
        <v>13</v>
      </c>
      <c r="C30" s="147" t="s">
        <v>30</v>
      </c>
      <c r="D30" s="147" t="s">
        <v>30</v>
      </c>
      <c r="E30" s="147" t="s">
        <v>30</v>
      </c>
      <c r="F30" s="147" t="s">
        <v>30</v>
      </c>
      <c r="G30" s="147" t="s">
        <v>30</v>
      </c>
      <c r="H30" s="147" t="s">
        <v>30</v>
      </c>
      <c r="I30" s="45" t="s">
        <v>30</v>
      </c>
      <c r="J30" s="45" t="s">
        <v>30</v>
      </c>
      <c r="K30" s="45" t="s">
        <v>30</v>
      </c>
      <c r="L30" s="45" t="s">
        <v>30</v>
      </c>
      <c r="M30" s="45" t="s">
        <v>30</v>
      </c>
      <c r="N30" s="32" t="s">
        <v>30</v>
      </c>
      <c r="O30" s="115" t="s">
        <v>14</v>
      </c>
      <c r="P30" s="146"/>
    </row>
    <row r="31" spans="1:16" ht="12.75" x14ac:dyDescent="0.25">
      <c r="B31" s="95"/>
      <c r="C31" s="38"/>
      <c r="D31" s="38"/>
      <c r="J31" s="38"/>
      <c r="K31" s="38"/>
      <c r="L31" s="38"/>
      <c r="M31" s="38"/>
      <c r="N31" s="3"/>
      <c r="O31" s="115"/>
      <c r="P31" s="146"/>
    </row>
    <row r="32" spans="1:16" ht="15" customHeight="1" x14ac:dyDescent="0.25">
      <c r="A32" s="20" t="s">
        <v>82</v>
      </c>
      <c r="B32" s="21" t="s">
        <v>11</v>
      </c>
      <c r="C32" s="147">
        <v>212</v>
      </c>
      <c r="D32" s="143"/>
      <c r="E32" s="148"/>
      <c r="F32" s="148"/>
      <c r="G32" s="149"/>
      <c r="H32" s="141"/>
      <c r="I32" s="141"/>
      <c r="J32" s="143"/>
      <c r="K32" s="143"/>
      <c r="L32" s="143"/>
      <c r="M32" s="143"/>
      <c r="N32" s="141"/>
      <c r="O32" s="115" t="s">
        <v>12</v>
      </c>
      <c r="P32" s="34" t="s">
        <v>90</v>
      </c>
    </row>
    <row r="33" spans="1:16" ht="15" customHeight="1" x14ac:dyDescent="0.25">
      <c r="A33" s="132" t="s">
        <v>96</v>
      </c>
      <c r="B33" s="21" t="s">
        <v>13</v>
      </c>
      <c r="C33" s="147">
        <v>51</v>
      </c>
      <c r="D33" s="143"/>
      <c r="E33" s="148"/>
      <c r="F33" s="148"/>
      <c r="G33" s="149"/>
      <c r="H33" s="141"/>
      <c r="I33" s="141"/>
      <c r="J33" s="143"/>
      <c r="K33" s="143"/>
      <c r="L33" s="143"/>
      <c r="M33" s="143"/>
      <c r="N33" s="141"/>
      <c r="O33" s="115" t="s">
        <v>14</v>
      </c>
      <c r="P33" s="36" t="s">
        <v>97</v>
      </c>
    </row>
    <row r="34" spans="1:16" ht="15" customHeight="1" x14ac:dyDescent="0.25">
      <c r="A34" s="129" t="s">
        <v>76</v>
      </c>
      <c r="B34" s="21"/>
      <c r="C34" s="43"/>
      <c r="D34" s="143"/>
      <c r="E34" s="141"/>
      <c r="F34" s="141"/>
      <c r="G34" s="141"/>
      <c r="H34" s="141"/>
      <c r="I34" s="141"/>
      <c r="J34" s="143"/>
      <c r="K34" s="143"/>
      <c r="L34" s="143"/>
      <c r="M34" s="143"/>
      <c r="N34" s="140"/>
      <c r="O34" s="115"/>
      <c r="P34" s="130" t="s">
        <v>77</v>
      </c>
    </row>
    <row r="35" spans="1:16" ht="15" customHeight="1" x14ac:dyDescent="0.25">
      <c r="A35" s="142" t="s">
        <v>70</v>
      </c>
      <c r="B35" s="21" t="s">
        <v>11</v>
      </c>
      <c r="C35" s="43">
        <v>40</v>
      </c>
      <c r="D35" s="143"/>
      <c r="E35" s="141"/>
      <c r="F35" s="141"/>
      <c r="G35" s="141"/>
      <c r="H35" s="141"/>
      <c r="I35" s="141"/>
      <c r="J35" s="143"/>
      <c r="K35" s="143"/>
      <c r="L35" s="143"/>
      <c r="M35" s="143"/>
      <c r="N35" s="140"/>
      <c r="O35" s="115" t="s">
        <v>12</v>
      </c>
      <c r="P35" s="101" t="s">
        <v>83</v>
      </c>
    </row>
    <row r="36" spans="1:16" ht="15" customHeight="1" x14ac:dyDescent="0.25">
      <c r="A36" s="142"/>
      <c r="B36" s="21" t="s">
        <v>13</v>
      </c>
      <c r="C36" s="43">
        <v>10</v>
      </c>
      <c r="D36" s="143"/>
      <c r="E36" s="141"/>
      <c r="F36" s="141"/>
      <c r="G36" s="141"/>
      <c r="H36" s="141"/>
      <c r="I36" s="141"/>
      <c r="J36" s="143"/>
      <c r="K36" s="143"/>
      <c r="L36" s="143"/>
      <c r="M36" s="143"/>
      <c r="N36" s="140"/>
      <c r="O36" s="115" t="s">
        <v>14</v>
      </c>
      <c r="P36" s="101"/>
    </row>
    <row r="37" spans="1:16" ht="10.5" customHeight="1" x14ac:dyDescent="0.25">
      <c r="A37" s="142"/>
      <c r="B37" s="21"/>
      <c r="C37" s="43"/>
      <c r="D37" s="143"/>
      <c r="E37" s="141"/>
      <c r="F37" s="141"/>
      <c r="G37" s="141"/>
      <c r="H37" s="141"/>
      <c r="I37" s="141"/>
      <c r="J37" s="143"/>
      <c r="K37" s="143"/>
      <c r="L37" s="143"/>
      <c r="M37" s="143"/>
      <c r="N37" s="140"/>
      <c r="O37" s="115"/>
      <c r="P37" s="101"/>
    </row>
    <row r="38" spans="1:16" ht="15" customHeight="1" x14ac:dyDescent="0.25">
      <c r="A38" s="142" t="s">
        <v>71</v>
      </c>
      <c r="B38" s="21" t="s">
        <v>11</v>
      </c>
      <c r="C38" s="43">
        <v>41</v>
      </c>
      <c r="D38" s="143"/>
      <c r="E38" s="141"/>
      <c r="F38" s="141"/>
      <c r="G38" s="141"/>
      <c r="H38" s="141"/>
      <c r="I38" s="141"/>
      <c r="J38" s="143"/>
      <c r="K38" s="143"/>
      <c r="L38" s="143"/>
      <c r="M38" s="143"/>
      <c r="N38" s="140"/>
      <c r="O38" s="115" t="s">
        <v>12</v>
      </c>
      <c r="P38" s="101" t="s">
        <v>86</v>
      </c>
    </row>
    <row r="39" spans="1:16" ht="15" customHeight="1" x14ac:dyDescent="0.25">
      <c r="A39" s="142"/>
      <c r="B39" s="21" t="s">
        <v>13</v>
      </c>
      <c r="C39" s="43">
        <v>6</v>
      </c>
      <c r="D39" s="143"/>
      <c r="E39" s="141"/>
      <c r="F39" s="141"/>
      <c r="G39" s="141"/>
      <c r="H39" s="141"/>
      <c r="I39" s="141"/>
      <c r="J39" s="143"/>
      <c r="K39" s="143"/>
      <c r="L39" s="143"/>
      <c r="M39" s="143"/>
      <c r="N39" s="140"/>
      <c r="O39" s="115" t="s">
        <v>14</v>
      </c>
      <c r="P39" s="101"/>
    </row>
    <row r="40" spans="1:16" ht="9" customHeight="1" x14ac:dyDescent="0.25">
      <c r="A40" s="142"/>
      <c r="B40" s="21"/>
      <c r="C40" s="43"/>
      <c r="D40" s="143"/>
      <c r="E40" s="141"/>
      <c r="F40" s="141"/>
      <c r="G40" s="141"/>
      <c r="H40" s="141"/>
      <c r="I40" s="141"/>
      <c r="J40" s="143"/>
      <c r="K40" s="143"/>
      <c r="L40" s="143"/>
      <c r="M40" s="143"/>
      <c r="N40" s="140"/>
      <c r="O40" s="115"/>
      <c r="P40" s="101"/>
    </row>
    <row r="41" spans="1:16" ht="15" customHeight="1" x14ac:dyDescent="0.25">
      <c r="A41" s="142" t="s">
        <v>72</v>
      </c>
      <c r="B41" s="21" t="s">
        <v>11</v>
      </c>
      <c r="C41" s="17">
        <v>60</v>
      </c>
      <c r="D41" s="143"/>
      <c r="E41" s="141"/>
      <c r="F41" s="141"/>
      <c r="G41" s="141"/>
      <c r="H41" s="141"/>
      <c r="I41" s="141"/>
      <c r="J41" s="143"/>
      <c r="K41" s="143"/>
      <c r="L41" s="143"/>
      <c r="M41" s="143"/>
      <c r="N41" s="140"/>
      <c r="O41" s="115" t="s">
        <v>12</v>
      </c>
      <c r="P41" s="101" t="s">
        <v>87</v>
      </c>
    </row>
    <row r="42" spans="1:16" ht="15" customHeight="1" x14ac:dyDescent="0.25">
      <c r="A42" s="142"/>
      <c r="B42" s="21" t="s">
        <v>13</v>
      </c>
      <c r="C42" s="17">
        <v>13</v>
      </c>
      <c r="D42" s="143"/>
      <c r="E42" s="141"/>
      <c r="F42" s="141"/>
      <c r="G42" s="141"/>
      <c r="H42" s="141"/>
      <c r="I42" s="141"/>
      <c r="J42" s="143"/>
      <c r="K42" s="143"/>
      <c r="L42" s="143"/>
      <c r="M42" s="143"/>
      <c r="N42" s="140"/>
      <c r="O42" s="115" t="s">
        <v>14</v>
      </c>
      <c r="P42" s="152"/>
    </row>
    <row r="43" spans="1:16" ht="15" customHeight="1" x14ac:dyDescent="0.25">
      <c r="A43" s="142"/>
      <c r="B43" s="21"/>
      <c r="C43" s="17"/>
      <c r="D43" s="143"/>
      <c r="E43" s="141"/>
      <c r="F43" s="141"/>
      <c r="G43" s="141"/>
      <c r="H43" s="141"/>
      <c r="I43" s="141"/>
      <c r="J43" s="143"/>
      <c r="K43" s="143"/>
      <c r="L43" s="143"/>
      <c r="M43" s="143"/>
      <c r="N43" s="140"/>
      <c r="O43" s="115"/>
      <c r="P43" s="152"/>
    </row>
    <row r="44" spans="1:16" ht="15" customHeight="1" x14ac:dyDescent="0.25">
      <c r="A44" s="142" t="s">
        <v>115</v>
      </c>
      <c r="B44" s="21" t="s">
        <v>11</v>
      </c>
      <c r="C44" s="17">
        <v>71</v>
      </c>
      <c r="D44" s="143"/>
      <c r="E44" s="141"/>
      <c r="F44" s="141"/>
      <c r="G44" s="141"/>
      <c r="H44" s="141"/>
      <c r="I44" s="141"/>
      <c r="J44" s="143"/>
      <c r="K44" s="143"/>
      <c r="L44" s="143"/>
      <c r="M44" s="143"/>
      <c r="N44" s="140"/>
      <c r="O44" s="115" t="s">
        <v>12</v>
      </c>
      <c r="P44" s="152" t="s">
        <v>116</v>
      </c>
    </row>
    <row r="45" spans="1:16" ht="15" customHeight="1" x14ac:dyDescent="0.25">
      <c r="A45" s="132"/>
      <c r="B45" s="21" t="s">
        <v>13</v>
      </c>
      <c r="C45" s="17">
        <v>22</v>
      </c>
      <c r="D45" s="143"/>
      <c r="E45" s="141"/>
      <c r="F45" s="141"/>
      <c r="G45" s="141"/>
      <c r="H45" s="141"/>
      <c r="I45" s="141"/>
      <c r="J45" s="143"/>
      <c r="K45" s="143"/>
      <c r="L45" s="143"/>
      <c r="M45" s="143"/>
      <c r="N45" s="140"/>
      <c r="O45" s="115" t="s">
        <v>14</v>
      </c>
      <c r="P45" s="36"/>
    </row>
    <row r="46" spans="1:16" ht="15" customHeight="1" x14ac:dyDescent="0.25">
      <c r="L46" s="90"/>
      <c r="M46" s="90"/>
      <c r="N46" s="90"/>
      <c r="O46" s="2"/>
      <c r="P46" s="37"/>
    </row>
    <row r="47" spans="1:16" ht="15" customHeight="1" x14ac:dyDescent="0.25">
      <c r="A47" s="38" t="s">
        <v>98</v>
      </c>
      <c r="G47" s="41"/>
      <c r="H47" s="41"/>
    </row>
    <row r="48" spans="1:16" ht="15" customHeight="1" x14ac:dyDescent="0.25">
      <c r="A48" s="34" t="s">
        <v>101</v>
      </c>
      <c r="G48" s="42"/>
    </row>
    <row r="50" spans="1:4" ht="15" customHeight="1" x14ac:dyDescent="0.25">
      <c r="A50" s="38" t="s">
        <v>99</v>
      </c>
      <c r="D50" s="42"/>
    </row>
    <row r="51" spans="1:4" ht="15" customHeight="1" x14ac:dyDescent="0.25">
      <c r="A51" s="34" t="s">
        <v>102</v>
      </c>
    </row>
  </sheetData>
  <dataConsolidate/>
  <mergeCells count="7">
    <mergeCell ref="A23:A24"/>
    <mergeCell ref="P23:P24"/>
    <mergeCell ref="D5:I5"/>
    <mergeCell ref="J5:N5"/>
    <mergeCell ref="C5:C6"/>
    <mergeCell ref="A14:A15"/>
    <mergeCell ref="P14:P15"/>
  </mergeCells>
  <phoneticPr fontId="1" type="noConversion"/>
  <pageMargins left="0.19685039370078741" right="0.19685039370078741" top="0.43307086614173229" bottom="0.51181102362204722" header="0.19685039370078741" footer="0.19685039370078741"/>
  <pageSetup paperSize="9" orientation="landscape" r:id="rId1"/>
  <headerFooter alignWithMargins="0">
    <oddHeader>&amp;R&amp;G</oddHeader>
    <oddFooter>&amp;C&amp;"Tahoma,Regular"&amp;8&amp;P/&amp;N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1"/>
  <sheetViews>
    <sheetView zoomScaleNormal="100" workbookViewId="0">
      <selection activeCell="X27" sqref="X27"/>
    </sheetView>
  </sheetViews>
  <sheetFormatPr defaultColWidth="9.33203125" defaultRowHeight="15" customHeight="1" x14ac:dyDescent="0.25"/>
  <cols>
    <col min="1" max="1" width="27.83203125" style="3" customWidth="1"/>
    <col min="2" max="2" width="6.6640625" style="3" customWidth="1"/>
    <col min="3" max="3" width="6.83203125" style="3" customWidth="1"/>
    <col min="4" max="4" width="6.33203125" style="3" customWidth="1"/>
    <col min="5" max="9" width="5.6640625" style="3" customWidth="1"/>
    <col min="10" max="10" width="6.33203125" style="3" customWidth="1"/>
    <col min="11" max="13" width="5.83203125" style="3" customWidth="1"/>
    <col min="14" max="14" width="5.83203125" style="2" customWidth="1"/>
    <col min="15" max="15" width="4.6640625" style="3" customWidth="1"/>
    <col min="16" max="16" width="30.5" style="3" customWidth="1"/>
    <col min="17" max="16384" width="9.33203125" style="3"/>
  </cols>
  <sheetData>
    <row r="3" spans="1:16" ht="15" customHeight="1" x14ac:dyDescent="0.25">
      <c r="A3" s="3" t="s">
        <v>107</v>
      </c>
      <c r="B3" s="29"/>
      <c r="C3" s="17"/>
      <c r="D3" s="17"/>
      <c r="E3" s="17"/>
      <c r="F3" s="17"/>
      <c r="G3" s="17"/>
      <c r="H3" s="17"/>
      <c r="I3" s="90"/>
      <c r="J3" s="90"/>
      <c r="K3" s="90"/>
      <c r="L3" s="90"/>
      <c r="M3" s="90"/>
      <c r="N3" s="90"/>
      <c r="O3" s="2"/>
      <c r="P3" s="37"/>
    </row>
    <row r="4" spans="1:16" ht="11.25" customHeight="1" x14ac:dyDescent="0.25">
      <c r="A4" s="150" t="s">
        <v>108</v>
      </c>
      <c r="B4" s="91"/>
      <c r="C4" s="92"/>
      <c r="D4" s="92"/>
      <c r="E4" s="92"/>
      <c r="F4" s="92"/>
      <c r="G4" s="92"/>
      <c r="H4" s="92"/>
      <c r="I4" s="93"/>
      <c r="J4" s="93"/>
      <c r="K4" s="93"/>
      <c r="L4" s="93"/>
      <c r="M4" s="93"/>
      <c r="N4" s="93"/>
      <c r="O4" s="94"/>
      <c r="P4" s="37"/>
    </row>
    <row r="5" spans="1:16" ht="40.5" customHeight="1" x14ac:dyDescent="0.25">
      <c r="A5" s="4"/>
      <c r="B5" s="88"/>
      <c r="C5" s="173" t="s">
        <v>20</v>
      </c>
      <c r="D5" s="164" t="s">
        <v>21</v>
      </c>
      <c r="E5" s="174"/>
      <c r="F5" s="174"/>
      <c r="G5" s="174"/>
      <c r="H5" s="174"/>
      <c r="I5" s="175"/>
      <c r="J5" s="174" t="s">
        <v>22</v>
      </c>
      <c r="K5" s="174"/>
      <c r="L5" s="174"/>
      <c r="M5" s="174"/>
      <c r="N5" s="175"/>
      <c r="O5" s="89"/>
      <c r="P5" s="7"/>
    </row>
    <row r="6" spans="1:16" ht="25.5" x14ac:dyDescent="0.25">
      <c r="A6" s="8"/>
      <c r="B6" s="9"/>
      <c r="C6" s="172"/>
      <c r="D6" s="99" t="s">
        <v>23</v>
      </c>
      <c r="E6" s="99" t="s">
        <v>2</v>
      </c>
      <c r="F6" s="98" t="s">
        <v>3</v>
      </c>
      <c r="G6" s="98" t="s">
        <v>4</v>
      </c>
      <c r="H6" s="98" t="s">
        <v>5</v>
      </c>
      <c r="I6" s="10" t="s">
        <v>6</v>
      </c>
      <c r="J6" s="99" t="s">
        <v>23</v>
      </c>
      <c r="K6" s="11" t="s">
        <v>7</v>
      </c>
      <c r="L6" s="11" t="s">
        <v>8</v>
      </c>
      <c r="M6" s="11" t="s">
        <v>9</v>
      </c>
      <c r="N6" s="12" t="s">
        <v>10</v>
      </c>
      <c r="O6" s="13"/>
      <c r="P6" s="14"/>
    </row>
    <row r="7" spans="1:16" ht="21" customHeight="1" x14ac:dyDescent="0.25">
      <c r="A7" s="135" t="s">
        <v>24</v>
      </c>
      <c r="B7" s="136" t="s">
        <v>11</v>
      </c>
      <c r="C7" s="33">
        <v>16</v>
      </c>
      <c r="D7" s="33">
        <v>16</v>
      </c>
      <c r="E7" s="33">
        <v>16</v>
      </c>
      <c r="F7" s="33" t="s">
        <v>30</v>
      </c>
      <c r="G7" s="33" t="s">
        <v>30</v>
      </c>
      <c r="H7" s="33" t="s">
        <v>30</v>
      </c>
      <c r="I7" s="33" t="s">
        <v>30</v>
      </c>
      <c r="J7" s="33" t="s">
        <v>30</v>
      </c>
      <c r="K7" s="33" t="s">
        <v>30</v>
      </c>
      <c r="L7" s="33" t="s">
        <v>30</v>
      </c>
      <c r="M7" s="33" t="s">
        <v>30</v>
      </c>
      <c r="N7" s="46" t="s">
        <v>30</v>
      </c>
      <c r="O7" s="137" t="s">
        <v>12</v>
      </c>
      <c r="P7" s="36" t="s">
        <v>29</v>
      </c>
    </row>
    <row r="8" spans="1:16" ht="15" customHeight="1" x14ac:dyDescent="0.25">
      <c r="A8" s="23"/>
      <c r="B8" s="136" t="s">
        <v>13</v>
      </c>
      <c r="C8" s="33">
        <v>3</v>
      </c>
      <c r="D8" s="33">
        <v>3</v>
      </c>
      <c r="E8" s="33">
        <v>3</v>
      </c>
      <c r="F8" s="33" t="s">
        <v>30</v>
      </c>
      <c r="G8" s="33" t="s">
        <v>30</v>
      </c>
      <c r="H8" s="33" t="s">
        <v>30</v>
      </c>
      <c r="I8" s="33" t="s">
        <v>30</v>
      </c>
      <c r="J8" s="33" t="s">
        <v>30</v>
      </c>
      <c r="K8" s="33" t="s">
        <v>30</v>
      </c>
      <c r="L8" s="33" t="s">
        <v>30</v>
      </c>
      <c r="M8" s="33" t="s">
        <v>30</v>
      </c>
      <c r="N8" s="46" t="s">
        <v>30</v>
      </c>
      <c r="O8" s="137" t="s">
        <v>14</v>
      </c>
      <c r="P8" s="36"/>
    </row>
    <row r="9" spans="1:16" ht="11.25" customHeight="1" x14ac:dyDescent="0.25">
      <c r="A9" s="23"/>
      <c r="B9" s="136"/>
      <c r="C9" s="43"/>
      <c r="D9" s="43"/>
      <c r="E9" s="43"/>
      <c r="F9" s="43"/>
      <c r="G9" s="43"/>
      <c r="H9" s="43"/>
      <c r="I9" s="44"/>
      <c r="J9" s="44"/>
      <c r="K9" s="44"/>
      <c r="L9" s="44"/>
      <c r="M9" s="44"/>
      <c r="N9" s="25"/>
      <c r="O9" s="18"/>
      <c r="P9" s="36"/>
    </row>
    <row r="10" spans="1:16" ht="15" customHeight="1" x14ac:dyDescent="0.25">
      <c r="A10" s="135" t="s">
        <v>18</v>
      </c>
      <c r="B10" s="136" t="s">
        <v>11</v>
      </c>
      <c r="C10" s="38">
        <f>SUM(D10,J10)</f>
        <v>3257</v>
      </c>
      <c r="D10" s="138">
        <v>2931</v>
      </c>
      <c r="E10" s="138">
        <v>863</v>
      </c>
      <c r="F10" s="138">
        <v>671</v>
      </c>
      <c r="G10" s="138">
        <v>500</v>
      </c>
      <c r="H10" s="138">
        <v>469</v>
      </c>
      <c r="I10" s="138">
        <v>428</v>
      </c>
      <c r="J10" s="138">
        <v>326</v>
      </c>
      <c r="K10" s="138">
        <v>326</v>
      </c>
      <c r="L10" s="33" t="s">
        <v>30</v>
      </c>
      <c r="M10" s="33" t="s">
        <v>30</v>
      </c>
      <c r="N10" s="46" t="s">
        <v>30</v>
      </c>
      <c r="O10" s="137" t="s">
        <v>12</v>
      </c>
      <c r="P10" s="124" t="s">
        <v>84</v>
      </c>
    </row>
    <row r="11" spans="1:16" ht="15" customHeight="1" x14ac:dyDescent="0.25">
      <c r="A11" s="135" t="s">
        <v>19</v>
      </c>
      <c r="B11" s="136" t="s">
        <v>13</v>
      </c>
      <c r="C11" s="38">
        <f>SUM(D11,J11)</f>
        <v>1940</v>
      </c>
      <c r="D11" s="138">
        <v>1714</v>
      </c>
      <c r="E11" s="3">
        <v>511</v>
      </c>
      <c r="F11" s="3">
        <v>389</v>
      </c>
      <c r="G11" s="3">
        <v>286</v>
      </c>
      <c r="H11" s="3">
        <v>281</v>
      </c>
      <c r="I11" s="3">
        <v>247</v>
      </c>
      <c r="J11" s="138">
        <v>226</v>
      </c>
      <c r="K11" s="138">
        <v>226</v>
      </c>
      <c r="L11" s="33" t="s">
        <v>30</v>
      </c>
      <c r="M11" s="33" t="s">
        <v>30</v>
      </c>
      <c r="N11" s="46" t="s">
        <v>30</v>
      </c>
      <c r="O11" s="137" t="s">
        <v>14</v>
      </c>
      <c r="P11" s="36" t="s">
        <v>85</v>
      </c>
    </row>
    <row r="12" spans="1:16" ht="15" customHeight="1" x14ac:dyDescent="0.25">
      <c r="A12" s="23"/>
      <c r="B12" s="29"/>
      <c r="L12" s="18"/>
      <c r="M12" s="18"/>
      <c r="N12" s="18"/>
      <c r="O12" s="18"/>
      <c r="P12" s="19"/>
    </row>
    <row r="13" spans="1:16" ht="15" customHeight="1" x14ac:dyDescent="0.25">
      <c r="C13" s="33"/>
      <c r="E13" s="33"/>
      <c r="F13" s="33"/>
      <c r="G13" s="33"/>
      <c r="H13" s="33"/>
      <c r="I13" s="33"/>
      <c r="J13" s="45"/>
      <c r="K13" s="45"/>
    </row>
    <row r="14" spans="1:16" ht="15" customHeight="1" x14ac:dyDescent="0.25">
      <c r="C14" s="33"/>
      <c r="E14" s="43"/>
      <c r="F14" s="43"/>
      <c r="G14" s="43"/>
      <c r="H14" s="43"/>
      <c r="I14" s="43"/>
      <c r="J14" s="45"/>
      <c r="K14" s="45"/>
    </row>
    <row r="15" spans="1:16" ht="15" customHeight="1" x14ac:dyDescent="0.25">
      <c r="A15" s="96"/>
      <c r="G15" s="17"/>
      <c r="H15" s="22"/>
      <c r="I15" s="17"/>
      <c r="J15" s="17"/>
      <c r="K15" s="17"/>
    </row>
    <row r="16" spans="1:16" ht="15" customHeight="1" x14ac:dyDescent="0.25">
      <c r="D16" s="42"/>
      <c r="G16" s="41"/>
      <c r="H16" s="41"/>
    </row>
    <row r="17" spans="4:8" ht="15" customHeight="1" x14ac:dyDescent="0.25">
      <c r="D17" s="42"/>
      <c r="G17" s="41"/>
      <c r="H17" s="41"/>
    </row>
    <row r="18" spans="4:8" ht="15" customHeight="1" x14ac:dyDescent="0.25">
      <c r="G18" s="41"/>
      <c r="H18" s="41"/>
    </row>
    <row r="19" spans="4:8" ht="15" customHeight="1" x14ac:dyDescent="0.25">
      <c r="G19" s="42"/>
    </row>
    <row r="21" spans="4:8" ht="15" customHeight="1" x14ac:dyDescent="0.25">
      <c r="D21" s="42"/>
    </row>
  </sheetData>
  <dataConsolidate/>
  <mergeCells count="3">
    <mergeCell ref="C5:C6"/>
    <mergeCell ref="D5:I5"/>
    <mergeCell ref="J5:N5"/>
  </mergeCells>
  <pageMargins left="0.19685039370078741" right="0.19685039370078741" top="0.43307086614173229" bottom="0.51181102362204722" header="0.19685039370078741" footer="0.19685039370078741"/>
  <pageSetup paperSize="9" orientation="landscape" r:id="rId1"/>
  <headerFooter alignWithMargins="0">
    <oddHeader>&amp;R&amp;G</oddHeader>
    <oddFooter>&amp;C&amp;"Tahoma,Regular"&amp;8&amp;P/&amp;N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0"/>
  <sheetViews>
    <sheetView zoomScaleNormal="100" workbookViewId="0">
      <selection activeCell="V23" sqref="V23"/>
    </sheetView>
  </sheetViews>
  <sheetFormatPr defaultColWidth="9.33203125" defaultRowHeight="12.75" x14ac:dyDescent="0.25"/>
  <cols>
    <col min="1" max="1" width="36.33203125" style="27" customWidth="1"/>
    <col min="2" max="2" width="6.5" style="27" customWidth="1"/>
    <col min="3" max="3" width="7.33203125" style="27" customWidth="1"/>
    <col min="4" max="10" width="6.1640625" style="27" customWidth="1"/>
    <col min="11" max="11" width="6.6640625" style="27" customWidth="1"/>
    <col min="12" max="15" width="6.1640625" style="27" customWidth="1"/>
    <col min="16" max="16" width="20.5" style="27" customWidth="1"/>
    <col min="17" max="16384" width="9.33203125" style="27"/>
  </cols>
  <sheetData>
    <row r="3" spans="1:16" x14ac:dyDescent="0.25">
      <c r="A3" s="151" t="s">
        <v>109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2.75" customHeight="1" x14ac:dyDescent="0.25">
      <c r="A4" s="48" t="s">
        <v>110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25.5" x14ac:dyDescent="0.25">
      <c r="A5" s="49" t="s">
        <v>33</v>
      </c>
      <c r="B5" s="49" t="s">
        <v>34</v>
      </c>
      <c r="C5" s="50" t="s">
        <v>20</v>
      </c>
      <c r="D5" s="50" t="s">
        <v>35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36</v>
      </c>
      <c r="K5" s="11" t="s">
        <v>7</v>
      </c>
      <c r="L5" s="11" t="s">
        <v>8</v>
      </c>
      <c r="M5" s="11" t="s">
        <v>9</v>
      </c>
      <c r="N5" s="11" t="s">
        <v>10</v>
      </c>
      <c r="O5" s="51" t="s">
        <v>37</v>
      </c>
      <c r="P5" s="52" t="s">
        <v>38</v>
      </c>
    </row>
    <row r="6" spans="1:16" x14ac:dyDescent="0.25">
      <c r="A6" s="53" t="s">
        <v>0</v>
      </c>
      <c r="B6" s="54" t="s">
        <v>11</v>
      </c>
      <c r="C6" s="55">
        <v>234</v>
      </c>
      <c r="D6" s="55">
        <v>92</v>
      </c>
      <c r="E6" s="55">
        <v>18</v>
      </c>
      <c r="F6" s="55">
        <v>19</v>
      </c>
      <c r="G6" s="55">
        <v>21</v>
      </c>
      <c r="H6" s="55">
        <v>16</v>
      </c>
      <c r="I6" s="55">
        <v>18</v>
      </c>
      <c r="J6" s="55">
        <v>142</v>
      </c>
      <c r="K6" s="55">
        <v>36</v>
      </c>
      <c r="L6" s="55">
        <v>35</v>
      </c>
      <c r="M6" s="55">
        <v>28</v>
      </c>
      <c r="N6" s="55">
        <v>43</v>
      </c>
      <c r="O6" s="184" t="s">
        <v>12</v>
      </c>
      <c r="P6" s="40" t="s">
        <v>1</v>
      </c>
    </row>
    <row r="7" spans="1:16" x14ac:dyDescent="0.25">
      <c r="A7" s="53"/>
      <c r="B7" s="57" t="s">
        <v>39</v>
      </c>
      <c r="C7" s="55">
        <v>167</v>
      </c>
      <c r="D7" s="55">
        <v>63</v>
      </c>
      <c r="E7" s="55">
        <v>11</v>
      </c>
      <c r="F7" s="55">
        <v>16</v>
      </c>
      <c r="G7" s="55">
        <v>11</v>
      </c>
      <c r="H7" s="55">
        <v>13</v>
      </c>
      <c r="I7" s="55">
        <v>12</v>
      </c>
      <c r="J7" s="55">
        <v>104</v>
      </c>
      <c r="K7" s="55">
        <v>26</v>
      </c>
      <c r="L7" s="55">
        <v>26</v>
      </c>
      <c r="M7" s="55">
        <v>22</v>
      </c>
      <c r="N7" s="55">
        <v>30</v>
      </c>
      <c r="O7" s="185" t="s">
        <v>40</v>
      </c>
      <c r="P7" s="40"/>
    </row>
    <row r="8" spans="1:16" x14ac:dyDescent="0.25">
      <c r="A8" s="53"/>
      <c r="B8" s="57" t="s">
        <v>41</v>
      </c>
      <c r="C8" s="55">
        <v>67</v>
      </c>
      <c r="D8" s="55">
        <v>29</v>
      </c>
      <c r="E8" s="55">
        <v>7</v>
      </c>
      <c r="F8" s="55">
        <v>3</v>
      </c>
      <c r="G8" s="55">
        <v>10</v>
      </c>
      <c r="H8" s="55">
        <v>3</v>
      </c>
      <c r="I8" s="55">
        <v>6</v>
      </c>
      <c r="J8" s="55">
        <v>38</v>
      </c>
      <c r="K8" s="55">
        <v>10</v>
      </c>
      <c r="L8" s="55">
        <v>9</v>
      </c>
      <c r="M8" s="55">
        <v>6</v>
      </c>
      <c r="N8" s="55">
        <v>13</v>
      </c>
      <c r="O8" s="185" t="s">
        <v>42</v>
      </c>
      <c r="P8" s="40"/>
    </row>
    <row r="9" spans="1:16" x14ac:dyDescent="0.25">
      <c r="A9" s="53"/>
      <c r="B9" s="57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62"/>
      <c r="P9" s="40"/>
    </row>
    <row r="10" spans="1:16" x14ac:dyDescent="0.25">
      <c r="A10" s="59" t="s">
        <v>43</v>
      </c>
      <c r="B10" s="57" t="s">
        <v>11</v>
      </c>
      <c r="C10" s="55">
        <v>7</v>
      </c>
      <c r="D10" s="55">
        <v>5</v>
      </c>
      <c r="E10" s="55">
        <v>3</v>
      </c>
      <c r="F10" s="55" t="s">
        <v>30</v>
      </c>
      <c r="G10" s="55" t="s">
        <v>30</v>
      </c>
      <c r="H10" s="55">
        <v>2</v>
      </c>
      <c r="I10" s="55" t="s">
        <v>30</v>
      </c>
      <c r="J10" s="55">
        <v>2</v>
      </c>
      <c r="K10" s="55" t="s">
        <v>30</v>
      </c>
      <c r="L10" s="55">
        <v>1</v>
      </c>
      <c r="M10" s="55" t="s">
        <v>30</v>
      </c>
      <c r="N10" s="55">
        <v>1</v>
      </c>
      <c r="O10" s="186" t="s">
        <v>12</v>
      </c>
      <c r="P10" s="40" t="s">
        <v>44</v>
      </c>
    </row>
    <row r="11" spans="1:16" x14ac:dyDescent="0.25">
      <c r="A11" s="59"/>
      <c r="B11" s="57" t="s">
        <v>39</v>
      </c>
      <c r="C11" s="55">
        <v>7</v>
      </c>
      <c r="D11" s="55">
        <v>5</v>
      </c>
      <c r="E11" s="55">
        <v>3</v>
      </c>
      <c r="F11" s="55" t="s">
        <v>30</v>
      </c>
      <c r="G11" s="55" t="s">
        <v>30</v>
      </c>
      <c r="H11" s="55">
        <v>2</v>
      </c>
      <c r="I11" s="55" t="s">
        <v>30</v>
      </c>
      <c r="J11" s="55">
        <v>2</v>
      </c>
      <c r="K11" s="55" t="s">
        <v>30</v>
      </c>
      <c r="L11" s="55">
        <v>1</v>
      </c>
      <c r="M11" s="55" t="s">
        <v>30</v>
      </c>
      <c r="N11" s="55">
        <v>1</v>
      </c>
      <c r="O11" s="185" t="s">
        <v>40</v>
      </c>
      <c r="P11" s="40"/>
    </row>
    <row r="12" spans="1:16" x14ac:dyDescent="0.25">
      <c r="A12" s="59"/>
      <c r="B12" s="57" t="s">
        <v>41</v>
      </c>
      <c r="C12" s="55" t="s">
        <v>30</v>
      </c>
      <c r="D12" s="55" t="s">
        <v>30</v>
      </c>
      <c r="E12" s="55" t="s">
        <v>30</v>
      </c>
      <c r="F12" s="55" t="s">
        <v>30</v>
      </c>
      <c r="G12" s="55" t="s">
        <v>30</v>
      </c>
      <c r="H12" s="55" t="s">
        <v>30</v>
      </c>
      <c r="I12" s="55" t="s">
        <v>30</v>
      </c>
      <c r="J12" s="55" t="s">
        <v>30</v>
      </c>
      <c r="K12" s="55" t="s">
        <v>30</v>
      </c>
      <c r="L12" s="55" t="s">
        <v>30</v>
      </c>
      <c r="M12" s="55" t="s">
        <v>30</v>
      </c>
      <c r="N12" s="55" t="s">
        <v>30</v>
      </c>
      <c r="O12" s="185" t="s">
        <v>42</v>
      </c>
      <c r="P12" s="40"/>
    </row>
    <row r="13" spans="1:16" x14ac:dyDescent="0.25">
      <c r="A13" s="59"/>
      <c r="B13" s="60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62"/>
      <c r="P13" s="40"/>
    </row>
    <row r="14" spans="1:16" x14ac:dyDescent="0.25">
      <c r="A14" s="59" t="s">
        <v>45</v>
      </c>
      <c r="B14" s="57" t="s">
        <v>11</v>
      </c>
      <c r="C14" s="55">
        <v>10</v>
      </c>
      <c r="D14" s="55">
        <v>5</v>
      </c>
      <c r="E14" s="55" t="s">
        <v>30</v>
      </c>
      <c r="F14" s="55" t="s">
        <v>30</v>
      </c>
      <c r="G14" s="55">
        <v>1</v>
      </c>
      <c r="H14" s="55">
        <v>2</v>
      </c>
      <c r="I14" s="55">
        <v>2</v>
      </c>
      <c r="J14" s="55">
        <v>5</v>
      </c>
      <c r="K14" s="55">
        <v>2</v>
      </c>
      <c r="L14" s="55">
        <v>1</v>
      </c>
      <c r="M14" s="55" t="s">
        <v>30</v>
      </c>
      <c r="N14" s="55">
        <v>2</v>
      </c>
      <c r="O14" s="186" t="s">
        <v>12</v>
      </c>
      <c r="P14" s="40" t="s">
        <v>46</v>
      </c>
    </row>
    <row r="15" spans="1:16" x14ac:dyDescent="0.25">
      <c r="A15" s="59"/>
      <c r="B15" s="57" t="s">
        <v>39</v>
      </c>
      <c r="C15" s="55">
        <v>5</v>
      </c>
      <c r="D15" s="55">
        <v>3</v>
      </c>
      <c r="E15" s="55" t="s">
        <v>30</v>
      </c>
      <c r="F15" s="55" t="s">
        <v>30</v>
      </c>
      <c r="G15" s="55" t="s">
        <v>30</v>
      </c>
      <c r="H15" s="55">
        <v>2</v>
      </c>
      <c r="I15" s="55">
        <v>1</v>
      </c>
      <c r="J15" s="55">
        <v>2</v>
      </c>
      <c r="K15" s="55" t="s">
        <v>30</v>
      </c>
      <c r="L15" s="55">
        <v>1</v>
      </c>
      <c r="M15" s="55" t="s">
        <v>30</v>
      </c>
      <c r="N15" s="55">
        <v>1</v>
      </c>
      <c r="O15" s="185" t="s">
        <v>40</v>
      </c>
      <c r="P15" s="40"/>
    </row>
    <row r="16" spans="1:16" x14ac:dyDescent="0.25">
      <c r="A16" s="59"/>
      <c r="B16" s="57" t="s">
        <v>41</v>
      </c>
      <c r="C16" s="55">
        <v>5</v>
      </c>
      <c r="D16" s="55">
        <v>2</v>
      </c>
      <c r="E16" s="55" t="s">
        <v>30</v>
      </c>
      <c r="F16" s="55" t="s">
        <v>30</v>
      </c>
      <c r="G16" s="55">
        <v>2</v>
      </c>
      <c r="H16" s="55" t="s">
        <v>30</v>
      </c>
      <c r="I16" s="55">
        <v>2</v>
      </c>
      <c r="J16" s="55">
        <v>3</v>
      </c>
      <c r="K16" s="55">
        <v>2</v>
      </c>
      <c r="L16" s="61" t="s">
        <v>30</v>
      </c>
      <c r="M16" s="55" t="s">
        <v>30</v>
      </c>
      <c r="N16" s="55">
        <v>1</v>
      </c>
      <c r="O16" s="185" t="s">
        <v>42</v>
      </c>
      <c r="P16" s="40"/>
    </row>
    <row r="17" spans="1:16" x14ac:dyDescent="0.25">
      <c r="A17" s="59"/>
      <c r="B17" s="57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62"/>
      <c r="P17" s="40"/>
    </row>
    <row r="18" spans="1:16" x14ac:dyDescent="0.25">
      <c r="A18" s="28" t="s">
        <v>47</v>
      </c>
      <c r="B18" s="57" t="s">
        <v>11</v>
      </c>
      <c r="C18" s="55">
        <v>1</v>
      </c>
      <c r="D18" s="55" t="s">
        <v>30</v>
      </c>
      <c r="E18" s="55" t="s">
        <v>30</v>
      </c>
      <c r="F18" s="55" t="s">
        <v>30</v>
      </c>
      <c r="G18" s="55" t="s">
        <v>30</v>
      </c>
      <c r="H18" s="55" t="s">
        <v>30</v>
      </c>
      <c r="I18" s="55" t="s">
        <v>30</v>
      </c>
      <c r="J18" s="55">
        <v>1</v>
      </c>
      <c r="K18" s="55" t="s">
        <v>30</v>
      </c>
      <c r="L18" s="55" t="s">
        <v>30</v>
      </c>
      <c r="M18" s="55">
        <v>1</v>
      </c>
      <c r="N18" s="55" t="s">
        <v>30</v>
      </c>
      <c r="O18" s="186" t="s">
        <v>12</v>
      </c>
      <c r="P18" s="40" t="s">
        <v>57</v>
      </c>
    </row>
    <row r="19" spans="1:16" x14ac:dyDescent="0.25">
      <c r="A19" s="59"/>
      <c r="B19" s="57" t="s">
        <v>39</v>
      </c>
      <c r="C19" s="55" t="s">
        <v>30</v>
      </c>
      <c r="D19" s="55" t="s">
        <v>30</v>
      </c>
      <c r="E19" s="55" t="s">
        <v>30</v>
      </c>
      <c r="F19" s="55" t="s">
        <v>30</v>
      </c>
      <c r="G19" s="55" t="s">
        <v>30</v>
      </c>
      <c r="H19" s="55" t="s">
        <v>30</v>
      </c>
      <c r="I19" s="55" t="s">
        <v>30</v>
      </c>
      <c r="J19" s="55" t="s">
        <v>30</v>
      </c>
      <c r="K19" s="55" t="s">
        <v>30</v>
      </c>
      <c r="L19" s="55" t="s">
        <v>30</v>
      </c>
      <c r="M19" s="55" t="s">
        <v>30</v>
      </c>
      <c r="N19" s="55" t="s">
        <v>30</v>
      </c>
      <c r="O19" s="185" t="s">
        <v>40</v>
      </c>
      <c r="P19" s="40"/>
    </row>
    <row r="20" spans="1:16" x14ac:dyDescent="0.25">
      <c r="A20" s="59"/>
      <c r="B20" s="57" t="s">
        <v>41</v>
      </c>
      <c r="C20" s="55">
        <v>1</v>
      </c>
      <c r="D20" s="55" t="s">
        <v>30</v>
      </c>
      <c r="E20" s="55" t="s">
        <v>30</v>
      </c>
      <c r="F20" s="55" t="s">
        <v>30</v>
      </c>
      <c r="G20" s="55" t="s">
        <v>30</v>
      </c>
      <c r="H20" s="55" t="s">
        <v>30</v>
      </c>
      <c r="I20" s="55" t="s">
        <v>30</v>
      </c>
      <c r="J20" s="55">
        <v>1</v>
      </c>
      <c r="K20" s="55" t="s">
        <v>30</v>
      </c>
      <c r="L20" s="55" t="s">
        <v>30</v>
      </c>
      <c r="M20" s="55">
        <v>1</v>
      </c>
      <c r="N20" s="55" t="s">
        <v>30</v>
      </c>
      <c r="O20" s="185" t="s">
        <v>42</v>
      </c>
      <c r="P20" s="40"/>
    </row>
    <row r="21" spans="1:16" x14ac:dyDescent="0.25">
      <c r="A21" s="59"/>
      <c r="B21" s="60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62"/>
      <c r="P21" s="40"/>
    </row>
    <row r="22" spans="1:16" x14ac:dyDescent="0.25">
      <c r="A22" s="59" t="s">
        <v>48</v>
      </c>
      <c r="B22" s="57" t="s">
        <v>11</v>
      </c>
      <c r="C22" s="55" t="s">
        <v>30</v>
      </c>
      <c r="D22" s="55" t="s">
        <v>30</v>
      </c>
      <c r="E22" s="55" t="s">
        <v>30</v>
      </c>
      <c r="F22" s="55" t="s">
        <v>30</v>
      </c>
      <c r="G22" s="55" t="s">
        <v>30</v>
      </c>
      <c r="H22" s="55" t="s">
        <v>30</v>
      </c>
      <c r="I22" s="55" t="s">
        <v>30</v>
      </c>
      <c r="J22" s="55" t="s">
        <v>30</v>
      </c>
      <c r="K22" s="55" t="s">
        <v>30</v>
      </c>
      <c r="L22" s="55" t="s">
        <v>30</v>
      </c>
      <c r="M22" s="55" t="s">
        <v>30</v>
      </c>
      <c r="N22" s="55" t="s">
        <v>30</v>
      </c>
      <c r="O22" s="186" t="s">
        <v>12</v>
      </c>
      <c r="P22" s="40" t="s">
        <v>49</v>
      </c>
    </row>
    <row r="23" spans="1:16" x14ac:dyDescent="0.25">
      <c r="A23" s="59"/>
      <c r="B23" s="57" t="s">
        <v>39</v>
      </c>
      <c r="C23" s="55" t="s">
        <v>30</v>
      </c>
      <c r="D23" s="55" t="s">
        <v>30</v>
      </c>
      <c r="E23" s="55" t="s">
        <v>30</v>
      </c>
      <c r="F23" s="55" t="s">
        <v>30</v>
      </c>
      <c r="G23" s="55" t="s">
        <v>30</v>
      </c>
      <c r="H23" s="55" t="s">
        <v>30</v>
      </c>
      <c r="I23" s="55" t="s">
        <v>30</v>
      </c>
      <c r="J23" s="55" t="s">
        <v>30</v>
      </c>
      <c r="K23" s="55" t="s">
        <v>30</v>
      </c>
      <c r="L23" s="55" t="s">
        <v>30</v>
      </c>
      <c r="M23" s="55" t="s">
        <v>30</v>
      </c>
      <c r="N23" s="55" t="s">
        <v>30</v>
      </c>
      <c r="O23" s="185" t="s">
        <v>40</v>
      </c>
      <c r="P23" s="40"/>
    </row>
    <row r="24" spans="1:16" x14ac:dyDescent="0.25">
      <c r="A24" s="59"/>
      <c r="B24" s="57" t="s">
        <v>41</v>
      </c>
      <c r="C24" s="55" t="s">
        <v>30</v>
      </c>
      <c r="D24" s="55" t="s">
        <v>30</v>
      </c>
      <c r="E24" s="55" t="s">
        <v>30</v>
      </c>
      <c r="F24" s="55" t="s">
        <v>30</v>
      </c>
      <c r="G24" s="55" t="s">
        <v>30</v>
      </c>
      <c r="H24" s="55" t="s">
        <v>30</v>
      </c>
      <c r="I24" s="55" t="s">
        <v>30</v>
      </c>
      <c r="J24" s="55" t="s">
        <v>30</v>
      </c>
      <c r="K24" s="55" t="s">
        <v>30</v>
      </c>
      <c r="L24" s="55" t="s">
        <v>30</v>
      </c>
      <c r="M24" s="55" t="s">
        <v>30</v>
      </c>
      <c r="N24" s="55" t="s">
        <v>30</v>
      </c>
      <c r="O24" s="185" t="s">
        <v>42</v>
      </c>
      <c r="P24" s="40"/>
    </row>
    <row r="25" spans="1:16" x14ac:dyDescent="0.25">
      <c r="A25" s="59"/>
      <c r="B25" s="60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62"/>
      <c r="P25" s="40"/>
    </row>
    <row r="26" spans="1:16" x14ac:dyDescent="0.25">
      <c r="A26" s="28" t="s">
        <v>50</v>
      </c>
      <c r="B26" s="57" t="s">
        <v>11</v>
      </c>
      <c r="C26" s="55">
        <v>67</v>
      </c>
      <c r="D26" s="55">
        <f>SUM(E26:I26)</f>
        <v>18</v>
      </c>
      <c r="E26" s="55">
        <v>2</v>
      </c>
      <c r="F26" s="55">
        <v>6</v>
      </c>
      <c r="G26" s="55">
        <v>6</v>
      </c>
      <c r="H26" s="55" t="s">
        <v>30</v>
      </c>
      <c r="I26" s="55">
        <v>4</v>
      </c>
      <c r="J26" s="27">
        <f>SUM(K26:N26)</f>
        <v>49</v>
      </c>
      <c r="K26" s="55">
        <v>12</v>
      </c>
      <c r="L26" s="55">
        <v>12</v>
      </c>
      <c r="M26" s="55">
        <v>8</v>
      </c>
      <c r="N26" s="55">
        <v>17</v>
      </c>
      <c r="O26" s="186" t="s">
        <v>12</v>
      </c>
      <c r="P26" s="40" t="s">
        <v>58</v>
      </c>
    </row>
    <row r="27" spans="1:16" x14ac:dyDescent="0.25">
      <c r="A27" s="59"/>
      <c r="B27" s="57" t="s">
        <v>39</v>
      </c>
      <c r="C27" s="55">
        <v>42</v>
      </c>
      <c r="D27" s="55">
        <f>SUM(E27:I27)</f>
        <v>10</v>
      </c>
      <c r="E27" s="55">
        <v>1</v>
      </c>
      <c r="F27" s="55">
        <v>4</v>
      </c>
      <c r="G27" s="55">
        <v>3</v>
      </c>
      <c r="H27" s="55" t="s">
        <v>30</v>
      </c>
      <c r="I27" s="55">
        <v>2</v>
      </c>
      <c r="J27" s="27">
        <f>SUM(K27:N27)</f>
        <v>32</v>
      </c>
      <c r="K27" s="55">
        <v>8</v>
      </c>
      <c r="L27" s="55">
        <v>8</v>
      </c>
      <c r="M27" s="55">
        <v>5</v>
      </c>
      <c r="N27" s="55">
        <v>11</v>
      </c>
      <c r="O27" s="185" t="s">
        <v>40</v>
      </c>
      <c r="P27" s="40"/>
    </row>
    <row r="28" spans="1:16" x14ac:dyDescent="0.25">
      <c r="A28" s="59"/>
      <c r="B28" s="57" t="s">
        <v>41</v>
      </c>
      <c r="C28" s="55">
        <v>25</v>
      </c>
      <c r="D28" s="55">
        <f>SUM(E28:I28)</f>
        <v>8</v>
      </c>
      <c r="E28" s="55">
        <v>1</v>
      </c>
      <c r="F28" s="55">
        <v>2</v>
      </c>
      <c r="G28" s="55">
        <v>3</v>
      </c>
      <c r="H28" s="55" t="s">
        <v>30</v>
      </c>
      <c r="I28" s="55">
        <v>2</v>
      </c>
      <c r="J28" s="27">
        <f>SUM(K28:N28)</f>
        <v>17</v>
      </c>
      <c r="K28" s="55">
        <v>4</v>
      </c>
      <c r="L28" s="55">
        <v>4</v>
      </c>
      <c r="M28" s="55">
        <v>3</v>
      </c>
      <c r="N28" s="55">
        <v>6</v>
      </c>
      <c r="O28" s="185" t="s">
        <v>42</v>
      </c>
      <c r="P28" s="40"/>
    </row>
    <row r="29" spans="1:16" x14ac:dyDescent="0.25">
      <c r="A29" s="59"/>
      <c r="B29" s="60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62"/>
      <c r="P29" s="40"/>
    </row>
    <row r="30" spans="1:16" x14ac:dyDescent="0.25">
      <c r="A30" s="59" t="s">
        <v>51</v>
      </c>
      <c r="B30" s="57" t="s">
        <v>11</v>
      </c>
      <c r="C30" s="55">
        <v>92</v>
      </c>
      <c r="D30" s="55">
        <f>SUM(E30:I30)</f>
        <v>35</v>
      </c>
      <c r="E30" s="55">
        <v>5</v>
      </c>
      <c r="F30" s="55">
        <v>8</v>
      </c>
      <c r="G30" s="55">
        <v>5</v>
      </c>
      <c r="H30" s="55">
        <v>8</v>
      </c>
      <c r="I30" s="55">
        <v>9</v>
      </c>
      <c r="J30" s="27">
        <f>SUM(K30:N30)</f>
        <v>57</v>
      </c>
      <c r="K30" s="55">
        <v>16</v>
      </c>
      <c r="L30" s="55">
        <v>15</v>
      </c>
      <c r="M30" s="55">
        <v>13</v>
      </c>
      <c r="N30" s="55">
        <v>13</v>
      </c>
      <c r="O30" s="186" t="s">
        <v>12</v>
      </c>
      <c r="P30" s="40" t="s">
        <v>52</v>
      </c>
    </row>
    <row r="31" spans="1:16" x14ac:dyDescent="0.25">
      <c r="A31" s="59"/>
      <c r="B31" s="57" t="s">
        <v>39</v>
      </c>
      <c r="C31" s="55">
        <v>65</v>
      </c>
      <c r="D31" s="55">
        <f>SUM(E31:I31)</f>
        <v>24</v>
      </c>
      <c r="E31" s="55">
        <v>2</v>
      </c>
      <c r="F31" s="55">
        <v>8</v>
      </c>
      <c r="G31" s="55">
        <v>3</v>
      </c>
      <c r="H31" s="55">
        <v>5</v>
      </c>
      <c r="I31" s="55">
        <v>6</v>
      </c>
      <c r="J31" s="27">
        <f>SUM(K31:N31)</f>
        <v>41</v>
      </c>
      <c r="K31" s="55">
        <v>12</v>
      </c>
      <c r="L31" s="55">
        <v>11</v>
      </c>
      <c r="M31" s="55">
        <v>11</v>
      </c>
      <c r="N31" s="55">
        <v>7</v>
      </c>
      <c r="O31" s="185" t="s">
        <v>40</v>
      </c>
      <c r="P31" s="40"/>
    </row>
    <row r="32" spans="1:16" x14ac:dyDescent="0.25">
      <c r="A32" s="59"/>
      <c r="B32" s="57" t="s">
        <v>41</v>
      </c>
      <c r="C32" s="55">
        <v>27</v>
      </c>
      <c r="D32" s="55">
        <f>SUM(E32:I32)</f>
        <v>11</v>
      </c>
      <c r="E32" s="55">
        <v>3</v>
      </c>
      <c r="F32" s="55" t="s">
        <v>30</v>
      </c>
      <c r="G32" s="55">
        <v>2</v>
      </c>
      <c r="H32" s="55">
        <v>3</v>
      </c>
      <c r="I32" s="55">
        <v>3</v>
      </c>
      <c r="J32" s="27">
        <f>SUM(K32:N32)</f>
        <v>16</v>
      </c>
      <c r="K32" s="55">
        <v>4</v>
      </c>
      <c r="L32" s="55">
        <v>4</v>
      </c>
      <c r="M32" s="55">
        <v>2</v>
      </c>
      <c r="N32" s="55">
        <v>6</v>
      </c>
      <c r="O32" s="185" t="s">
        <v>42</v>
      </c>
      <c r="P32" s="40"/>
    </row>
    <row r="33" spans="1:16" x14ac:dyDescent="0.25">
      <c r="A33" s="59"/>
      <c r="B33" s="60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62"/>
      <c r="P33" s="40"/>
    </row>
    <row r="34" spans="1:16" x14ac:dyDescent="0.25">
      <c r="A34" s="59" t="s">
        <v>53</v>
      </c>
      <c r="B34" s="57" t="s">
        <v>11</v>
      </c>
      <c r="C34" s="62">
        <v>35</v>
      </c>
      <c r="D34" s="63">
        <f>SUM(E34:I34)</f>
        <v>20</v>
      </c>
      <c r="E34" s="63">
        <v>4</v>
      </c>
      <c r="F34" s="63">
        <v>5</v>
      </c>
      <c r="G34" s="63">
        <v>7</v>
      </c>
      <c r="H34" s="63">
        <v>3</v>
      </c>
      <c r="I34" s="63">
        <v>1</v>
      </c>
      <c r="J34" s="27">
        <v>15</v>
      </c>
      <c r="K34" s="63">
        <v>1</v>
      </c>
      <c r="L34" s="63">
        <v>2</v>
      </c>
      <c r="M34" s="63">
        <v>4</v>
      </c>
      <c r="N34" s="63">
        <v>8</v>
      </c>
      <c r="O34" s="186" t="s">
        <v>12</v>
      </c>
      <c r="P34" s="40" t="s">
        <v>54</v>
      </c>
    </row>
    <row r="35" spans="1:16" x14ac:dyDescent="0.25">
      <c r="A35" s="59"/>
      <c r="B35" s="57" t="s">
        <v>39</v>
      </c>
      <c r="C35" s="62">
        <v>30</v>
      </c>
      <c r="D35" s="63">
        <f>SUM(E35:I35)</f>
        <v>15</v>
      </c>
      <c r="E35" s="63">
        <v>3</v>
      </c>
      <c r="F35" s="63">
        <v>4</v>
      </c>
      <c r="G35" s="63">
        <v>4</v>
      </c>
      <c r="H35" s="63">
        <v>3</v>
      </c>
      <c r="I35" s="63">
        <v>1</v>
      </c>
      <c r="J35" s="27">
        <v>15</v>
      </c>
      <c r="K35" s="63">
        <v>1</v>
      </c>
      <c r="L35" s="63">
        <v>2</v>
      </c>
      <c r="M35" s="63">
        <v>4</v>
      </c>
      <c r="N35" s="63">
        <v>8</v>
      </c>
      <c r="O35" s="185" t="s">
        <v>40</v>
      </c>
      <c r="P35" s="40"/>
    </row>
    <row r="36" spans="1:16" x14ac:dyDescent="0.25">
      <c r="A36" s="59"/>
      <c r="B36" s="57" t="s">
        <v>41</v>
      </c>
      <c r="C36" s="62">
        <v>5</v>
      </c>
      <c r="D36" s="63">
        <v>5</v>
      </c>
      <c r="E36" s="55">
        <v>1</v>
      </c>
      <c r="F36" s="55">
        <v>1</v>
      </c>
      <c r="G36" s="55">
        <v>3</v>
      </c>
      <c r="H36" s="55" t="s">
        <v>30</v>
      </c>
      <c r="I36" s="55" t="s">
        <v>30</v>
      </c>
      <c r="J36" s="55" t="s">
        <v>30</v>
      </c>
      <c r="K36" s="55" t="s">
        <v>30</v>
      </c>
      <c r="L36" s="55" t="s">
        <v>30</v>
      </c>
      <c r="M36" s="55" t="s">
        <v>30</v>
      </c>
      <c r="N36" s="55" t="s">
        <v>30</v>
      </c>
      <c r="O36" s="185" t="s">
        <v>42</v>
      </c>
      <c r="P36" s="40"/>
    </row>
    <row r="37" spans="1:16" x14ac:dyDescent="0.25">
      <c r="A37" s="59"/>
      <c r="B37" s="60"/>
      <c r="C37" s="62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2"/>
      <c r="P37" s="40"/>
    </row>
    <row r="38" spans="1:16" x14ac:dyDescent="0.25">
      <c r="A38" s="59" t="s">
        <v>55</v>
      </c>
      <c r="B38" s="57" t="s">
        <v>11</v>
      </c>
      <c r="C38" s="62">
        <v>22</v>
      </c>
      <c r="D38" s="63">
        <v>9</v>
      </c>
      <c r="E38" s="63">
        <v>4</v>
      </c>
      <c r="F38" s="63" t="s">
        <v>30</v>
      </c>
      <c r="G38" s="32">
        <v>2</v>
      </c>
      <c r="H38" s="32">
        <v>1</v>
      </c>
      <c r="I38" s="32">
        <v>2</v>
      </c>
      <c r="J38" s="32">
        <v>13</v>
      </c>
      <c r="K38" s="63">
        <v>5</v>
      </c>
      <c r="L38" s="32">
        <v>4</v>
      </c>
      <c r="M38" s="32">
        <v>2</v>
      </c>
      <c r="N38" s="32">
        <v>2</v>
      </c>
      <c r="O38" s="186" t="s">
        <v>12</v>
      </c>
      <c r="P38" s="40" t="s">
        <v>56</v>
      </c>
    </row>
    <row r="39" spans="1:16" x14ac:dyDescent="0.25">
      <c r="A39" s="59"/>
      <c r="B39" s="57" t="s">
        <v>39</v>
      </c>
      <c r="C39" s="153">
        <v>18</v>
      </c>
      <c r="D39" s="67">
        <v>6</v>
      </c>
      <c r="E39" s="63">
        <v>2</v>
      </c>
      <c r="F39" s="63" t="s">
        <v>30</v>
      </c>
      <c r="G39" s="32">
        <v>1</v>
      </c>
      <c r="H39" s="32">
        <v>1</v>
      </c>
      <c r="I39" s="32">
        <v>2</v>
      </c>
      <c r="J39" s="32">
        <v>12</v>
      </c>
      <c r="K39" s="63">
        <v>5</v>
      </c>
      <c r="L39" s="32">
        <v>3</v>
      </c>
      <c r="M39" s="32">
        <v>2</v>
      </c>
      <c r="N39" s="32">
        <v>2</v>
      </c>
      <c r="O39" s="185" t="s">
        <v>40</v>
      </c>
      <c r="P39" s="40"/>
    </row>
    <row r="40" spans="1:16" x14ac:dyDescent="0.25">
      <c r="A40" s="59"/>
      <c r="B40" s="57" t="s">
        <v>41</v>
      </c>
      <c r="C40" s="153">
        <v>4</v>
      </c>
      <c r="D40" s="67">
        <v>3</v>
      </c>
      <c r="E40" s="55">
        <v>2</v>
      </c>
      <c r="F40" s="55" t="s">
        <v>30</v>
      </c>
      <c r="G40" s="32">
        <v>1</v>
      </c>
      <c r="H40" s="32" t="s">
        <v>30</v>
      </c>
      <c r="I40" s="32" t="s">
        <v>30</v>
      </c>
      <c r="J40" s="32">
        <v>1</v>
      </c>
      <c r="K40" s="63" t="s">
        <v>30</v>
      </c>
      <c r="L40" s="32">
        <v>1</v>
      </c>
      <c r="M40" s="32" t="s">
        <v>30</v>
      </c>
      <c r="N40" s="32" t="s">
        <v>30</v>
      </c>
      <c r="O40" s="185" t="s">
        <v>42</v>
      </c>
      <c r="P40" s="40"/>
    </row>
    <row r="43" spans="1:16" x14ac:dyDescent="0.25">
      <c r="A43" s="151" t="s">
        <v>111</v>
      </c>
      <c r="B43" s="47"/>
      <c r="C43" s="47"/>
      <c r="D43" s="47"/>
      <c r="E43" s="47"/>
      <c r="F43" s="47"/>
      <c r="G43" s="47"/>
      <c r="H43" s="47"/>
      <c r="I43" s="28"/>
    </row>
    <row r="44" spans="1:16" x14ac:dyDescent="0.25">
      <c r="A44" s="48" t="s">
        <v>112</v>
      </c>
      <c r="B44" s="47"/>
      <c r="C44" s="47"/>
      <c r="D44" s="47"/>
      <c r="E44" s="47"/>
      <c r="F44" s="47"/>
      <c r="G44" s="47"/>
      <c r="H44" s="47"/>
      <c r="I44" s="28"/>
    </row>
    <row r="45" spans="1:16" ht="51" x14ac:dyDescent="0.25">
      <c r="A45" s="49" t="s">
        <v>33</v>
      </c>
      <c r="B45" s="49" t="s">
        <v>34</v>
      </c>
      <c r="C45" s="50" t="s">
        <v>20</v>
      </c>
      <c r="D45" s="75" t="s">
        <v>91</v>
      </c>
      <c r="E45" s="75" t="s">
        <v>92</v>
      </c>
      <c r="F45" s="75" t="s">
        <v>117</v>
      </c>
      <c r="G45" s="75" t="s">
        <v>118</v>
      </c>
      <c r="H45" s="51" t="s">
        <v>37</v>
      </c>
      <c r="I45" s="145" t="s">
        <v>38</v>
      </c>
      <c r="J45" s="144"/>
      <c r="K45" s="144"/>
      <c r="L45" s="144"/>
    </row>
    <row r="46" spans="1:16" x14ac:dyDescent="0.25">
      <c r="A46" s="53" t="s">
        <v>0</v>
      </c>
      <c r="B46" s="54" t="s">
        <v>11</v>
      </c>
      <c r="C46" s="55">
        <v>212</v>
      </c>
      <c r="D46" s="55">
        <v>40</v>
      </c>
      <c r="E46" s="97">
        <v>41</v>
      </c>
      <c r="F46" s="97">
        <v>60</v>
      </c>
      <c r="G46" s="56">
        <v>71</v>
      </c>
      <c r="H46" s="48" t="s">
        <v>12</v>
      </c>
      <c r="I46" s="178" t="s">
        <v>1</v>
      </c>
      <c r="J46" s="178"/>
      <c r="K46" s="178"/>
      <c r="L46" s="178"/>
    </row>
    <row r="47" spans="1:16" ht="13.5" x14ac:dyDescent="0.25">
      <c r="A47" s="53"/>
      <c r="B47" s="57" t="s">
        <v>39</v>
      </c>
      <c r="C47" s="55">
        <v>161</v>
      </c>
      <c r="D47" s="55">
        <v>30</v>
      </c>
      <c r="E47" s="63">
        <v>35</v>
      </c>
      <c r="F47" s="63">
        <v>47</v>
      </c>
      <c r="G47" s="58">
        <v>49</v>
      </c>
      <c r="H47" s="40" t="s">
        <v>40</v>
      </c>
      <c r="I47" s="176"/>
      <c r="J47" s="177"/>
      <c r="K47" s="177"/>
      <c r="L47" s="177"/>
    </row>
    <row r="48" spans="1:16" ht="13.5" x14ac:dyDescent="0.25">
      <c r="A48" s="53"/>
      <c r="B48" s="57" t="s">
        <v>41</v>
      </c>
      <c r="C48" s="55">
        <v>51</v>
      </c>
      <c r="D48" s="55">
        <v>10</v>
      </c>
      <c r="E48" s="63">
        <v>6</v>
      </c>
      <c r="F48" s="63">
        <v>13</v>
      </c>
      <c r="G48" s="58">
        <v>22</v>
      </c>
      <c r="H48" s="40" t="s">
        <v>42</v>
      </c>
      <c r="I48" s="176"/>
      <c r="J48" s="177"/>
      <c r="K48" s="177"/>
      <c r="L48" s="177"/>
    </row>
    <row r="49" spans="1:12" ht="13.5" x14ac:dyDescent="0.25">
      <c r="A49" s="53"/>
      <c r="B49" s="57"/>
      <c r="C49" s="55"/>
      <c r="D49" s="55"/>
      <c r="E49" s="63"/>
      <c r="F49" s="63"/>
      <c r="G49" s="58"/>
      <c r="H49" s="55"/>
      <c r="I49" s="176"/>
      <c r="J49" s="177"/>
      <c r="K49" s="177"/>
      <c r="L49" s="177"/>
    </row>
    <row r="50" spans="1:12" ht="13.5" x14ac:dyDescent="0.25">
      <c r="A50" s="66" t="s">
        <v>43</v>
      </c>
      <c r="B50" s="57" t="s">
        <v>11</v>
      </c>
      <c r="C50" s="55" t="s">
        <v>30</v>
      </c>
      <c r="D50" s="55" t="s">
        <v>30</v>
      </c>
      <c r="E50" s="63" t="s">
        <v>30</v>
      </c>
      <c r="F50" s="63" t="s">
        <v>30</v>
      </c>
      <c r="G50" s="58" t="s">
        <v>30</v>
      </c>
      <c r="H50" s="48" t="s">
        <v>12</v>
      </c>
      <c r="I50" s="176" t="s">
        <v>44</v>
      </c>
      <c r="J50" s="177"/>
      <c r="K50" s="177"/>
      <c r="L50" s="177"/>
    </row>
    <row r="51" spans="1:12" ht="13.5" x14ac:dyDescent="0.25">
      <c r="A51" s="66"/>
      <c r="B51" s="57" t="s">
        <v>39</v>
      </c>
      <c r="C51" s="55" t="s">
        <v>30</v>
      </c>
      <c r="D51" s="55" t="s">
        <v>30</v>
      </c>
      <c r="E51" s="63" t="s">
        <v>30</v>
      </c>
      <c r="F51" s="63" t="s">
        <v>30</v>
      </c>
      <c r="G51" s="58" t="s">
        <v>30</v>
      </c>
      <c r="H51" s="40" t="s">
        <v>40</v>
      </c>
      <c r="I51" s="176"/>
      <c r="J51" s="177"/>
      <c r="K51" s="177"/>
      <c r="L51" s="177"/>
    </row>
    <row r="52" spans="1:12" ht="13.5" x14ac:dyDescent="0.25">
      <c r="A52" s="66"/>
      <c r="B52" s="57" t="s">
        <v>41</v>
      </c>
      <c r="C52" s="55" t="s">
        <v>30</v>
      </c>
      <c r="D52" s="55" t="s">
        <v>30</v>
      </c>
      <c r="E52" s="63" t="s">
        <v>30</v>
      </c>
      <c r="F52" s="63" t="s">
        <v>30</v>
      </c>
      <c r="G52" s="58" t="s">
        <v>30</v>
      </c>
      <c r="H52" s="40" t="s">
        <v>42</v>
      </c>
      <c r="I52" s="176"/>
      <c r="J52" s="177"/>
      <c r="K52" s="177"/>
      <c r="L52" s="177"/>
    </row>
    <row r="53" spans="1:12" ht="13.5" x14ac:dyDescent="0.25">
      <c r="A53" s="66"/>
      <c r="B53" s="60"/>
      <c r="C53" s="55"/>
      <c r="D53" s="55"/>
      <c r="E53" s="63"/>
      <c r="F53" s="63"/>
      <c r="G53" s="58"/>
      <c r="H53" s="55"/>
      <c r="I53" s="176"/>
      <c r="J53" s="177"/>
      <c r="K53" s="177"/>
      <c r="L53" s="177"/>
    </row>
    <row r="54" spans="1:12" ht="13.5" x14ac:dyDescent="0.25">
      <c r="A54" s="66" t="s">
        <v>45</v>
      </c>
      <c r="B54" s="57" t="s">
        <v>11</v>
      </c>
      <c r="C54" s="55" t="s">
        <v>30</v>
      </c>
      <c r="D54" s="55" t="s">
        <v>30</v>
      </c>
      <c r="E54" s="63" t="s">
        <v>30</v>
      </c>
      <c r="F54" s="63" t="s">
        <v>30</v>
      </c>
      <c r="G54" s="58" t="s">
        <v>30</v>
      </c>
      <c r="H54" s="48" t="s">
        <v>12</v>
      </c>
      <c r="I54" s="176" t="s">
        <v>46</v>
      </c>
      <c r="J54" s="177"/>
      <c r="K54" s="177"/>
      <c r="L54" s="177"/>
    </row>
    <row r="55" spans="1:12" ht="13.5" x14ac:dyDescent="0.25">
      <c r="A55" s="66"/>
      <c r="B55" s="57" t="s">
        <v>39</v>
      </c>
      <c r="C55" s="55" t="s">
        <v>30</v>
      </c>
      <c r="D55" s="55" t="s">
        <v>30</v>
      </c>
      <c r="E55" s="63" t="s">
        <v>30</v>
      </c>
      <c r="F55" s="63" t="s">
        <v>30</v>
      </c>
      <c r="G55" s="58" t="s">
        <v>30</v>
      </c>
      <c r="H55" s="40" t="s">
        <v>40</v>
      </c>
      <c r="I55" s="176"/>
      <c r="J55" s="177"/>
      <c r="K55" s="177"/>
      <c r="L55" s="177"/>
    </row>
    <row r="56" spans="1:12" ht="13.5" x14ac:dyDescent="0.25">
      <c r="A56" s="66"/>
      <c r="B56" s="57" t="s">
        <v>41</v>
      </c>
      <c r="C56" s="55" t="s">
        <v>30</v>
      </c>
      <c r="D56" s="55" t="s">
        <v>30</v>
      </c>
      <c r="E56" s="63" t="s">
        <v>30</v>
      </c>
      <c r="F56" s="63" t="s">
        <v>30</v>
      </c>
      <c r="G56" s="58" t="s">
        <v>30</v>
      </c>
      <c r="H56" s="40" t="s">
        <v>42</v>
      </c>
      <c r="I56" s="176"/>
      <c r="J56" s="177"/>
      <c r="K56" s="177"/>
      <c r="L56" s="177"/>
    </row>
    <row r="57" spans="1:12" ht="13.5" x14ac:dyDescent="0.25">
      <c r="A57" s="66"/>
      <c r="B57" s="57"/>
      <c r="C57" s="55"/>
      <c r="D57" s="55"/>
      <c r="E57" s="63"/>
      <c r="F57" s="63"/>
      <c r="G57" s="58"/>
      <c r="H57" s="55"/>
      <c r="I57" s="176"/>
      <c r="J57" s="177"/>
      <c r="K57" s="177"/>
      <c r="L57" s="177"/>
    </row>
    <row r="58" spans="1:12" ht="13.5" x14ac:dyDescent="0.25">
      <c r="A58" s="39" t="s">
        <v>47</v>
      </c>
      <c r="B58" s="57" t="s">
        <v>11</v>
      </c>
      <c r="C58" s="55" t="s">
        <v>30</v>
      </c>
      <c r="D58" s="55" t="s">
        <v>30</v>
      </c>
      <c r="E58" s="63" t="s">
        <v>30</v>
      </c>
      <c r="F58" s="63" t="s">
        <v>30</v>
      </c>
      <c r="G58" s="58" t="s">
        <v>30</v>
      </c>
      <c r="H58" s="48" t="s">
        <v>12</v>
      </c>
      <c r="I58" s="176" t="s">
        <v>57</v>
      </c>
      <c r="J58" s="177"/>
      <c r="K58" s="177"/>
      <c r="L58" s="177"/>
    </row>
    <row r="59" spans="1:12" ht="13.5" x14ac:dyDescent="0.25">
      <c r="A59" s="66"/>
      <c r="B59" s="57" t="s">
        <v>39</v>
      </c>
      <c r="C59" s="55" t="s">
        <v>30</v>
      </c>
      <c r="D59" s="55" t="s">
        <v>30</v>
      </c>
      <c r="E59" s="63" t="s">
        <v>30</v>
      </c>
      <c r="F59" s="63" t="s">
        <v>30</v>
      </c>
      <c r="G59" s="58" t="s">
        <v>30</v>
      </c>
      <c r="H59" s="40" t="s">
        <v>40</v>
      </c>
      <c r="I59" s="176"/>
      <c r="J59" s="177"/>
      <c r="K59" s="177"/>
      <c r="L59" s="177"/>
    </row>
    <row r="60" spans="1:12" ht="13.5" x14ac:dyDescent="0.25">
      <c r="A60" s="66"/>
      <c r="B60" s="57" t="s">
        <v>41</v>
      </c>
      <c r="C60" s="55" t="s">
        <v>30</v>
      </c>
      <c r="D60" s="55" t="s">
        <v>30</v>
      </c>
      <c r="E60" s="63" t="s">
        <v>30</v>
      </c>
      <c r="F60" s="63" t="s">
        <v>30</v>
      </c>
      <c r="G60" s="58" t="s">
        <v>30</v>
      </c>
      <c r="H60" s="40" t="s">
        <v>42</v>
      </c>
      <c r="I60" s="176"/>
      <c r="J60" s="177"/>
      <c r="K60" s="177"/>
      <c r="L60" s="177"/>
    </row>
    <row r="61" spans="1:12" ht="13.5" x14ac:dyDescent="0.25">
      <c r="A61" s="66"/>
      <c r="B61" s="60"/>
      <c r="C61" s="55"/>
      <c r="D61" s="55"/>
      <c r="E61" s="63"/>
      <c r="F61" s="63"/>
      <c r="G61" s="58"/>
      <c r="H61" s="55"/>
      <c r="I61" s="176"/>
      <c r="J61" s="177"/>
      <c r="K61" s="177"/>
      <c r="L61" s="177"/>
    </row>
    <row r="62" spans="1:12" ht="13.5" x14ac:dyDescent="0.25">
      <c r="A62" s="66" t="s">
        <v>48</v>
      </c>
      <c r="B62" s="57" t="s">
        <v>11</v>
      </c>
      <c r="C62" s="55">
        <v>2</v>
      </c>
      <c r="D62" s="55">
        <v>2</v>
      </c>
      <c r="E62" s="63" t="s">
        <v>30</v>
      </c>
      <c r="F62" s="63" t="s">
        <v>30</v>
      </c>
      <c r="G62" s="58" t="s">
        <v>30</v>
      </c>
      <c r="H62" s="48" t="s">
        <v>12</v>
      </c>
      <c r="I62" s="176" t="s">
        <v>49</v>
      </c>
      <c r="J62" s="177"/>
      <c r="K62" s="177"/>
      <c r="L62" s="177"/>
    </row>
    <row r="63" spans="1:12" ht="13.5" x14ac:dyDescent="0.25">
      <c r="A63" s="66"/>
      <c r="B63" s="57" t="s">
        <v>39</v>
      </c>
      <c r="C63" s="55" t="s">
        <v>30</v>
      </c>
      <c r="D63" s="55" t="s">
        <v>30</v>
      </c>
      <c r="E63" s="63" t="s">
        <v>30</v>
      </c>
      <c r="F63" s="63" t="s">
        <v>30</v>
      </c>
      <c r="G63" s="58" t="s">
        <v>30</v>
      </c>
      <c r="H63" s="40" t="s">
        <v>40</v>
      </c>
      <c r="I63" s="176"/>
      <c r="J63" s="177"/>
      <c r="K63" s="177"/>
      <c r="L63" s="177"/>
    </row>
    <row r="64" spans="1:12" ht="13.5" x14ac:dyDescent="0.25">
      <c r="A64" s="66"/>
      <c r="B64" s="57" t="s">
        <v>41</v>
      </c>
      <c r="C64" s="55">
        <v>2</v>
      </c>
      <c r="D64" s="55">
        <v>2</v>
      </c>
      <c r="E64" s="63" t="s">
        <v>30</v>
      </c>
      <c r="F64" s="63" t="s">
        <v>30</v>
      </c>
      <c r="G64" s="58" t="s">
        <v>30</v>
      </c>
      <c r="H64" s="40" t="s">
        <v>42</v>
      </c>
      <c r="I64" s="176"/>
      <c r="J64" s="177"/>
      <c r="K64" s="177"/>
      <c r="L64" s="177"/>
    </row>
    <row r="65" spans="1:12" ht="13.5" x14ac:dyDescent="0.25">
      <c r="A65" s="66"/>
      <c r="B65" s="60"/>
      <c r="C65" s="55"/>
      <c r="D65" s="55"/>
      <c r="E65" s="63"/>
      <c r="F65" s="63"/>
      <c r="G65" s="58"/>
      <c r="H65" s="55"/>
      <c r="I65" s="176"/>
      <c r="J65" s="177"/>
      <c r="K65" s="177"/>
      <c r="L65" s="177"/>
    </row>
    <row r="66" spans="1:12" ht="13.5" x14ac:dyDescent="0.25">
      <c r="A66" s="39" t="s">
        <v>50</v>
      </c>
      <c r="B66" s="57" t="s">
        <v>11</v>
      </c>
      <c r="C66" s="55">
        <v>87</v>
      </c>
      <c r="D66" s="55">
        <v>14</v>
      </c>
      <c r="E66" s="63">
        <v>9</v>
      </c>
      <c r="F66" s="63">
        <v>25</v>
      </c>
      <c r="G66" s="58">
        <v>39</v>
      </c>
      <c r="H66" s="48" t="s">
        <v>12</v>
      </c>
      <c r="I66" s="176" t="s">
        <v>58</v>
      </c>
      <c r="J66" s="177"/>
      <c r="K66" s="177"/>
      <c r="L66" s="177"/>
    </row>
    <row r="67" spans="1:12" ht="13.5" x14ac:dyDescent="0.25">
      <c r="A67" s="66"/>
      <c r="B67" s="57" t="s">
        <v>39</v>
      </c>
      <c r="C67" s="55">
        <v>64</v>
      </c>
      <c r="D67" s="55">
        <v>7</v>
      </c>
      <c r="E67" s="63">
        <v>8</v>
      </c>
      <c r="F67" s="63">
        <v>21</v>
      </c>
      <c r="G67" s="58">
        <v>28</v>
      </c>
      <c r="H67" s="40" t="s">
        <v>40</v>
      </c>
      <c r="I67" s="176"/>
      <c r="J67" s="177"/>
      <c r="K67" s="177"/>
      <c r="L67" s="177"/>
    </row>
    <row r="68" spans="1:12" ht="13.5" x14ac:dyDescent="0.25">
      <c r="A68" s="66"/>
      <c r="B68" s="57" t="s">
        <v>41</v>
      </c>
      <c r="C68" s="55">
        <v>23</v>
      </c>
      <c r="D68" s="55">
        <v>7</v>
      </c>
      <c r="E68" s="63">
        <v>1</v>
      </c>
      <c r="F68" s="63">
        <v>4</v>
      </c>
      <c r="G68" s="58">
        <v>11</v>
      </c>
      <c r="H68" s="40" t="s">
        <v>42</v>
      </c>
      <c r="I68" s="176"/>
      <c r="J68" s="177"/>
      <c r="K68" s="177"/>
      <c r="L68" s="177"/>
    </row>
    <row r="69" spans="1:12" ht="13.5" x14ac:dyDescent="0.25">
      <c r="A69" s="66"/>
      <c r="B69" s="60"/>
      <c r="C69" s="55"/>
      <c r="D69" s="55"/>
      <c r="E69" s="63"/>
      <c r="F69" s="63"/>
      <c r="G69" s="58"/>
      <c r="H69" s="55"/>
      <c r="I69" s="176"/>
      <c r="J69" s="177"/>
      <c r="K69" s="177"/>
      <c r="L69" s="177"/>
    </row>
    <row r="70" spans="1:12" ht="13.5" x14ac:dyDescent="0.25">
      <c r="A70" s="66" t="s">
        <v>51</v>
      </c>
      <c r="B70" s="57" t="s">
        <v>11</v>
      </c>
      <c r="C70" s="55">
        <v>99</v>
      </c>
      <c r="D70" s="55">
        <v>14</v>
      </c>
      <c r="E70" s="63">
        <v>29</v>
      </c>
      <c r="F70" s="63">
        <v>28</v>
      </c>
      <c r="G70" s="58">
        <v>28</v>
      </c>
      <c r="H70" s="48" t="s">
        <v>12</v>
      </c>
      <c r="I70" s="176" t="s">
        <v>52</v>
      </c>
      <c r="J70" s="177"/>
      <c r="K70" s="177"/>
      <c r="L70" s="177"/>
    </row>
    <row r="71" spans="1:12" ht="13.5" x14ac:dyDescent="0.25">
      <c r="A71" s="66"/>
      <c r="B71" s="57" t="s">
        <v>39</v>
      </c>
      <c r="C71" s="55">
        <v>75</v>
      </c>
      <c r="D71" s="55">
        <v>14</v>
      </c>
      <c r="E71" s="63">
        <v>24</v>
      </c>
      <c r="F71" s="63">
        <v>20</v>
      </c>
      <c r="G71" s="58">
        <v>17</v>
      </c>
      <c r="H71" s="40" t="s">
        <v>40</v>
      </c>
      <c r="I71" s="176"/>
      <c r="J71" s="177"/>
      <c r="K71" s="177"/>
      <c r="L71" s="177"/>
    </row>
    <row r="72" spans="1:12" ht="13.5" x14ac:dyDescent="0.25">
      <c r="A72" s="66"/>
      <c r="B72" s="57" t="s">
        <v>41</v>
      </c>
      <c r="C72" s="55">
        <v>24</v>
      </c>
      <c r="D72" s="55" t="s">
        <v>30</v>
      </c>
      <c r="E72" s="63">
        <v>5</v>
      </c>
      <c r="F72" s="63">
        <v>8</v>
      </c>
      <c r="G72" s="58">
        <v>11</v>
      </c>
      <c r="H72" s="40" t="s">
        <v>42</v>
      </c>
      <c r="I72" s="176"/>
      <c r="J72" s="177"/>
      <c r="K72" s="177"/>
      <c r="L72" s="177"/>
    </row>
    <row r="73" spans="1:12" ht="13.5" x14ac:dyDescent="0.25">
      <c r="A73" s="66"/>
      <c r="B73" s="60"/>
      <c r="C73" s="55"/>
      <c r="D73" s="55"/>
      <c r="E73" s="63"/>
      <c r="F73" s="63"/>
      <c r="G73" s="58"/>
      <c r="H73" s="55"/>
      <c r="I73" s="176"/>
      <c r="J73" s="177"/>
      <c r="K73" s="177"/>
      <c r="L73" s="177"/>
    </row>
    <row r="74" spans="1:12" ht="13.5" x14ac:dyDescent="0.25">
      <c r="A74" s="66" t="s">
        <v>53</v>
      </c>
      <c r="B74" s="57" t="s">
        <v>11</v>
      </c>
      <c r="C74" s="62">
        <v>18</v>
      </c>
      <c r="D74" s="63">
        <v>7</v>
      </c>
      <c r="E74" s="63">
        <v>1</v>
      </c>
      <c r="F74" s="63">
        <v>6</v>
      </c>
      <c r="G74" s="58">
        <v>4</v>
      </c>
      <c r="H74" s="48" t="s">
        <v>12</v>
      </c>
      <c r="I74" s="176" t="s">
        <v>54</v>
      </c>
      <c r="J74" s="177"/>
      <c r="K74" s="177"/>
      <c r="L74" s="177"/>
    </row>
    <row r="75" spans="1:12" ht="13.5" x14ac:dyDescent="0.25">
      <c r="A75" s="66"/>
      <c r="B75" s="57" t="s">
        <v>39</v>
      </c>
      <c r="C75" s="62">
        <v>16</v>
      </c>
      <c r="D75" s="63">
        <v>6</v>
      </c>
      <c r="E75" s="63">
        <v>1</v>
      </c>
      <c r="F75" s="63">
        <v>5</v>
      </c>
      <c r="G75" s="58">
        <v>4</v>
      </c>
      <c r="H75" s="40" t="s">
        <v>40</v>
      </c>
      <c r="I75" s="176"/>
      <c r="J75" s="177"/>
      <c r="K75" s="177"/>
      <c r="L75" s="177"/>
    </row>
    <row r="76" spans="1:12" ht="13.5" x14ac:dyDescent="0.25">
      <c r="A76" s="66"/>
      <c r="B76" s="57" t="s">
        <v>41</v>
      </c>
      <c r="C76" s="62">
        <v>2</v>
      </c>
      <c r="D76" s="63">
        <v>1</v>
      </c>
      <c r="E76" s="63" t="s">
        <v>30</v>
      </c>
      <c r="F76" s="63">
        <v>1</v>
      </c>
      <c r="G76" s="58" t="s">
        <v>30</v>
      </c>
      <c r="H76" s="40" t="s">
        <v>42</v>
      </c>
      <c r="I76" s="176"/>
      <c r="J76" s="177"/>
      <c r="K76" s="177"/>
      <c r="L76" s="177"/>
    </row>
    <row r="77" spans="1:12" ht="13.5" x14ac:dyDescent="0.25">
      <c r="A77" s="66"/>
      <c r="B77" s="60"/>
      <c r="C77" s="62"/>
      <c r="D77" s="63"/>
      <c r="E77" s="63"/>
      <c r="F77" s="63"/>
      <c r="G77" s="58"/>
      <c r="H77" s="55"/>
      <c r="I77" s="176"/>
      <c r="J77" s="177"/>
      <c r="K77" s="177"/>
      <c r="L77" s="177"/>
    </row>
    <row r="78" spans="1:12" ht="13.5" x14ac:dyDescent="0.25">
      <c r="A78" s="66" t="s">
        <v>55</v>
      </c>
      <c r="B78" s="57" t="s">
        <v>11</v>
      </c>
      <c r="C78" s="64">
        <v>6</v>
      </c>
      <c r="D78" s="63">
        <v>3</v>
      </c>
      <c r="E78" s="63">
        <v>2</v>
      </c>
      <c r="F78" s="63">
        <v>1</v>
      </c>
      <c r="G78" s="58" t="s">
        <v>30</v>
      </c>
      <c r="H78" s="48" t="s">
        <v>12</v>
      </c>
      <c r="I78" s="176" t="s">
        <v>56</v>
      </c>
      <c r="J78" s="177"/>
      <c r="K78" s="177"/>
      <c r="L78" s="177"/>
    </row>
    <row r="79" spans="1:12" ht="13.5" x14ac:dyDescent="0.25">
      <c r="A79" s="66"/>
      <c r="B79" s="57" t="s">
        <v>39</v>
      </c>
      <c r="C79" s="65">
        <v>6</v>
      </c>
      <c r="D79" s="67">
        <v>3</v>
      </c>
      <c r="E79" s="63">
        <v>2</v>
      </c>
      <c r="F79" s="63">
        <v>1</v>
      </c>
      <c r="G79" s="58" t="s">
        <v>30</v>
      </c>
      <c r="H79" s="40" t="s">
        <v>40</v>
      </c>
      <c r="I79" s="176"/>
      <c r="J79" s="177"/>
      <c r="K79" s="177"/>
      <c r="L79" s="177"/>
    </row>
    <row r="80" spans="1:12" ht="13.5" x14ac:dyDescent="0.25">
      <c r="A80" s="66"/>
      <c r="B80" s="57" t="s">
        <v>41</v>
      </c>
      <c r="C80" s="153" t="s">
        <v>30</v>
      </c>
      <c r="D80" s="67" t="s">
        <v>30</v>
      </c>
      <c r="E80" s="63" t="s">
        <v>30</v>
      </c>
      <c r="F80" s="63" t="s">
        <v>30</v>
      </c>
      <c r="G80" s="58" t="s">
        <v>30</v>
      </c>
      <c r="H80" s="40" t="s">
        <v>42</v>
      </c>
      <c r="I80" s="176"/>
      <c r="J80" s="177"/>
      <c r="K80" s="177"/>
      <c r="L80" s="177"/>
    </row>
  </sheetData>
  <mergeCells count="35">
    <mergeCell ref="I51:L51"/>
    <mergeCell ref="I46:L46"/>
    <mergeCell ref="I47:L47"/>
    <mergeCell ref="I48:L48"/>
    <mergeCell ref="I49:L49"/>
    <mergeCell ref="I50:L50"/>
    <mergeCell ref="I63:L63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61:L61"/>
    <mergeCell ref="I62:L62"/>
    <mergeCell ref="I75:L75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73:L73"/>
    <mergeCell ref="I74:L74"/>
    <mergeCell ref="I76:L76"/>
    <mergeCell ref="I77:L77"/>
    <mergeCell ref="I78:L78"/>
    <mergeCell ref="I79:L79"/>
    <mergeCell ref="I80:L80"/>
  </mergeCells>
  <pageMargins left="0.31496062992125984" right="0.31496062992125984" top="0.39370078740157483" bottom="0.39370078740157483" header="0.19685039370078741" footer="0.19685039370078741"/>
  <pageSetup paperSize="9" scale="98" orientation="landscape" r:id="rId1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"/>
  <sheetViews>
    <sheetView zoomScaleNormal="100" workbookViewId="0">
      <selection activeCell="I18" sqref="I18"/>
    </sheetView>
  </sheetViews>
  <sheetFormatPr defaultColWidth="9.33203125" defaultRowHeight="12.75" x14ac:dyDescent="0.25"/>
  <cols>
    <col min="1" max="1" width="33.6640625" style="69" customWidth="1"/>
    <col min="2" max="2" width="10.1640625" style="69" customWidth="1"/>
    <col min="3" max="3" width="16.6640625" style="69" customWidth="1"/>
    <col min="4" max="5" width="10.1640625" style="69" customWidth="1"/>
    <col min="6" max="6" width="16.6640625" style="69" customWidth="1"/>
    <col min="7" max="7" width="10.1640625" style="69" customWidth="1"/>
    <col min="8" max="8" width="34.5" style="69" customWidth="1"/>
    <col min="9" max="9" width="20" style="69" customWidth="1"/>
    <col min="10" max="10" width="9.5" style="69" customWidth="1"/>
    <col min="11" max="16384" width="9.33203125" style="69"/>
  </cols>
  <sheetData>
    <row r="3" spans="1:10" x14ac:dyDescent="0.25">
      <c r="A3" s="68" t="s">
        <v>113</v>
      </c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71" t="s">
        <v>114</v>
      </c>
      <c r="C4" s="72"/>
      <c r="D4" s="70"/>
      <c r="E4" s="70"/>
      <c r="F4" s="70"/>
      <c r="G4" s="70"/>
      <c r="H4" s="70"/>
      <c r="I4" s="70"/>
      <c r="J4" s="70"/>
    </row>
    <row r="5" spans="1:10" ht="36" customHeight="1" x14ac:dyDescent="0.25">
      <c r="A5" s="73"/>
      <c r="B5" s="179" t="s">
        <v>59</v>
      </c>
      <c r="C5" s="180"/>
      <c r="D5" s="181"/>
      <c r="E5" s="180" t="s">
        <v>60</v>
      </c>
      <c r="F5" s="180"/>
      <c r="G5" s="181"/>
      <c r="H5" s="73"/>
    </row>
    <row r="6" spans="1:10" ht="51" x14ac:dyDescent="0.25">
      <c r="A6" s="74"/>
      <c r="B6" s="75" t="s">
        <v>61</v>
      </c>
      <c r="C6" s="75" t="s">
        <v>62</v>
      </c>
      <c r="D6" s="75" t="s">
        <v>63</v>
      </c>
      <c r="E6" s="75" t="s">
        <v>61</v>
      </c>
      <c r="F6" s="75" t="s">
        <v>62</v>
      </c>
      <c r="G6" s="75" t="s">
        <v>63</v>
      </c>
      <c r="H6" s="76"/>
    </row>
    <row r="7" spans="1:10" s="80" customFormat="1" x14ac:dyDescent="0.25">
      <c r="A7" s="77" t="s">
        <v>64</v>
      </c>
      <c r="B7" s="182">
        <v>14190</v>
      </c>
      <c r="C7" s="182">
        <v>3240</v>
      </c>
      <c r="D7" s="182">
        <v>10950</v>
      </c>
      <c r="E7" s="183">
        <v>11687</v>
      </c>
      <c r="F7" s="182">
        <v>2782</v>
      </c>
      <c r="G7" s="182">
        <v>8905</v>
      </c>
      <c r="H7" s="81" t="s">
        <v>65</v>
      </c>
    </row>
    <row r="8" spans="1:10" s="80" customFormat="1" x14ac:dyDescent="0.25">
      <c r="A8" s="82" t="s">
        <v>66</v>
      </c>
      <c r="B8" s="182">
        <v>14117</v>
      </c>
      <c r="C8" s="182">
        <v>3190</v>
      </c>
      <c r="D8" s="182">
        <v>10927</v>
      </c>
      <c r="E8" s="183">
        <v>11622</v>
      </c>
      <c r="F8" s="182">
        <v>2732</v>
      </c>
      <c r="G8" s="182">
        <v>8890</v>
      </c>
      <c r="H8" s="83" t="s">
        <v>67</v>
      </c>
    </row>
    <row r="9" spans="1:10" s="80" customFormat="1" ht="25.5" x14ac:dyDescent="0.25">
      <c r="A9" s="84" t="s">
        <v>68</v>
      </c>
      <c r="B9" s="182">
        <v>73</v>
      </c>
      <c r="C9" s="182">
        <v>50</v>
      </c>
      <c r="D9" s="182">
        <v>23</v>
      </c>
      <c r="E9" s="183">
        <v>65</v>
      </c>
      <c r="F9" s="182">
        <v>50</v>
      </c>
      <c r="G9" s="182">
        <v>15</v>
      </c>
      <c r="H9" s="83" t="s">
        <v>69</v>
      </c>
    </row>
    <row r="10" spans="1:10" x14ac:dyDescent="0.25">
      <c r="A10" s="85"/>
    </row>
    <row r="11" spans="1:10" x14ac:dyDescent="0.25">
      <c r="A11" s="86"/>
      <c r="B11" s="87"/>
      <c r="C11" s="87"/>
      <c r="D11" s="87"/>
      <c r="E11" s="87"/>
      <c r="F11" s="87"/>
      <c r="G11" s="87"/>
    </row>
    <row r="12" spans="1:10" x14ac:dyDescent="0.25">
      <c r="A12" s="86"/>
      <c r="B12" s="78"/>
      <c r="C12" s="79"/>
      <c r="D12" s="78"/>
      <c r="E12" s="80"/>
      <c r="F12" s="78"/>
      <c r="G12" s="79"/>
    </row>
    <row r="13" spans="1:10" x14ac:dyDescent="0.25">
      <c r="A13" s="85"/>
      <c r="B13" s="78"/>
      <c r="C13" s="79"/>
      <c r="D13" s="78"/>
      <c r="E13" s="80"/>
      <c r="F13" s="78"/>
      <c r="G13" s="79"/>
    </row>
    <row r="14" spans="1:10" x14ac:dyDescent="0.25">
      <c r="A14" s="85"/>
      <c r="B14" s="78"/>
      <c r="C14" s="79"/>
      <c r="D14" s="78"/>
      <c r="E14" s="80"/>
      <c r="F14" s="78"/>
      <c r="G14" s="79"/>
    </row>
    <row r="15" spans="1:10" x14ac:dyDescent="0.25">
      <c r="A15" s="86"/>
    </row>
  </sheetData>
  <mergeCells count="2">
    <mergeCell ref="B5:D5"/>
    <mergeCell ref="E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OSPocRaz22-23_Tab1</vt:lpstr>
      <vt:lpstr>OSPocRaz22-23_Tab2</vt:lpstr>
      <vt:lpstr>OSPocRaz22-23_Tab3</vt:lpstr>
      <vt:lpstr>ОSPocRaz22-23 Tab4,5</vt:lpstr>
      <vt:lpstr>OSPocRaz22-23 Tab6</vt:lpstr>
      <vt:lpstr>'OSPocRaz22-23_Tab2'!Print_Titles</vt:lpstr>
    </vt:vector>
  </TitlesOfParts>
  <Company>RZS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2023-02-28T07:21:23Z</cp:lastPrinted>
  <dcterms:created xsi:type="dcterms:W3CDTF">2008-04-16T07:39:40Z</dcterms:created>
  <dcterms:modified xsi:type="dcterms:W3CDTF">2023-03-02T08:47:18Z</dcterms:modified>
</cp:coreProperties>
</file>