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Y:\Poljoprivreda i ribarsatvo\Godišnja\Vrijednost poljoprivrednih proizvoda prodatih na zelenim pijacama\"/>
    </mc:Choice>
  </mc:AlternateContent>
  <xr:revisionPtr revIDLastSave="0" documentId="13_ncr:1_{84CE487C-49FD-4696-9DC7-D4C4F07E92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Т1" sheetId="1" r:id="rId1"/>
    <sheet name="Т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1" l="1" a="1"/>
  <c r="C9" i="1" s="1"/>
  <c r="C8" i="1" a="1"/>
  <c r="C8" i="1" s="1"/>
</calcChain>
</file>

<file path=xl/sharedStrings.xml><?xml version="1.0" encoding="utf-8"?>
<sst xmlns="http://schemas.openxmlformats.org/spreadsheetml/2006/main" count="97" uniqueCount="77">
  <si>
    <r>
      <t xml:space="preserve">Јединица мјере
</t>
    </r>
    <r>
      <rPr>
        <i/>
        <sz val="8"/>
        <rFont val="Arial Narrow"/>
        <family val="2"/>
      </rPr>
      <t>Unit of measure</t>
    </r>
  </si>
  <si>
    <r>
      <t xml:space="preserve">Количина
</t>
    </r>
    <r>
      <rPr>
        <i/>
        <sz val="8"/>
        <rFont val="Arial Narrow"/>
        <family val="2"/>
      </rPr>
      <t>Quantity</t>
    </r>
  </si>
  <si>
    <r>
      <t xml:space="preserve">Вриједност, KM
</t>
    </r>
    <r>
      <rPr>
        <i/>
        <sz val="8"/>
        <rFont val="Arial Narrow"/>
        <family val="2"/>
      </rPr>
      <t>Value, KM</t>
    </r>
  </si>
  <si>
    <t>Индекси вриједности</t>
  </si>
  <si>
    <t>Indices of value</t>
  </si>
  <si>
    <t>kg</t>
  </si>
  <si>
    <t>Кукуруз у зрну</t>
  </si>
  <si>
    <t>Пшенично брашно</t>
  </si>
  <si>
    <t>Кукурузно брашно</t>
  </si>
  <si>
    <t>Кромпир</t>
  </si>
  <si>
    <t>Црни лук</t>
  </si>
  <si>
    <t>Бијели лук</t>
  </si>
  <si>
    <t>Паприка</t>
  </si>
  <si>
    <t>Парадајз</t>
  </si>
  <si>
    <t>Краставци</t>
  </si>
  <si>
    <t>Мрква</t>
  </si>
  <si>
    <t>Зелена салата</t>
  </si>
  <si>
    <t>Јабуке</t>
  </si>
  <si>
    <t>Крушке</t>
  </si>
  <si>
    <t>Ораси без љуске</t>
  </si>
  <si>
    <t>Љешњаци и бадеми без љуске</t>
  </si>
  <si>
    <t>Заклана и очишћена кокош</t>
  </si>
  <si>
    <t>Јаја</t>
  </si>
  <si>
    <t>Кајмак</t>
  </si>
  <si>
    <t>Сир</t>
  </si>
  <si>
    <t>Мед</t>
  </si>
  <si>
    <t xml:space="preserve">Индекси вриједности  </t>
  </si>
  <si>
    <t>УКУПНО</t>
  </si>
  <si>
    <t>Жита и производи од жита</t>
  </si>
  <si>
    <t>Поврће</t>
  </si>
  <si>
    <t>Воће</t>
  </si>
  <si>
    <t>Грожђе</t>
  </si>
  <si>
    <t>Прерађевине воћа</t>
  </si>
  <si>
    <t>Живина и јаја</t>
  </si>
  <si>
    <t>Млијеко и млијечни производи</t>
  </si>
  <si>
    <t>Мед и восак</t>
  </si>
  <si>
    <t>Остали производи</t>
  </si>
  <si>
    <r>
      <t>10. III 2026. Број/No.</t>
    </r>
    <r>
      <rPr>
        <sz val="10"/>
        <color rgb="FF003366"/>
        <rFont val="Arial Narrow"/>
        <family val="2"/>
      </rPr>
      <t xml:space="preserve"> </t>
    </r>
    <r>
      <rPr>
        <b/>
        <sz val="10"/>
        <color rgb="FF003366"/>
        <rFont val="Arial Narrow"/>
        <family val="2"/>
        <charset val="238"/>
      </rPr>
      <t>69/26</t>
    </r>
  </si>
  <si>
    <t>TOTAL</t>
  </si>
  <si>
    <t>Cereals and cereal products</t>
  </si>
  <si>
    <t>Vegetables</t>
  </si>
  <si>
    <t>Fruit</t>
  </si>
  <si>
    <t>Grapes</t>
  </si>
  <si>
    <t>Products of fruit</t>
  </si>
  <si>
    <t>Poultry ang eggs</t>
  </si>
  <si>
    <t>Milk and dairy products</t>
  </si>
  <si>
    <t>Honey and wax</t>
  </si>
  <si>
    <t>Other products</t>
  </si>
  <si>
    <t>Wheat and rye</t>
  </si>
  <si>
    <t>Maize, grain</t>
  </si>
  <si>
    <t>Flour, wheat</t>
  </si>
  <si>
    <t>Flour, maize</t>
  </si>
  <si>
    <t>Potatoes</t>
  </si>
  <si>
    <t>Onions</t>
  </si>
  <si>
    <t>Garlic</t>
  </si>
  <si>
    <t>Peppers</t>
  </si>
  <si>
    <t>Tomato</t>
  </si>
  <si>
    <t>Cucumbers</t>
  </si>
  <si>
    <t>Carrot</t>
  </si>
  <si>
    <t>Lettuce</t>
  </si>
  <si>
    <t>Apples</t>
  </si>
  <si>
    <t>Pears</t>
  </si>
  <si>
    <t>Lemon</t>
  </si>
  <si>
    <t>Walnuts, shelled</t>
  </si>
  <si>
    <t>Meat of hen</t>
  </si>
  <si>
    <t>Eggs, p/st</t>
  </si>
  <si>
    <t>Cream</t>
  </si>
  <si>
    <t>Cheese</t>
  </si>
  <si>
    <t>Honey</t>
  </si>
  <si>
    <r>
      <t xml:space="preserve">Вриједност, KM
</t>
    </r>
    <r>
      <rPr>
        <i/>
        <sz val="8"/>
        <rFont val="Arial Narrow"/>
        <family val="2"/>
      </rPr>
      <t>Value, BAM</t>
    </r>
  </si>
  <si>
    <t>1. ВРИЈЕДНОСТ ПОЉОПРИВРЕДНИХ ПРОИЗВОДА ПРОДАТИХ НА ЗЕЛЕНИМ ПИЈАЦАМА, ПРЕМА ГРУПАМА ПРОИЗВОДА, 2025.</t>
  </si>
  <si>
    <t xml:space="preserve">    VALUE OF AGRICULTURAL PRODUCTS SOLD IN GREEN MARKETS, BY GROUP OF PRODUCTS, 2025</t>
  </si>
  <si>
    <t>2. ПРОДАЈА ОДАБРАНИХ ПРОИЗВОДА ПОЉОПРИВРЕДЕ НА ЗЕЛЕНИМ ПИЈАЦАМА, 2025.</t>
  </si>
  <si>
    <t xml:space="preserve">    SALE OF SELECTED AGRICULTURAL PRODUCTS IN GREEN MARKETS, 2025 </t>
  </si>
  <si>
    <r>
      <t xml:space="preserve">Просјечна цијена, KM
</t>
    </r>
    <r>
      <rPr>
        <i/>
        <sz val="8"/>
        <rFont val="Arial Narrow"/>
        <family val="2"/>
      </rPr>
      <t>Average price, BAM</t>
    </r>
  </si>
  <si>
    <t>Пшеница и раж</t>
  </si>
  <si>
    <r>
      <t xml:space="preserve">ком. / </t>
    </r>
    <r>
      <rPr>
        <i/>
        <sz val="8"/>
        <color indexed="8"/>
        <rFont val="Arial Narrow"/>
        <family val="2"/>
      </rPr>
      <t>piece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</si>
</sst>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 Narrow"/>
      <family val="2"/>
    </font>
    <font>
      <i/>
      <sz val="8"/>
      <name val="Arial Narrow"/>
      <family val="2"/>
    </font>
    <font>
      <u/>
      <sz val="8"/>
      <name val="Arial Narrow"/>
      <family val="2"/>
    </font>
    <font>
      <b/>
      <sz val="8"/>
      <name val="Arial Narrow"/>
      <family val="2"/>
    </font>
    <font>
      <sz val="11"/>
      <color theme="1"/>
      <name val="Calibri"/>
      <family val="2"/>
      <charset val="204"/>
      <scheme val="minor"/>
    </font>
    <font>
      <sz val="11"/>
      <color rgb="FF000000"/>
      <name val="Arial Narrow"/>
      <family val="2"/>
    </font>
    <font>
      <b/>
      <sz val="12"/>
      <color rgb="FF003366"/>
      <name val="Arial Narrow"/>
      <family val="2"/>
    </font>
    <font>
      <sz val="8"/>
      <color rgb="FF003366"/>
      <name val="Arial Narrow"/>
      <family val="2"/>
    </font>
    <font>
      <sz val="10"/>
      <color rgb="FF003366"/>
      <name val="Arial Narrow"/>
      <family val="2"/>
    </font>
    <font>
      <b/>
      <sz val="10"/>
      <color rgb="FF003366"/>
      <name val="Arial Narrow"/>
      <family val="2"/>
      <charset val="238"/>
    </font>
    <font>
      <i/>
      <sz val="11"/>
      <color theme="1"/>
      <name val="Calibri"/>
      <family val="2"/>
      <scheme val="minor"/>
    </font>
    <font>
      <b/>
      <i/>
      <sz val="8"/>
      <name val="Arial Narrow"/>
      <family val="2"/>
    </font>
    <font>
      <sz val="8"/>
      <color indexed="8"/>
      <name val="Arial Narrow"/>
      <family val="2"/>
    </font>
    <font>
      <i/>
      <sz val="8"/>
      <color theme="1"/>
      <name val="Arial Narrow"/>
      <family val="2"/>
    </font>
    <font>
      <sz val="8"/>
      <color theme="1"/>
      <name val="Arial Narrow"/>
      <family val="2"/>
    </font>
    <font>
      <i/>
      <sz val="8"/>
      <color indexed="8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24" fillId="0" borderId="0"/>
  </cellStyleXfs>
  <cellXfs count="45">
    <xf numFmtId="0" fontId="0" fillId="0" borderId="0" xfId="0"/>
    <xf numFmtId="164" fontId="20" fillId="33" borderId="13" xfId="43" applyNumberFormat="1" applyFont="1" applyFill="1" applyBorder="1" applyAlignment="1">
      <alignment horizontal="center" vertical="center" wrapText="1"/>
    </xf>
    <xf numFmtId="0" fontId="20" fillId="33" borderId="14" xfId="43" applyNumberFormat="1" applyFont="1" applyFill="1" applyBorder="1" applyAlignment="1">
      <alignment horizontal="center" vertical="center" wrapText="1"/>
    </xf>
    <xf numFmtId="0" fontId="20" fillId="33" borderId="13" xfId="43" applyFont="1" applyFill="1" applyBorder="1" applyAlignment="1">
      <alignment horizontal="center"/>
    </xf>
    <xf numFmtId="0" fontId="20" fillId="33" borderId="14" xfId="43" applyNumberFormat="1" applyFont="1" applyFill="1" applyBorder="1" applyAlignment="1">
      <alignment horizontal="center" vertical="top" wrapText="1"/>
    </xf>
    <xf numFmtId="0" fontId="25" fillId="0" borderId="0" xfId="44" applyFont="1"/>
    <xf numFmtId="0" fontId="30" fillId="0" borderId="0" xfId="0" applyFont="1"/>
    <xf numFmtId="0" fontId="32" fillId="0" borderId="0" xfId="42" applyFont="1"/>
    <xf numFmtId="0" fontId="33" fillId="0" borderId="0" xfId="0" applyFont="1"/>
    <xf numFmtId="0" fontId="34" fillId="0" borderId="0" xfId="0" applyFont="1"/>
    <xf numFmtId="0" fontId="34" fillId="0" borderId="10" xfId="0" applyFont="1" applyBorder="1" applyAlignment="1">
      <alignment horizontal="center"/>
    </xf>
    <xf numFmtId="0" fontId="34" fillId="0" borderId="12" xfId="0" applyFont="1" applyBorder="1" applyAlignment="1">
      <alignment horizontal="center"/>
    </xf>
    <xf numFmtId="0" fontId="34" fillId="0" borderId="16" xfId="0" applyFont="1" applyBorder="1" applyAlignment="1">
      <alignment horizontal="right" indent="4"/>
    </xf>
    <xf numFmtId="0" fontId="34" fillId="0" borderId="17" xfId="0" applyFont="1" applyBorder="1" applyAlignment="1">
      <alignment horizontal="right" indent="4"/>
    </xf>
    <xf numFmtId="0" fontId="32" fillId="0" borderId="16" xfId="42" applyFont="1" applyBorder="1" applyAlignment="1">
      <alignment horizontal="center" vertical="center"/>
    </xf>
    <xf numFmtId="0" fontId="32" fillId="0" borderId="17" xfId="42" applyFont="1" applyBorder="1" applyAlignment="1">
      <alignment horizontal="center" vertical="center"/>
    </xf>
    <xf numFmtId="1" fontId="32" fillId="0" borderId="19" xfId="42" applyNumberFormat="1" applyFont="1" applyBorder="1" applyAlignment="1">
      <alignment horizontal="right" indent="3"/>
    </xf>
    <xf numFmtId="1" fontId="32" fillId="0" borderId="0" xfId="42" applyNumberFormat="1" applyFont="1" applyBorder="1" applyAlignment="1">
      <alignment horizontal="right" indent="3"/>
    </xf>
    <xf numFmtId="164" fontId="32" fillId="0" borderId="10" xfId="42" applyNumberFormat="1" applyFont="1" applyBorder="1" applyAlignment="1">
      <alignment horizontal="right" indent="3"/>
    </xf>
    <xf numFmtId="164" fontId="32" fillId="0" borderId="12" xfId="42" applyNumberFormat="1" applyFont="1" applyBorder="1" applyAlignment="1">
      <alignment horizontal="right" indent="3"/>
    </xf>
    <xf numFmtId="2" fontId="32" fillId="0" borderId="19" xfId="42" applyNumberFormat="1" applyFont="1" applyBorder="1" applyAlignment="1">
      <alignment horizontal="right" indent="3"/>
    </xf>
    <xf numFmtId="2" fontId="32" fillId="0" borderId="0" xfId="42" applyNumberFormat="1" applyFont="1" applyBorder="1" applyAlignment="1">
      <alignment horizontal="right" indent="3"/>
    </xf>
    <xf numFmtId="0" fontId="22" fillId="33" borderId="15" xfId="43" applyNumberFormat="1" applyFont="1" applyFill="1" applyBorder="1" applyAlignment="1">
      <alignment horizontal="center" wrapText="1"/>
    </xf>
    <xf numFmtId="0" fontId="21" fillId="33" borderId="15" xfId="43" applyNumberFormat="1" applyFont="1" applyFill="1" applyBorder="1" applyAlignment="1">
      <alignment horizontal="center" vertical="center" wrapText="1"/>
    </xf>
    <xf numFmtId="0" fontId="22" fillId="33" borderId="15" xfId="43" applyNumberFormat="1" applyFont="1" applyFill="1" applyBorder="1" applyAlignment="1">
      <alignment horizontal="center" vertical="center" wrapText="1"/>
    </xf>
    <xf numFmtId="164" fontId="21" fillId="33" borderId="15" xfId="43" applyNumberFormat="1" applyFont="1" applyFill="1" applyBorder="1" applyAlignment="1">
      <alignment horizontal="center" vertical="center" wrapText="1"/>
    </xf>
    <xf numFmtId="0" fontId="23" fillId="33" borderId="10" xfId="43" applyFont="1" applyFill="1" applyBorder="1" applyAlignment="1"/>
    <xf numFmtId="0" fontId="23" fillId="33" borderId="12" xfId="43" applyFont="1" applyFill="1" applyBorder="1" applyAlignment="1"/>
    <xf numFmtId="0" fontId="23" fillId="33" borderId="11" xfId="43" applyFont="1" applyFill="1" applyBorder="1" applyAlignment="1"/>
    <xf numFmtId="0" fontId="20" fillId="33" borderId="13" xfId="43" applyNumberFormat="1" applyFont="1" applyFill="1" applyBorder="1" applyAlignment="1">
      <alignment horizontal="center" vertical="center" wrapText="1"/>
    </xf>
    <xf numFmtId="0" fontId="20" fillId="33" borderId="15" xfId="43" applyNumberFormat="1" applyFont="1" applyFill="1" applyBorder="1" applyAlignment="1">
      <alignment horizontal="center" vertical="center" wrapText="1"/>
    </xf>
    <xf numFmtId="0" fontId="20" fillId="33" borderId="14" xfId="43" applyNumberFormat="1" applyFont="1" applyFill="1" applyBorder="1" applyAlignment="1">
      <alignment horizontal="center" vertical="center" wrapText="1"/>
    </xf>
    <xf numFmtId="0" fontId="31" fillId="33" borderId="16" xfId="43" applyFont="1" applyFill="1" applyBorder="1" applyAlignment="1"/>
    <xf numFmtId="0" fontId="31" fillId="33" borderId="17" xfId="43" applyFont="1" applyFill="1" applyBorder="1" applyAlignment="1"/>
    <xf numFmtId="0" fontId="31" fillId="33" borderId="18" xfId="43" applyFont="1" applyFill="1" applyBorder="1" applyAlignment="1"/>
    <xf numFmtId="0" fontId="26" fillId="0" borderId="0" xfId="44" applyFont="1" applyAlignment="1">
      <alignment horizontal="right"/>
    </xf>
    <xf numFmtId="0" fontId="27" fillId="0" borderId="0" xfId="44" applyFont="1" applyAlignment="1">
      <alignment horizontal="right"/>
    </xf>
    <xf numFmtId="0" fontId="21" fillId="0" borderId="20" xfId="43" applyFont="1" applyFill="1" applyBorder="1" applyAlignment="1">
      <alignment horizontal="left"/>
    </xf>
    <xf numFmtId="0" fontId="20" fillId="0" borderId="0" xfId="43" applyFont="1" applyFill="1" applyAlignment="1">
      <alignment horizontal="left"/>
    </xf>
    <xf numFmtId="0" fontId="21" fillId="33" borderId="16" xfId="43" applyNumberFormat="1" applyFont="1" applyFill="1" applyBorder="1" applyAlignment="1">
      <alignment horizontal="center" vertical="center" wrapText="1"/>
    </xf>
    <xf numFmtId="0" fontId="21" fillId="33" borderId="17" xfId="43" applyNumberFormat="1" applyFont="1" applyFill="1" applyBorder="1" applyAlignment="1">
      <alignment horizontal="center" vertical="center" wrapText="1"/>
    </xf>
    <xf numFmtId="0" fontId="21" fillId="33" borderId="18" xfId="43" applyNumberFormat="1" applyFont="1" applyFill="1" applyBorder="1" applyAlignment="1">
      <alignment horizontal="center" vertical="center" wrapText="1"/>
    </xf>
    <xf numFmtId="0" fontId="20" fillId="33" borderId="10" xfId="43" applyNumberFormat="1" applyFont="1" applyFill="1" applyBorder="1" applyAlignment="1">
      <alignment horizontal="center" vertical="center" wrapText="1"/>
    </xf>
    <xf numFmtId="0" fontId="20" fillId="33" borderId="12" xfId="43" applyNumberFormat="1" applyFont="1" applyFill="1" applyBorder="1" applyAlignment="1">
      <alignment horizontal="center" vertical="center" wrapText="1"/>
    </xf>
    <xf numFmtId="0" fontId="20" fillId="33" borderId="11" xfId="43" applyNumberFormat="1" applyFont="1" applyFill="1" applyBorder="1" applyAlignment="1">
      <alignment horizontal="center" vertical="center" wrapText="1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5000000}"/>
    <cellStyle name="Normal 4" xfId="44" xr:uid="{00000000-0005-0000-0000-000026000000}"/>
    <cellStyle name="Normal_Sheet1" xfId="43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zoomScale="120" zoomScaleNormal="120" workbookViewId="0">
      <selection activeCell="B24" sqref="B24"/>
    </sheetView>
  </sheetViews>
  <sheetFormatPr defaultRowHeight="15" x14ac:dyDescent="0.25"/>
  <cols>
    <col min="1" max="1" width="22" customWidth="1"/>
    <col min="2" max="2" width="18.140625" customWidth="1"/>
    <col min="3" max="3" width="18.85546875" customWidth="1"/>
    <col min="4" max="4" width="27.28515625" style="6" customWidth="1"/>
  </cols>
  <sheetData>
    <row r="1" spans="1:4" ht="16.5" x14ac:dyDescent="0.3">
      <c r="B1" s="5"/>
      <c r="C1" s="35">
        <v>2025</v>
      </c>
      <c r="D1" s="35"/>
    </row>
    <row r="2" spans="1:4" ht="16.5" x14ac:dyDescent="0.3">
      <c r="B2" s="5"/>
      <c r="C2" s="36" t="s">
        <v>37</v>
      </c>
      <c r="D2" s="36"/>
    </row>
    <row r="4" spans="1:4" x14ac:dyDescent="0.25">
      <c r="A4" s="38" t="s">
        <v>70</v>
      </c>
      <c r="B4" s="38"/>
      <c r="C4" s="38"/>
      <c r="D4" s="38"/>
    </row>
    <row r="5" spans="1:4" x14ac:dyDescent="0.25">
      <c r="A5" s="37" t="s">
        <v>71</v>
      </c>
      <c r="B5" s="37"/>
      <c r="C5" s="37"/>
      <c r="D5" s="37"/>
    </row>
    <row r="6" spans="1:4" x14ac:dyDescent="0.25">
      <c r="A6" s="26"/>
      <c r="B6" s="29" t="s">
        <v>69</v>
      </c>
      <c r="C6" s="3" t="s">
        <v>26</v>
      </c>
      <c r="D6" s="32"/>
    </row>
    <row r="7" spans="1:4" x14ac:dyDescent="0.25">
      <c r="A7" s="27"/>
      <c r="B7" s="30"/>
      <c r="C7" s="23" t="s">
        <v>4</v>
      </c>
      <c r="D7" s="33"/>
    </row>
    <row r="8" spans="1:4" x14ac:dyDescent="0.25">
      <c r="A8" s="27"/>
      <c r="B8" s="30"/>
      <c r="C8" s="22">
        <f t="array" ref="C8">2025</f>
        <v>2025</v>
      </c>
      <c r="D8" s="33"/>
    </row>
    <row r="9" spans="1:4" ht="15" customHeight="1" x14ac:dyDescent="0.25">
      <c r="A9" s="28"/>
      <c r="B9" s="31"/>
      <c r="C9" s="4">
        <f t="array" ref="C9">2025-1</f>
        <v>2024</v>
      </c>
      <c r="D9" s="34"/>
    </row>
    <row r="10" spans="1:4" x14ac:dyDescent="0.25">
      <c r="A10" s="9" t="s">
        <v>27</v>
      </c>
      <c r="B10" s="12">
        <v>16561657</v>
      </c>
      <c r="C10" s="10">
        <v>115.2</v>
      </c>
      <c r="D10" s="8" t="s">
        <v>38</v>
      </c>
    </row>
    <row r="11" spans="1:4" x14ac:dyDescent="0.25">
      <c r="A11" s="9" t="s">
        <v>28</v>
      </c>
      <c r="B11" s="13">
        <v>484421</v>
      </c>
      <c r="C11" s="11">
        <v>106.6</v>
      </c>
      <c r="D11" s="8" t="s">
        <v>39</v>
      </c>
    </row>
    <row r="12" spans="1:4" x14ac:dyDescent="0.25">
      <c r="A12" s="9" t="s">
        <v>29</v>
      </c>
      <c r="B12" s="13">
        <v>5858713</v>
      </c>
      <c r="C12" s="11">
        <v>111.3</v>
      </c>
      <c r="D12" s="8" t="s">
        <v>40</v>
      </c>
    </row>
    <row r="13" spans="1:4" x14ac:dyDescent="0.25">
      <c r="A13" s="9" t="s">
        <v>30</v>
      </c>
      <c r="B13" s="13">
        <v>3652690</v>
      </c>
      <c r="C13" s="11">
        <v>129.9</v>
      </c>
      <c r="D13" s="8" t="s">
        <v>41</v>
      </c>
    </row>
    <row r="14" spans="1:4" x14ac:dyDescent="0.25">
      <c r="A14" s="9" t="s">
        <v>31</v>
      </c>
      <c r="B14" s="13">
        <v>339192</v>
      </c>
      <c r="C14" s="11">
        <v>134.5</v>
      </c>
      <c r="D14" s="8" t="s">
        <v>42</v>
      </c>
    </row>
    <row r="15" spans="1:4" x14ac:dyDescent="0.25">
      <c r="A15" s="9" t="s">
        <v>32</v>
      </c>
      <c r="B15" s="13">
        <v>314987</v>
      </c>
      <c r="C15" s="11">
        <v>123.1</v>
      </c>
      <c r="D15" s="8" t="s">
        <v>43</v>
      </c>
    </row>
    <row r="16" spans="1:4" x14ac:dyDescent="0.25">
      <c r="A16" s="9" t="s">
        <v>33</v>
      </c>
      <c r="B16" s="13">
        <v>1063384</v>
      </c>
      <c r="C16" s="11">
        <v>103.8</v>
      </c>
      <c r="D16" s="8" t="s">
        <v>44</v>
      </c>
    </row>
    <row r="17" spans="1:4" x14ac:dyDescent="0.25">
      <c r="A17" s="9" t="s">
        <v>34</v>
      </c>
      <c r="B17" s="13">
        <v>2439165</v>
      </c>
      <c r="C17" s="11">
        <v>107.1</v>
      </c>
      <c r="D17" s="8" t="s">
        <v>45</v>
      </c>
    </row>
    <row r="18" spans="1:4" x14ac:dyDescent="0.25">
      <c r="A18" s="9" t="s">
        <v>35</v>
      </c>
      <c r="B18" s="13">
        <v>797252</v>
      </c>
      <c r="C18" s="11">
        <v>118.8</v>
      </c>
      <c r="D18" s="8" t="s">
        <v>46</v>
      </c>
    </row>
    <row r="19" spans="1:4" x14ac:dyDescent="0.25">
      <c r="A19" s="9" t="s">
        <v>36</v>
      </c>
      <c r="B19" s="13">
        <v>1611853</v>
      </c>
      <c r="C19" s="11">
        <v>118.6</v>
      </c>
      <c r="D19" s="8" t="s">
        <v>47</v>
      </c>
    </row>
  </sheetData>
  <mergeCells count="7">
    <mergeCell ref="A6:A9"/>
    <mergeCell ref="B6:B9"/>
    <mergeCell ref="D6:D9"/>
    <mergeCell ref="C1:D1"/>
    <mergeCell ref="C2:D2"/>
    <mergeCell ref="A5:D5"/>
    <mergeCell ref="A4:D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7"/>
  <sheetViews>
    <sheetView zoomScale="120" zoomScaleNormal="120" workbookViewId="0">
      <selection activeCell="A7" sqref="A7"/>
    </sheetView>
  </sheetViews>
  <sheetFormatPr defaultRowHeight="15" x14ac:dyDescent="0.25"/>
  <cols>
    <col min="1" max="1" width="28.7109375" customWidth="1"/>
    <col min="3" max="3" width="12.7109375" customWidth="1"/>
    <col min="4" max="5" width="15" customWidth="1"/>
    <col min="6" max="6" width="14.42578125" customWidth="1"/>
    <col min="7" max="7" width="28.28515625" style="6" customWidth="1"/>
  </cols>
  <sheetData>
    <row r="1" spans="1:7" x14ac:dyDescent="0.25">
      <c r="A1" s="38" t="s">
        <v>72</v>
      </c>
      <c r="B1" s="38"/>
      <c r="C1" s="38"/>
      <c r="D1" s="38"/>
      <c r="E1" s="38"/>
      <c r="F1" s="38"/>
      <c r="G1" s="38"/>
    </row>
    <row r="2" spans="1:7" x14ac:dyDescent="0.25">
      <c r="A2" s="37" t="s">
        <v>73</v>
      </c>
      <c r="B2" s="37"/>
      <c r="C2" s="37"/>
      <c r="D2" s="37"/>
      <c r="E2" s="37"/>
      <c r="F2" s="37"/>
      <c r="G2" s="37"/>
    </row>
    <row r="3" spans="1:7" x14ac:dyDescent="0.25">
      <c r="A3" s="42"/>
      <c r="B3" s="29" t="s">
        <v>0</v>
      </c>
      <c r="C3" s="29" t="s">
        <v>1</v>
      </c>
      <c r="D3" s="29" t="s">
        <v>2</v>
      </c>
      <c r="E3" s="29" t="s">
        <v>74</v>
      </c>
      <c r="F3" s="1" t="s">
        <v>3</v>
      </c>
      <c r="G3" s="39"/>
    </row>
    <row r="4" spans="1:7" x14ac:dyDescent="0.25">
      <c r="A4" s="43"/>
      <c r="B4" s="30"/>
      <c r="C4" s="30"/>
      <c r="D4" s="30"/>
      <c r="E4" s="30"/>
      <c r="F4" s="25" t="s">
        <v>4</v>
      </c>
      <c r="G4" s="40"/>
    </row>
    <row r="5" spans="1:7" ht="11.25" customHeight="1" x14ac:dyDescent="0.25">
      <c r="A5" s="43"/>
      <c r="B5" s="30"/>
      <c r="C5" s="30"/>
      <c r="D5" s="30"/>
      <c r="E5" s="30"/>
      <c r="F5" s="24">
        <v>2025</v>
      </c>
      <c r="G5" s="40"/>
    </row>
    <row r="6" spans="1:7" ht="12.75" customHeight="1" x14ac:dyDescent="0.25">
      <c r="A6" s="44"/>
      <c r="B6" s="31"/>
      <c r="C6" s="31"/>
      <c r="D6" s="31"/>
      <c r="E6" s="31"/>
      <c r="F6" s="2">
        <v>2024</v>
      </c>
      <c r="G6" s="41"/>
    </row>
    <row r="7" spans="1:7" x14ac:dyDescent="0.25">
      <c r="A7" s="7" t="s">
        <v>75</v>
      </c>
      <c r="B7" s="14" t="s">
        <v>5</v>
      </c>
      <c r="C7" s="16">
        <v>39905</v>
      </c>
      <c r="D7" s="16">
        <v>49862</v>
      </c>
      <c r="E7" s="20">
        <v>1.25</v>
      </c>
      <c r="F7" s="18">
        <v>113.7</v>
      </c>
      <c r="G7" s="8" t="s">
        <v>48</v>
      </c>
    </row>
    <row r="8" spans="1:7" x14ac:dyDescent="0.25">
      <c r="A8" s="7" t="s">
        <v>6</v>
      </c>
      <c r="B8" s="15" t="s">
        <v>5</v>
      </c>
      <c r="C8" s="17">
        <v>70024</v>
      </c>
      <c r="D8" s="17">
        <v>46983</v>
      </c>
      <c r="E8" s="21">
        <v>0.67</v>
      </c>
      <c r="F8" s="19">
        <v>111</v>
      </c>
      <c r="G8" s="8" t="s">
        <v>49</v>
      </c>
    </row>
    <row r="9" spans="1:7" x14ac:dyDescent="0.25">
      <c r="A9" s="7" t="s">
        <v>7</v>
      </c>
      <c r="B9" s="15" t="s">
        <v>5</v>
      </c>
      <c r="C9" s="17">
        <v>37162</v>
      </c>
      <c r="D9" s="17">
        <v>83778</v>
      </c>
      <c r="E9" s="21">
        <v>2.25</v>
      </c>
      <c r="F9" s="19">
        <v>103.7</v>
      </c>
      <c r="G9" s="8" t="s">
        <v>50</v>
      </c>
    </row>
    <row r="10" spans="1:7" x14ac:dyDescent="0.25">
      <c r="A10" s="7" t="s">
        <v>8</v>
      </c>
      <c r="B10" s="15" t="s">
        <v>5</v>
      </c>
      <c r="C10" s="17">
        <v>72698</v>
      </c>
      <c r="D10" s="17">
        <v>235640</v>
      </c>
      <c r="E10" s="21">
        <v>3.24</v>
      </c>
      <c r="F10" s="19">
        <v>103.7</v>
      </c>
      <c r="G10" s="8" t="s">
        <v>51</v>
      </c>
    </row>
    <row r="11" spans="1:7" x14ac:dyDescent="0.25">
      <c r="A11" s="7" t="s">
        <v>9</v>
      </c>
      <c r="B11" s="15" t="s">
        <v>5</v>
      </c>
      <c r="C11" s="17">
        <v>343758</v>
      </c>
      <c r="D11" s="17">
        <v>565381</v>
      </c>
      <c r="E11" s="21">
        <v>1.64</v>
      </c>
      <c r="F11" s="19">
        <v>90.2</v>
      </c>
      <c r="G11" s="8" t="s">
        <v>52</v>
      </c>
    </row>
    <row r="12" spans="1:7" x14ac:dyDescent="0.25">
      <c r="A12" s="7" t="s">
        <v>10</v>
      </c>
      <c r="B12" s="15" t="s">
        <v>5</v>
      </c>
      <c r="C12" s="17">
        <v>188760</v>
      </c>
      <c r="D12" s="17">
        <v>418515</v>
      </c>
      <c r="E12" s="21">
        <v>2.2200000000000002</v>
      </c>
      <c r="F12" s="19">
        <v>105.2</v>
      </c>
      <c r="G12" s="8" t="s">
        <v>53</v>
      </c>
    </row>
    <row r="13" spans="1:7" x14ac:dyDescent="0.25">
      <c r="A13" s="7" t="s">
        <v>11</v>
      </c>
      <c r="B13" s="15" t="s">
        <v>5</v>
      </c>
      <c r="C13" s="17">
        <v>76657</v>
      </c>
      <c r="D13" s="17">
        <v>800756</v>
      </c>
      <c r="E13" s="21">
        <v>10.45</v>
      </c>
      <c r="F13" s="19">
        <v>123</v>
      </c>
      <c r="G13" s="8" t="s">
        <v>54</v>
      </c>
    </row>
    <row r="14" spans="1:7" x14ac:dyDescent="0.25">
      <c r="A14" s="7" t="s">
        <v>12</v>
      </c>
      <c r="B14" s="15" t="s">
        <v>5</v>
      </c>
      <c r="C14" s="17">
        <v>124389</v>
      </c>
      <c r="D14" s="17">
        <v>467625</v>
      </c>
      <c r="E14" s="21">
        <v>3.76</v>
      </c>
      <c r="F14" s="19">
        <v>135.4</v>
      </c>
      <c r="G14" s="8" t="s">
        <v>55</v>
      </c>
    </row>
    <row r="15" spans="1:7" x14ac:dyDescent="0.25">
      <c r="A15" s="7" t="s">
        <v>13</v>
      </c>
      <c r="B15" s="15" t="s">
        <v>5</v>
      </c>
      <c r="C15" s="17">
        <v>124093</v>
      </c>
      <c r="D15" s="17">
        <v>444318</v>
      </c>
      <c r="E15" s="21">
        <v>3.58</v>
      </c>
      <c r="F15" s="19">
        <v>123.9</v>
      </c>
      <c r="G15" s="8" t="s">
        <v>56</v>
      </c>
    </row>
    <row r="16" spans="1:7" x14ac:dyDescent="0.25">
      <c r="A16" s="7" t="s">
        <v>14</v>
      </c>
      <c r="B16" s="15" t="s">
        <v>5</v>
      </c>
      <c r="C16" s="17">
        <v>108959</v>
      </c>
      <c r="D16" s="17">
        <v>285430</v>
      </c>
      <c r="E16" s="21">
        <v>2.62</v>
      </c>
      <c r="F16" s="19">
        <v>106.3</v>
      </c>
      <c r="G16" s="8" t="s">
        <v>57</v>
      </c>
    </row>
    <row r="17" spans="1:7" x14ac:dyDescent="0.25">
      <c r="A17" s="7" t="s">
        <v>15</v>
      </c>
      <c r="B17" s="15" t="s">
        <v>5</v>
      </c>
      <c r="C17" s="17">
        <v>99417</v>
      </c>
      <c r="D17" s="17">
        <v>224033</v>
      </c>
      <c r="E17" s="21">
        <v>2.25</v>
      </c>
      <c r="F17" s="19">
        <v>100.1</v>
      </c>
      <c r="G17" s="8" t="s">
        <v>58</v>
      </c>
    </row>
    <row r="18" spans="1:7" x14ac:dyDescent="0.25">
      <c r="A18" s="7" t="s">
        <v>16</v>
      </c>
      <c r="B18" s="15" t="s">
        <v>5</v>
      </c>
      <c r="C18" s="17">
        <v>35077</v>
      </c>
      <c r="D18" s="17">
        <v>165518</v>
      </c>
      <c r="E18" s="21">
        <v>4.72</v>
      </c>
      <c r="F18" s="19">
        <v>124.1</v>
      </c>
      <c r="G18" s="8" t="s">
        <v>59</v>
      </c>
    </row>
    <row r="19" spans="1:7" x14ac:dyDescent="0.25">
      <c r="A19" s="7" t="s">
        <v>17</v>
      </c>
      <c r="B19" s="15" t="s">
        <v>5</v>
      </c>
      <c r="C19" s="17">
        <v>203684</v>
      </c>
      <c r="D19" s="17">
        <v>466518</v>
      </c>
      <c r="E19" s="21">
        <v>2.29</v>
      </c>
      <c r="F19" s="19">
        <v>123.9</v>
      </c>
      <c r="G19" s="8" t="s">
        <v>60</v>
      </c>
    </row>
    <row r="20" spans="1:7" x14ac:dyDescent="0.25">
      <c r="A20" s="7" t="s">
        <v>18</v>
      </c>
      <c r="B20" s="15" t="s">
        <v>5</v>
      </c>
      <c r="C20" s="17">
        <v>78839</v>
      </c>
      <c r="D20" s="17">
        <v>310489</v>
      </c>
      <c r="E20" s="21">
        <v>3.94</v>
      </c>
      <c r="F20" s="19">
        <v>130.5</v>
      </c>
      <c r="G20" s="8" t="s">
        <v>61</v>
      </c>
    </row>
    <row r="21" spans="1:7" x14ac:dyDescent="0.25">
      <c r="A21" s="7" t="s">
        <v>19</v>
      </c>
      <c r="B21" s="15" t="s">
        <v>5</v>
      </c>
      <c r="C21" s="17">
        <v>43347</v>
      </c>
      <c r="D21" s="17">
        <v>796133</v>
      </c>
      <c r="E21" s="21">
        <v>18.37</v>
      </c>
      <c r="F21" s="19">
        <v>124.4</v>
      </c>
      <c r="G21" s="8" t="s">
        <v>62</v>
      </c>
    </row>
    <row r="22" spans="1:7" x14ac:dyDescent="0.25">
      <c r="A22" s="7" t="s">
        <v>20</v>
      </c>
      <c r="B22" s="15" t="s">
        <v>5</v>
      </c>
      <c r="C22" s="17">
        <v>7725</v>
      </c>
      <c r="D22" s="17">
        <v>157327</v>
      </c>
      <c r="E22" s="21">
        <v>20.37</v>
      </c>
      <c r="F22" s="19">
        <v>123.5</v>
      </c>
      <c r="G22" s="8" t="s">
        <v>63</v>
      </c>
    </row>
    <row r="23" spans="1:7" x14ac:dyDescent="0.25">
      <c r="A23" s="7" t="s">
        <v>21</v>
      </c>
      <c r="B23" s="15" t="s">
        <v>5</v>
      </c>
      <c r="C23" s="17">
        <v>72929</v>
      </c>
      <c r="D23" s="17">
        <v>609877</v>
      </c>
      <c r="E23" s="21">
        <v>8.36</v>
      </c>
      <c r="F23" s="19">
        <v>102.1</v>
      </c>
      <c r="G23" s="8" t="s">
        <v>64</v>
      </c>
    </row>
    <row r="24" spans="1:7" x14ac:dyDescent="0.25">
      <c r="A24" s="7" t="s">
        <v>22</v>
      </c>
      <c r="B24" s="15" t="s">
        <v>76</v>
      </c>
      <c r="C24" s="17">
        <v>810412</v>
      </c>
      <c r="D24" s="17">
        <v>340085</v>
      </c>
      <c r="E24" s="21">
        <v>0.42</v>
      </c>
      <c r="F24" s="19">
        <v>106.5</v>
      </c>
      <c r="G24" s="8" t="s">
        <v>65</v>
      </c>
    </row>
    <row r="25" spans="1:7" x14ac:dyDescent="0.25">
      <c r="A25" s="7" t="s">
        <v>23</v>
      </c>
      <c r="B25" s="15" t="s">
        <v>5</v>
      </c>
      <c r="C25" s="17">
        <v>46549</v>
      </c>
      <c r="D25" s="17">
        <v>909012</v>
      </c>
      <c r="E25" s="21">
        <v>19.53</v>
      </c>
      <c r="F25" s="19">
        <v>112.5</v>
      </c>
      <c r="G25" s="8" t="s">
        <v>66</v>
      </c>
    </row>
    <row r="26" spans="1:7" x14ac:dyDescent="0.25">
      <c r="A26" s="7" t="s">
        <v>24</v>
      </c>
      <c r="B26" s="15" t="s">
        <v>5</v>
      </c>
      <c r="C26" s="17">
        <v>113588</v>
      </c>
      <c r="D26" s="17">
        <v>993814</v>
      </c>
      <c r="E26" s="21">
        <v>8.75</v>
      </c>
      <c r="F26" s="19">
        <v>105.9</v>
      </c>
      <c r="G26" s="8" t="s">
        <v>67</v>
      </c>
    </row>
    <row r="27" spans="1:7" x14ac:dyDescent="0.25">
      <c r="A27" s="7" t="s">
        <v>25</v>
      </c>
      <c r="B27" s="15" t="s">
        <v>5</v>
      </c>
      <c r="C27" s="17">
        <v>36996</v>
      </c>
      <c r="D27" s="17">
        <v>787920</v>
      </c>
      <c r="E27" s="21">
        <v>21.3</v>
      </c>
      <c r="F27" s="19">
        <v>118.7</v>
      </c>
      <c r="G27" s="8" t="s">
        <v>68</v>
      </c>
    </row>
  </sheetData>
  <mergeCells count="8">
    <mergeCell ref="A1:G1"/>
    <mergeCell ref="A2:G2"/>
    <mergeCell ref="G3:G6"/>
    <mergeCell ref="A3:A6"/>
    <mergeCell ref="B3:B6"/>
    <mergeCell ref="C3:C6"/>
    <mergeCell ref="D3:D6"/>
    <mergeCell ref="E3: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Т1</vt:lpstr>
      <vt:lpstr>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Teodora Bulatovic</dc:creator>
  <cp:lastModifiedBy>Vladan Sibinovic</cp:lastModifiedBy>
  <dcterms:created xsi:type="dcterms:W3CDTF">2026-03-05T08:32:59Z</dcterms:created>
  <dcterms:modified xsi:type="dcterms:W3CDTF">2026-03-10T07:17:29Z</dcterms:modified>
</cp:coreProperties>
</file>