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jул 2022." sheetId="1" r:id="rId1"/>
  </sheets>
  <definedNames>
    <definedName name="OLE_LINK1" localSheetId="0">'jул 2022.'!#REF!</definedName>
    <definedName name="OLE_LINK2" localSheetId="0">'jул 2022.'!#REF!</definedName>
    <definedName name="_xlnm.Print_Area" localSheetId="0">'jул 2022.'!$A$1:$M$30</definedName>
  </definedName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9" i="1"/>
  <c r="H9" i="1"/>
  <c r="F9" i="1"/>
  <c r="D9" i="1"/>
  <c r="B9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<sst xmlns="http://schemas.openxmlformats.org/spreadsheetml/2006/main" count="49" uniqueCount="49">
  <si>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</si>
  <si>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</si>
  <si>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</si>
  <si>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</si>
  <si>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</si>
  <si>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</si>
  <si>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</si>
  <si>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</si>
  <si>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</si>
  <si>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</si>
  <si>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</si>
  <si>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</si>
  <si>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</si>
  <si>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</si>
  <si>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</si>
  <si>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</si>
  <si>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</si>
  <si>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</si>
  <si>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</si>
  <si>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</si>
  <si>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</si>
  <si>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</si>
  <si>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</si>
  <si>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</si>
  <si>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</si>
  <si>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</si>
  <si>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</si>
  <si>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</si>
  <si>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</si>
  <si>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</si>
  <si>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</si>
  <si>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</si>
  <si>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</si>
  <si>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</si>
  <si>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</si>
  <si>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</si>
  <si>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</si>
  <si>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</si>
  <si>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</si>
  <si>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јул/July 2022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</si>
  <si>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</si>
  <si>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</si>
  <si>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</si>
  <si>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</si>
  <si>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</si>
  <si>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</si>
  <si>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</si>
  <si>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</si>
  <si>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r>
      <t xml:space="preserve">30. VIII 2022. Број/No. </t>
    </r>
    <r>
      <rPr>
        <b/>
        <sz val="10"/>
        <color theme="3"/>
        <rFont val="Arial Narrow"/>
        <family val="2"/>
      </rPr>
      <t>272/22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</si>
</sst>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8" fillId="0" borderId="0" xfId="0" applyFont="1" applyBorder="1"/>
    <xf numFmtId="0" fontId="5" fillId="0" borderId="0" xfId="0" applyFont="1" applyBorder="1"/>
    <xf numFmtId="1" fontId="8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2" fillId="0" borderId="7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1" fontId="2" fillId="0" borderId="6" xfId="0" applyNumberFormat="1" applyFont="1" applyBorder="1" applyAlignment="1">
      <alignment horizontal="right" indent="2"/>
    </xf>
    <xf numFmtId="1" fontId="2" fillId="0" borderId="9" xfId="0" applyNumberFormat="1" applyFont="1" applyBorder="1" applyAlignment="1">
      <alignment horizontal="right" indent="2"/>
    </xf>
    <xf numFmtId="1" fontId="2" fillId="0" borderId="5" xfId="0" applyNumberFormat="1" applyFont="1" applyBorder="1" applyAlignment="1">
      <alignment horizontal="right" indent="2"/>
    </xf>
    <xf numFmtId="1" fontId="2" fillId="0" borderId="7" xfId="0" applyNumberFormat="1" applyFont="1" applyBorder="1" applyAlignment="1">
      <alignment horizontal="right" indent="2"/>
    </xf>
    <xf numFmtId="1" fontId="2" fillId="0" borderId="3" xfId="0" applyNumberFormat="1" applyFont="1" applyBorder="1" applyAlignment="1">
      <alignment horizontal="right" indent="2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120" zoomScaleNormal="120" workbookViewId="0">
      <selection activeCell="H30" sqref="H30"/>
    </sheetView>
  </sheetViews>
  <sheetFormatPr defaultRowHeight="12.75" x14ac:dyDescent="0.2"/>
  <cols>
    <col min="1" max="1" width="25.28515625" customWidth="1"/>
    <col min="2" max="6" width="10.140625" style="1" customWidth="1"/>
    <col min="7" max="10" width="10.140625" customWidth="1"/>
  </cols>
  <sheetData>
    <row r="1" spans="1:16" ht="15.75" x14ac:dyDescent="0.25">
      <c r="A1" s="8"/>
      <c r="B1" s="16"/>
      <c r="C1" s="16"/>
      <c r="D1" s="16"/>
      <c r="E1" s="16"/>
      <c r="F1" s="16"/>
      <c r="G1" s="16"/>
      <c r="H1" s="16"/>
      <c r="I1" s="16"/>
      <c r="J1" s="17"/>
      <c r="K1" s="26" t="s">
        <v>39</v>
      </c>
      <c r="L1" s="26"/>
      <c r="M1" s="26"/>
    </row>
    <row r="2" spans="1:16" ht="13.5" x14ac:dyDescent="0.25">
      <c r="A2" s="3"/>
      <c r="B2" s="2"/>
      <c r="C2" s="2"/>
      <c r="D2" s="2"/>
      <c r="E2" s="2"/>
      <c r="F2" s="16"/>
      <c r="G2" s="16"/>
      <c r="H2" s="16"/>
      <c r="I2" s="27"/>
      <c r="J2" s="27"/>
      <c r="K2" s="28" t="s">
        <v>48</v>
      </c>
      <c r="L2" s="28"/>
      <c r="M2" s="28"/>
    </row>
    <row r="3" spans="1:16" x14ac:dyDescent="0.2">
      <c r="A3" s="8"/>
      <c r="B3" s="16"/>
      <c r="C3" s="16"/>
      <c r="D3" s="16"/>
      <c r="E3" s="16"/>
      <c r="F3" s="18"/>
      <c r="G3" s="18"/>
      <c r="H3" s="18"/>
      <c r="I3" s="18"/>
      <c r="J3" s="18"/>
      <c r="K3" s="8"/>
      <c r="L3" s="8"/>
      <c r="M3" s="8"/>
    </row>
    <row r="4" spans="1:16" ht="13.5" x14ac:dyDescent="0.25">
      <c r="A4" s="29" t="s">
        <v>14</v>
      </c>
      <c r="B4" s="29"/>
      <c r="C4" s="29"/>
      <c r="D4" s="29"/>
      <c r="E4" s="29"/>
      <c r="F4" s="29"/>
      <c r="G4" s="29"/>
      <c r="H4" s="29"/>
      <c r="I4" s="29"/>
      <c r="J4" s="29"/>
      <c r="K4" s="2"/>
      <c r="L4" s="3"/>
      <c r="M4" s="3"/>
    </row>
    <row r="5" spans="1:16" ht="13.5" x14ac:dyDescent="0.25">
      <c r="A5" s="4" t="s">
        <v>15</v>
      </c>
      <c r="B5" s="15"/>
      <c r="C5" s="15"/>
      <c r="D5" s="15"/>
      <c r="E5" s="15"/>
      <c r="F5" s="5"/>
      <c r="G5" s="5"/>
      <c r="H5" s="5"/>
      <c r="I5" s="19"/>
      <c r="J5" s="19"/>
      <c r="K5" s="2"/>
      <c r="L5" s="3"/>
      <c r="M5" s="3"/>
    </row>
    <row r="6" spans="1:16" ht="13.5" x14ac:dyDescent="0.25">
      <c r="A6" s="17"/>
      <c r="B6" s="17"/>
      <c r="C6" s="17"/>
      <c r="D6" s="17"/>
      <c r="E6" s="17"/>
      <c r="F6" s="19"/>
      <c r="G6" s="19"/>
      <c r="H6" s="19"/>
      <c r="I6" s="19"/>
      <c r="J6" s="19"/>
      <c r="K6" s="27" t="s">
        <v>22</v>
      </c>
      <c r="L6" s="27"/>
      <c r="M6" s="27"/>
    </row>
    <row r="7" spans="1:16" ht="13.5" customHeight="1" x14ac:dyDescent="0.25">
      <c r="A7" s="21" t="s">
        <v>16</v>
      </c>
      <c r="B7" s="24" t="s">
        <v>0</v>
      </c>
      <c r="C7" s="25"/>
      <c r="D7" s="24" t="s">
        <v>32</v>
      </c>
      <c r="E7" s="25"/>
      <c r="F7" s="24" t="s">
        <v>1</v>
      </c>
      <c r="G7" s="25"/>
      <c r="H7" s="24" t="s">
        <v>33</v>
      </c>
      <c r="I7" s="25"/>
      <c r="J7" s="13" t="s">
        <v>2</v>
      </c>
      <c r="K7" s="30" t="s">
        <v>27</v>
      </c>
      <c r="L7" s="31"/>
      <c r="M7" s="31"/>
    </row>
    <row r="8" spans="1:16" x14ac:dyDescent="0.2">
      <c r="A8" s="22"/>
      <c r="B8" s="42" t="s">
        <v>3</v>
      </c>
      <c r="C8" s="43"/>
      <c r="D8" s="42" t="s">
        <v>34</v>
      </c>
      <c r="E8" s="43"/>
      <c r="F8" s="42" t="s">
        <v>4</v>
      </c>
      <c r="G8" s="43"/>
      <c r="H8" s="42" t="s">
        <v>35</v>
      </c>
      <c r="I8" s="43"/>
      <c r="J8" s="44" t="s">
        <v>5</v>
      </c>
      <c r="K8" s="32"/>
      <c r="L8" s="33"/>
      <c r="M8" s="33"/>
    </row>
    <row r="9" spans="1:16" ht="12.75" customHeight="1" x14ac:dyDescent="0.25">
      <c r="A9" s="22"/>
      <c r="B9" s="39" t="str">
        <f>ROMAN(7)</f>
        <v>VII</v>
      </c>
      <c r="C9" s="40"/>
      <c r="D9" s="39" t="str">
        <f>ROMAN(1) &amp; " - " &amp; ROMAN(7)</f>
        <v>I - VII</v>
      </c>
      <c r="E9" s="40"/>
      <c r="F9" s="39" t="str">
        <f>ROMAN(7)</f>
        <v>VII</v>
      </c>
      <c r="G9" s="40"/>
      <c r="H9" s="39" t="str">
        <f>ROMAN(1) &amp; " - " &amp;ROMAN( 7)</f>
        <v>I - VII</v>
      </c>
      <c r="I9" s="40"/>
      <c r="J9" s="41" t="str">
        <f>ROMAN(7)</f>
        <v>VII</v>
      </c>
      <c r="K9" s="32"/>
      <c r="L9" s="33"/>
      <c r="M9" s="33"/>
      <c r="N9" s="1"/>
      <c r="O9" s="1"/>
      <c r="P9" s="1"/>
    </row>
    <row r="10" spans="1:16" ht="13.5" customHeight="1" x14ac:dyDescent="0.2">
      <c r="A10" s="23"/>
      <c r="B10" s="10">
        <f>2022-1</f>
        <v>2021</v>
      </c>
      <c r="C10" s="11">
        <f>2022</f>
        <v>2022</v>
      </c>
      <c r="D10" s="10">
        <f>2022-1</f>
        <v>2021</v>
      </c>
      <c r="E10" s="11">
        <f>2022</f>
        <v>2022</v>
      </c>
      <c r="F10" s="10">
        <f>2022-1</f>
        <v>2021</v>
      </c>
      <c r="G10" s="11">
        <f>2022</f>
        <v>2022</v>
      </c>
      <c r="H10" s="10">
        <f>2022-1</f>
        <v>2021</v>
      </c>
      <c r="I10" s="11">
        <f>2022</f>
        <v>2022</v>
      </c>
      <c r="J10" s="10">
        <f>2022</f>
        <v>2022</v>
      </c>
      <c r="K10" s="34"/>
      <c r="L10" s="35"/>
      <c r="M10" s="35"/>
    </row>
    <row r="11" spans="1:16" ht="15" customHeight="1" x14ac:dyDescent="0.25">
      <c r="A11" s="6" t="s">
        <v>6</v>
      </c>
      <c r="B11" s="45">
        <v>167522.29</v>
      </c>
      <c r="C11" s="46">
        <v>168811.87</v>
      </c>
      <c r="D11" s="46">
        <v>1039017.53</v>
      </c>
      <c r="E11" s="46">
        <v>1081293.3</v>
      </c>
      <c r="F11" s="46">
        <v>198747.84</v>
      </c>
      <c r="G11" s="46">
        <v>188933.83</v>
      </c>
      <c r="H11" s="46">
        <v>1056310.54</v>
      </c>
      <c r="I11" s="46">
        <v>1076294.57</v>
      </c>
      <c r="J11" s="47">
        <v>171763.88</v>
      </c>
      <c r="K11" s="20" t="s">
        <v>12</v>
      </c>
      <c r="L11" s="6"/>
      <c r="M11" s="6"/>
    </row>
    <row r="12" spans="1:16" ht="12.75" customHeight="1" x14ac:dyDescent="0.25">
      <c r="A12" s="6" t="s">
        <v>7</v>
      </c>
      <c r="B12" s="48">
        <v>70991.38</v>
      </c>
      <c r="C12" s="14">
        <v>68610.17</v>
      </c>
      <c r="D12" s="14">
        <v>495203.64</v>
      </c>
      <c r="E12" s="14">
        <v>506703.66</v>
      </c>
      <c r="F12" s="14">
        <v>88775.78</v>
      </c>
      <c r="G12" s="14">
        <v>79148.81</v>
      </c>
      <c r="H12" s="14">
        <v>505087.45</v>
      </c>
      <c r="I12" s="14">
        <v>497293.48</v>
      </c>
      <c r="J12" s="49">
        <v>69322.97</v>
      </c>
      <c r="K12" s="20" t="s">
        <v>13</v>
      </c>
      <c r="L12" s="6"/>
      <c r="M12" s="6"/>
    </row>
    <row r="13" spans="1:16" ht="13.5" x14ac:dyDescent="0.25">
      <c r="A13" s="6" t="s">
        <v>17</v>
      </c>
      <c r="B13" s="48">
        <v>49531.57</v>
      </c>
      <c r="C13" s="14">
        <v>48539.26</v>
      </c>
      <c r="D13" s="14">
        <v>349013.06</v>
      </c>
      <c r="E13" s="14">
        <v>372603.63</v>
      </c>
      <c r="F13" s="14">
        <v>59672.81</v>
      </c>
      <c r="G13" s="14">
        <v>55427.360000000001</v>
      </c>
      <c r="H13" s="14">
        <v>357135.34</v>
      </c>
      <c r="I13" s="14">
        <v>361193.66</v>
      </c>
      <c r="J13" s="49">
        <v>43792.21</v>
      </c>
      <c r="K13" s="20" t="s">
        <v>36</v>
      </c>
      <c r="L13" s="6"/>
      <c r="M13" s="6"/>
    </row>
    <row r="14" spans="1:16" ht="13.5" customHeight="1" x14ac:dyDescent="0.25">
      <c r="A14" s="6" t="s">
        <v>8</v>
      </c>
      <c r="B14" s="48">
        <v>4158.5200000000004</v>
      </c>
      <c r="C14" s="14">
        <v>3770.44</v>
      </c>
      <c r="D14" s="14">
        <v>30328.86</v>
      </c>
      <c r="E14" s="14">
        <v>30242.63</v>
      </c>
      <c r="F14" s="14">
        <v>5864.02</v>
      </c>
      <c r="G14" s="14">
        <v>4654.96</v>
      </c>
      <c r="H14" s="14">
        <v>31931.11</v>
      </c>
      <c r="I14" s="14">
        <v>30542.66</v>
      </c>
      <c r="J14" s="49">
        <v>4848.57</v>
      </c>
      <c r="K14" s="20" t="s">
        <v>37</v>
      </c>
      <c r="L14" s="6"/>
      <c r="M14" s="6"/>
    </row>
    <row r="15" spans="1:16" ht="13.5" x14ac:dyDescent="0.25">
      <c r="A15" s="6" t="s">
        <v>28</v>
      </c>
      <c r="B15" s="48">
        <v>844</v>
      </c>
      <c r="C15" s="14">
        <v>1230.77</v>
      </c>
      <c r="D15" s="14">
        <v>7748.97</v>
      </c>
      <c r="E15" s="14">
        <v>9060.7800000000007</v>
      </c>
      <c r="F15" s="14">
        <v>920.78</v>
      </c>
      <c r="G15" s="14">
        <v>1564</v>
      </c>
      <c r="H15" s="14">
        <v>6816.18</v>
      </c>
      <c r="I15" s="14">
        <v>9197.35</v>
      </c>
      <c r="J15" s="49">
        <v>1945.68</v>
      </c>
      <c r="K15" s="20" t="s">
        <v>29</v>
      </c>
      <c r="L15" s="6"/>
      <c r="M15" s="6"/>
    </row>
    <row r="16" spans="1:16" ht="13.5" x14ac:dyDescent="0.25">
      <c r="A16" s="6" t="s">
        <v>30</v>
      </c>
      <c r="B16" s="48">
        <v>16315.34</v>
      </c>
      <c r="C16" s="14">
        <v>14916.19</v>
      </c>
      <c r="D16" s="14">
        <v>107762.89</v>
      </c>
      <c r="E16" s="14">
        <v>93163.28</v>
      </c>
      <c r="F16" s="14">
        <v>22182.33</v>
      </c>
      <c r="G16" s="14">
        <v>17345.37</v>
      </c>
      <c r="H16" s="14">
        <v>108888.59</v>
      </c>
      <c r="I16" s="14">
        <v>94938.27</v>
      </c>
      <c r="J16" s="49">
        <v>18536.46</v>
      </c>
      <c r="K16" s="20" t="s">
        <v>31</v>
      </c>
      <c r="L16" s="6"/>
      <c r="M16" s="6"/>
    </row>
    <row r="17" spans="1:13" ht="13.5" x14ac:dyDescent="0.25">
      <c r="A17" s="6" t="s">
        <v>18</v>
      </c>
      <c r="B17" s="48">
        <v>141.94999999999999</v>
      </c>
      <c r="C17" s="14">
        <v>153.51</v>
      </c>
      <c r="D17" s="14">
        <v>349.86</v>
      </c>
      <c r="E17" s="14">
        <v>1633.34</v>
      </c>
      <c r="F17" s="14">
        <v>135.84</v>
      </c>
      <c r="G17" s="14">
        <v>157.12</v>
      </c>
      <c r="H17" s="14">
        <v>316.23</v>
      </c>
      <c r="I17" s="14">
        <v>1421.54</v>
      </c>
      <c r="J17" s="49">
        <v>200.05</v>
      </c>
      <c r="K17" s="20" t="s">
        <v>19</v>
      </c>
      <c r="L17" s="6"/>
      <c r="M17" s="6"/>
    </row>
    <row r="18" spans="1:13" ht="13.5" x14ac:dyDescent="0.25">
      <c r="A18" s="6" t="s">
        <v>9</v>
      </c>
      <c r="B18" s="48">
        <v>96530.91</v>
      </c>
      <c r="C18" s="14">
        <v>100201.7</v>
      </c>
      <c r="D18" s="14">
        <v>543813.89</v>
      </c>
      <c r="E18" s="14">
        <v>574589.64</v>
      </c>
      <c r="F18" s="14">
        <v>109972.06</v>
      </c>
      <c r="G18" s="14">
        <v>109785.02</v>
      </c>
      <c r="H18" s="14">
        <v>551223.09</v>
      </c>
      <c r="I18" s="14">
        <v>579001.09</v>
      </c>
      <c r="J18" s="49">
        <v>102440.91</v>
      </c>
      <c r="K18" s="20" t="s">
        <v>20</v>
      </c>
      <c r="L18" s="6"/>
      <c r="M18" s="6"/>
    </row>
    <row r="19" spans="1:13" ht="13.5" x14ac:dyDescent="0.25">
      <c r="A19" s="6" t="s">
        <v>10</v>
      </c>
      <c r="B19" s="48">
        <v>29923.49</v>
      </c>
      <c r="C19" s="14">
        <v>33146.800000000003</v>
      </c>
      <c r="D19" s="14">
        <v>189167.7</v>
      </c>
      <c r="E19" s="14">
        <v>205072.28</v>
      </c>
      <c r="F19" s="14">
        <v>32713.35</v>
      </c>
      <c r="G19" s="14">
        <v>36139.589999999997</v>
      </c>
      <c r="H19" s="14">
        <v>183625.1</v>
      </c>
      <c r="I19" s="14">
        <v>207573.42</v>
      </c>
      <c r="J19" s="49">
        <v>26174.68</v>
      </c>
      <c r="K19" s="20" t="s">
        <v>21</v>
      </c>
      <c r="L19" s="6"/>
      <c r="M19" s="6"/>
    </row>
    <row r="20" spans="1:13" ht="13.5" x14ac:dyDescent="0.25">
      <c r="A20" s="6" t="s">
        <v>11</v>
      </c>
      <c r="B20" s="48">
        <v>15</v>
      </c>
      <c r="C20" s="14">
        <v>11</v>
      </c>
      <c r="D20" s="14">
        <v>176</v>
      </c>
      <c r="E20" s="14">
        <v>160</v>
      </c>
      <c r="F20" s="14">
        <v>81</v>
      </c>
      <c r="G20" s="14">
        <v>50</v>
      </c>
      <c r="H20" s="14">
        <v>196</v>
      </c>
      <c r="I20" s="14">
        <v>151</v>
      </c>
      <c r="J20" s="49">
        <v>38</v>
      </c>
      <c r="K20" s="20" t="s">
        <v>38</v>
      </c>
      <c r="L20" s="6"/>
      <c r="M20" s="6"/>
    </row>
    <row r="21" spans="1:13" ht="13.5" x14ac:dyDescent="0.25">
      <c r="A21" s="6" t="s">
        <v>40</v>
      </c>
      <c r="B21" s="48">
        <v>228</v>
      </c>
      <c r="C21" s="14">
        <v>676</v>
      </c>
      <c r="D21" s="14">
        <v>10622</v>
      </c>
      <c r="E21" s="14">
        <v>6394</v>
      </c>
      <c r="F21" s="14">
        <v>266</v>
      </c>
      <c r="G21" s="14">
        <v>531</v>
      </c>
      <c r="H21" s="14">
        <v>9186</v>
      </c>
      <c r="I21" s="14">
        <v>6151</v>
      </c>
      <c r="J21" s="49">
        <v>263</v>
      </c>
      <c r="K21" s="20" t="s">
        <v>41</v>
      </c>
      <c r="L21" s="6"/>
      <c r="M21" s="6"/>
    </row>
    <row r="22" spans="1:13" ht="13.5" x14ac:dyDescent="0.25">
      <c r="A22" s="6" t="s">
        <v>42</v>
      </c>
      <c r="B22" s="48">
        <v>6024.11</v>
      </c>
      <c r="C22" s="14">
        <v>6009.67</v>
      </c>
      <c r="D22" s="14">
        <v>32660.79</v>
      </c>
      <c r="E22" s="14">
        <v>38701.43</v>
      </c>
      <c r="F22" s="14">
        <v>8706.34</v>
      </c>
      <c r="G22" s="14">
        <v>6544.2</v>
      </c>
      <c r="H22" s="14">
        <v>37172.79</v>
      </c>
      <c r="I22" s="14">
        <v>36070.92</v>
      </c>
      <c r="J22" s="49">
        <v>7734.14</v>
      </c>
      <c r="K22" s="20" t="s">
        <v>43</v>
      </c>
      <c r="L22" s="6"/>
      <c r="M22" s="6"/>
    </row>
    <row r="23" spans="1:13" ht="13.5" x14ac:dyDescent="0.25">
      <c r="A23" s="6" t="s">
        <v>44</v>
      </c>
      <c r="B23" s="48">
        <v>60340.31</v>
      </c>
      <c r="C23" s="14">
        <v>60358.23</v>
      </c>
      <c r="D23" s="14">
        <v>311187.40000000002</v>
      </c>
      <c r="E23" s="14">
        <v>324261.93</v>
      </c>
      <c r="F23" s="14">
        <v>68205.37</v>
      </c>
      <c r="G23" s="14">
        <v>66520.23</v>
      </c>
      <c r="H23" s="14">
        <v>321043.20000000001</v>
      </c>
      <c r="I23" s="14">
        <v>329054.75</v>
      </c>
      <c r="J23" s="49">
        <v>68231.09</v>
      </c>
      <c r="K23" s="20" t="s">
        <v>45</v>
      </c>
      <c r="L23" s="6"/>
      <c r="M23" s="6"/>
    </row>
    <row r="24" spans="1:13" ht="13.5" x14ac:dyDescent="0.25">
      <c r="A24" s="6" t="s">
        <v>46</v>
      </c>
      <c r="B24" s="48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49">
        <v>0</v>
      </c>
      <c r="K24" s="20" t="s">
        <v>47</v>
      </c>
      <c r="L24" s="6"/>
      <c r="M24" s="6"/>
    </row>
    <row r="25" spans="1:13" ht="13.5" x14ac:dyDescent="0.25">
      <c r="B25" s="12"/>
      <c r="C25" s="12"/>
      <c r="D25" s="12"/>
      <c r="E25" s="12"/>
      <c r="F25" s="14"/>
      <c r="G25" s="9"/>
      <c r="H25" s="14"/>
      <c r="I25" s="9"/>
      <c r="J25" s="9"/>
      <c r="K25" s="1"/>
    </row>
    <row r="26" spans="1:13" ht="12.75" customHeight="1" x14ac:dyDescent="0.2">
      <c r="A26" s="38" t="s">
        <v>23</v>
      </c>
      <c r="B26" s="38"/>
      <c r="C26" s="38"/>
      <c r="D26" s="38"/>
      <c r="E26" s="38"/>
      <c r="F26" s="38"/>
      <c r="G26" s="38"/>
      <c r="H26" s="38"/>
      <c r="I26" s="38"/>
      <c r="J26" s="38"/>
      <c r="K26" s="37"/>
      <c r="L26" s="37"/>
      <c r="M26" s="37"/>
    </row>
    <row r="27" spans="1:13" ht="12.75" customHeight="1" x14ac:dyDescent="0.2">
      <c r="A27" s="38" t="s">
        <v>24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ht="13.5" customHeight="1" x14ac:dyDescent="0.25">
      <c r="A28" s="36" t="s">
        <v>25</v>
      </c>
      <c r="B28" s="36"/>
      <c r="C28" s="36"/>
      <c r="D28" s="36"/>
      <c r="E28" s="36"/>
      <c r="F28" s="36"/>
      <c r="G28" s="36"/>
      <c r="H28" s="7"/>
      <c r="I28" s="9"/>
      <c r="J28" s="7"/>
      <c r="K28" s="37"/>
      <c r="L28" s="37"/>
      <c r="M28" s="37"/>
    </row>
    <row r="29" spans="1:13" ht="12.75" customHeight="1" x14ac:dyDescent="0.2">
      <c r="A29" s="36" t="s">
        <v>26</v>
      </c>
      <c r="B29" s="36"/>
      <c r="C29" s="36"/>
      <c r="D29" s="36"/>
      <c r="E29" s="36"/>
      <c r="F29" s="36"/>
      <c r="G29" s="36"/>
      <c r="H29" s="36"/>
      <c r="I29" s="36"/>
      <c r="J29" s="36"/>
      <c r="K29" s="37"/>
      <c r="L29" s="37"/>
      <c r="M29" s="37"/>
    </row>
    <row r="30" spans="1:13" ht="13.5" x14ac:dyDescent="0.25">
      <c r="F30" s="7"/>
      <c r="G30" s="9"/>
      <c r="H30" s="7"/>
      <c r="I30" s="9"/>
      <c r="J30" s="7"/>
    </row>
    <row r="31" spans="1:13" x14ac:dyDescent="0.2">
      <c r="A31" s="12"/>
      <c r="G31" s="1"/>
      <c r="H31" s="1"/>
      <c r="I31" s="1"/>
      <c r="J31" s="1"/>
    </row>
  </sheetData>
  <mergeCells count="26">
    <mergeCell ref="A29:J29"/>
    <mergeCell ref="K29:M29"/>
    <mergeCell ref="A26:J26"/>
    <mergeCell ref="K26:M26"/>
    <mergeCell ref="A27:M27"/>
    <mergeCell ref="A28:G28"/>
    <mergeCell ref="K28:M28"/>
    <mergeCell ref="K7:M10"/>
    <mergeCell ref="B8:C8"/>
    <mergeCell ref="D8:E8"/>
    <mergeCell ref="F8:G8"/>
    <mergeCell ref="H8:I8"/>
    <mergeCell ref="B9:C9"/>
    <mergeCell ref="D9:E9"/>
    <mergeCell ref="F9:G9"/>
    <mergeCell ref="H9:I9"/>
    <mergeCell ref="K1:M1"/>
    <mergeCell ref="I2:J2"/>
    <mergeCell ref="K2:M2"/>
    <mergeCell ref="A4:J4"/>
    <mergeCell ref="K6:M6"/>
    <mergeCell ref="A7:A10"/>
    <mergeCell ref="B7:C7"/>
    <mergeCell ref="D7:E7"/>
    <mergeCell ref="F7:G7"/>
    <mergeCell ref="H7:I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jул 2022.</vt:lpstr>
      <vt:lpstr>'jул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2022-05-27T12:13:49Z</cp:lastPrinted>
  <dcterms:created xsi:type="dcterms:W3CDTF">2008-06-30T07:11:17Z</dcterms:created>
  <dcterms:modified xsi:type="dcterms:W3CDTF">2022-08-29T09:44:37Z</dcterms:modified>
</cp:coreProperties>
</file>