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un 2022." sheetId="1" r:id="rId1"/>
  </sheets>
  <definedNames>
    <definedName name="OLE_LINK1" localSheetId="0">'jun 2022.'!#REF!</definedName>
    <definedName name="OLE_LINK2" localSheetId="0">'jun 2022.'!#REF!</definedName>
    <definedName name="_xlnm.Print_Area" localSheetId="0">'jun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D10" i="1"/>
  <c r="E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<sst xmlns="http://schemas.openxmlformats.org/spreadsheetml/2006/main" count="49" uniqueCount="49">
  <si>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</si>
  <si>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</si>
  <si>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</si>
  <si>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</si>
  <si>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</si>
  <si>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</si>
  <si>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</si>
  <si>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</si>
  <si>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</si>
  <si>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</si>
  <si>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</si>
  <si>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</si>
  <si>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</si>
  <si>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</si>
  <si>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</si>
  <si>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</si>
  <si>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</si>
  <si>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</si>
  <si>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</si>
  <si>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</si>
  <si>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</si>
  <si>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</si>
  <si>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</si>
  <si>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</si>
  <si>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</si>
  <si>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</si>
  <si>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</si>
  <si>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</si>
  <si>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</si>
  <si>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</si>
  <si>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</si>
  <si>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</si>
  <si>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</si>
  <si>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</si>
  <si>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</si>
  <si>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</si>
  <si>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</si>
  <si>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</si>
  <si>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</si>
  <si>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</si>
  <si>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</si>
  <si>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</si>
  <si>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</si>
  <si>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</si>
  <si>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</si>
  <si>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</si>
  <si>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</si>
  <si>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јун/June 2022</t>
  </si>
  <si>
    <r>
      <t xml:space="preserve">1. VIII 2022. Број/No. </t>
    </r>
    <r>
      <rPr>
        <b/>
        <sz val="10"/>
        <color theme="3"/>
        <rFont val="Arial Narrow"/>
        <family val="2"/>
      </rPr>
      <t>241/22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</si>
</sst>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2" fillId="0" borderId="0" xfId="0" applyFont="1" applyBorder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O7" sqref="O7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9"/>
      <c r="B1" s="20"/>
      <c r="C1" s="20"/>
      <c r="D1" s="20"/>
      <c r="E1" s="20"/>
      <c r="F1" s="20"/>
      <c r="G1" s="20"/>
      <c r="H1" s="20"/>
      <c r="I1" s="20"/>
      <c r="J1" s="21"/>
      <c r="K1" s="44" t="s">
        <v>47</v>
      </c>
      <c r="L1" s="44"/>
      <c r="M1" s="44"/>
    </row>
    <row r="2" spans="1:16" ht="13.5" x14ac:dyDescent="0.25">
      <c r="A2" s="3"/>
      <c r="B2" s="2"/>
      <c r="C2" s="2"/>
      <c r="D2" s="2"/>
      <c r="E2" s="2"/>
      <c r="F2" s="20"/>
      <c r="G2" s="20"/>
      <c r="H2" s="20"/>
      <c r="I2" s="45"/>
      <c r="J2" s="45"/>
      <c r="K2" s="46" t="s">
        <v>48</v>
      </c>
      <c r="L2" s="46"/>
      <c r="M2" s="46"/>
    </row>
    <row r="3" spans="1:16" x14ac:dyDescent="0.2">
      <c r="A3" s="9"/>
      <c r="B3" s="20"/>
      <c r="C3" s="20"/>
      <c r="D3" s="20"/>
      <c r="E3" s="20"/>
      <c r="F3" s="22"/>
      <c r="G3" s="22"/>
      <c r="H3" s="22"/>
      <c r="I3" s="22"/>
      <c r="J3" s="22"/>
      <c r="K3" s="9"/>
      <c r="L3" s="9"/>
      <c r="M3" s="9"/>
    </row>
    <row r="4" spans="1:16" ht="13.5" x14ac:dyDescent="0.25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2"/>
      <c r="L4" s="3"/>
      <c r="M4" s="3"/>
    </row>
    <row r="5" spans="1:16" ht="13.5" x14ac:dyDescent="0.25">
      <c r="A5" s="4" t="s">
        <v>15</v>
      </c>
      <c r="B5" s="18"/>
      <c r="C5" s="18"/>
      <c r="D5" s="18"/>
      <c r="E5" s="18"/>
      <c r="F5" s="5"/>
      <c r="G5" s="5"/>
      <c r="H5" s="5"/>
      <c r="I5" s="30"/>
      <c r="J5" s="30"/>
      <c r="K5" s="2"/>
      <c r="L5" s="3"/>
      <c r="M5" s="3"/>
    </row>
    <row r="6" spans="1:16" ht="13.5" x14ac:dyDescent="0.25">
      <c r="A6" s="6"/>
      <c r="B6" s="21"/>
      <c r="C6" s="21"/>
      <c r="D6" s="21"/>
      <c r="E6" s="21"/>
      <c r="F6" s="30"/>
      <c r="G6" s="30"/>
      <c r="H6" s="30"/>
      <c r="I6" s="30"/>
      <c r="J6" s="30"/>
      <c r="K6" s="48" t="s">
        <v>22</v>
      </c>
      <c r="L6" s="48"/>
      <c r="M6" s="48"/>
    </row>
    <row r="7" spans="1:16" ht="13.5" customHeight="1" x14ac:dyDescent="0.25">
      <c r="A7" s="49" t="s">
        <v>16</v>
      </c>
      <c r="B7" s="52" t="s">
        <v>0</v>
      </c>
      <c r="C7" s="53"/>
      <c r="D7" s="52" t="s">
        <v>40</v>
      </c>
      <c r="E7" s="53"/>
      <c r="F7" s="52" t="s">
        <v>1</v>
      </c>
      <c r="G7" s="53"/>
      <c r="H7" s="52" t="s">
        <v>41</v>
      </c>
      <c r="I7" s="53"/>
      <c r="J7" s="14" t="s">
        <v>2</v>
      </c>
      <c r="K7" s="34" t="s">
        <v>27</v>
      </c>
      <c r="L7" s="35"/>
      <c r="M7" s="35"/>
    </row>
    <row r="8" spans="1:16" ht="13.5" x14ac:dyDescent="0.25">
      <c r="A8" s="50"/>
      <c r="B8" s="40" t="s">
        <v>3</v>
      </c>
      <c r="C8" s="41"/>
      <c r="D8" s="40" t="s">
        <v>42</v>
      </c>
      <c r="E8" s="41"/>
      <c r="F8" s="40" t="s">
        <v>4</v>
      </c>
      <c r="G8" s="41"/>
      <c r="H8" s="40" t="s">
        <v>43</v>
      </c>
      <c r="I8" s="41"/>
      <c r="J8" s="15" t="s">
        <v>5</v>
      </c>
      <c r="K8" s="36"/>
      <c r="L8" s="37"/>
      <c r="M8" s="37"/>
    </row>
    <row r="9" spans="1:16" ht="12.75" customHeight="1" x14ac:dyDescent="0.2">
      <c r="A9" s="50"/>
      <c r="B9" s="42" t="str">
        <f>ROMAN(6)</f>
        <v>VI</v>
      </c>
      <c r="C9" s="43"/>
      <c r="D9" s="42" t="str">
        <f>ROMAN(1) &amp; " - " &amp; ROMAN(6)</f>
        <v>I - VI</v>
      </c>
      <c r="E9" s="43"/>
      <c r="F9" s="42" t="str">
        <f>ROMAN(6)</f>
        <v>VI</v>
      </c>
      <c r="G9" s="43"/>
      <c r="H9" s="42" t="str">
        <f>ROMAN(1) &amp; " - " &amp;ROMAN( 6)</f>
        <v>I - VI</v>
      </c>
      <c r="I9" s="43"/>
      <c r="J9" s="23" t="str">
        <f>ROMAN(6)</f>
        <v>VI</v>
      </c>
      <c r="K9" s="36"/>
      <c r="L9" s="37"/>
      <c r="M9" s="37"/>
      <c r="N9" s="1"/>
      <c r="O9" s="1"/>
      <c r="P9" s="1"/>
    </row>
    <row r="10" spans="1:16" ht="13.5" customHeight="1" x14ac:dyDescent="0.2">
      <c r="A10" s="51"/>
      <c r="B10" s="11">
        <f>2022-1</f>
        <v>2021</v>
      </c>
      <c r="C10" s="12">
        <f>2022</f>
        <v>2022</v>
      </c>
      <c r="D10" s="11">
        <f>2022-1</f>
        <v>2021</v>
      </c>
      <c r="E10" s="12">
        <f>2022</f>
        <v>2022</v>
      </c>
      <c r="F10" s="11">
        <f>2022-1</f>
        <v>2021</v>
      </c>
      <c r="G10" s="12">
        <f>2022</f>
        <v>2022</v>
      </c>
      <c r="H10" s="11">
        <f>2022-1</f>
        <v>2021</v>
      </c>
      <c r="I10" s="12">
        <f>2022</f>
        <v>2022</v>
      </c>
      <c r="J10" s="11">
        <f>2022</f>
        <v>2022</v>
      </c>
      <c r="K10" s="38"/>
      <c r="L10" s="39"/>
      <c r="M10" s="39"/>
    </row>
    <row r="11" spans="1:16" ht="15" customHeight="1" x14ac:dyDescent="0.25">
      <c r="A11" s="19" t="s">
        <v>6</v>
      </c>
      <c r="B11" s="24">
        <v>222098.82</v>
      </c>
      <c r="C11" s="25">
        <v>195785.69</v>
      </c>
      <c r="D11" s="25">
        <v>871495.24</v>
      </c>
      <c r="E11" s="25">
        <v>912481.43</v>
      </c>
      <c r="F11" s="25">
        <v>225175.18</v>
      </c>
      <c r="G11" s="25">
        <v>203864.69</v>
      </c>
      <c r="H11" s="25">
        <v>857562.7</v>
      </c>
      <c r="I11" s="25">
        <v>887360.74</v>
      </c>
      <c r="J11" s="26">
        <v>191760.45</v>
      </c>
      <c r="K11" s="16" t="s">
        <v>12</v>
      </c>
      <c r="L11" s="7"/>
      <c r="M11" s="7"/>
    </row>
    <row r="12" spans="1:16" ht="12.75" customHeight="1" x14ac:dyDescent="0.25">
      <c r="A12" s="19" t="s">
        <v>7</v>
      </c>
      <c r="B12" s="27">
        <v>104404.71</v>
      </c>
      <c r="C12" s="28">
        <v>92531.97</v>
      </c>
      <c r="D12" s="28">
        <v>424212.26</v>
      </c>
      <c r="E12" s="28">
        <v>438093.49</v>
      </c>
      <c r="F12" s="28">
        <v>104081.67</v>
      </c>
      <c r="G12" s="28">
        <v>92815.77</v>
      </c>
      <c r="H12" s="28">
        <v>416311.67</v>
      </c>
      <c r="I12" s="28">
        <v>418144.67</v>
      </c>
      <c r="J12" s="29">
        <v>79822.28</v>
      </c>
      <c r="K12" s="16" t="s">
        <v>13</v>
      </c>
      <c r="L12" s="7"/>
      <c r="M12" s="7"/>
    </row>
    <row r="13" spans="1:16" ht="13.5" x14ac:dyDescent="0.25">
      <c r="A13" s="19" t="s">
        <v>17</v>
      </c>
      <c r="B13" s="27">
        <v>71982.23</v>
      </c>
      <c r="C13" s="28">
        <v>66225.89</v>
      </c>
      <c r="D13" s="28">
        <v>299481.49</v>
      </c>
      <c r="E13" s="28">
        <v>324064.37</v>
      </c>
      <c r="F13" s="28">
        <v>71301.73</v>
      </c>
      <c r="G13" s="28">
        <v>64777.55</v>
      </c>
      <c r="H13" s="28">
        <v>297462.53000000003</v>
      </c>
      <c r="I13" s="28">
        <v>305766.3</v>
      </c>
      <c r="J13" s="29">
        <v>50632.93</v>
      </c>
      <c r="K13" s="16" t="s">
        <v>44</v>
      </c>
      <c r="L13" s="7"/>
      <c r="M13" s="7"/>
    </row>
    <row r="14" spans="1:16" ht="13.5" customHeight="1" x14ac:dyDescent="0.25">
      <c r="A14" s="19" t="s">
        <v>8</v>
      </c>
      <c r="B14" s="27">
        <v>6192.14</v>
      </c>
      <c r="C14" s="28">
        <v>5226.99</v>
      </c>
      <c r="D14" s="28">
        <v>26170.34</v>
      </c>
      <c r="E14" s="28">
        <v>26472.19</v>
      </c>
      <c r="F14" s="28">
        <v>7372.08</v>
      </c>
      <c r="G14" s="28">
        <v>5815.13</v>
      </c>
      <c r="H14" s="28">
        <v>26067.09</v>
      </c>
      <c r="I14" s="28">
        <v>25887.7</v>
      </c>
      <c r="J14" s="29">
        <v>5645.17</v>
      </c>
      <c r="K14" s="16" t="s">
        <v>45</v>
      </c>
      <c r="L14" s="7"/>
      <c r="M14" s="7"/>
    </row>
    <row r="15" spans="1:16" ht="13.5" x14ac:dyDescent="0.25">
      <c r="A15" s="19" t="s">
        <v>28</v>
      </c>
      <c r="B15" s="27">
        <v>1527</v>
      </c>
      <c r="C15" s="28">
        <v>1492.89</v>
      </c>
      <c r="D15" s="28">
        <v>6904.97</v>
      </c>
      <c r="E15" s="28">
        <v>7830.01</v>
      </c>
      <c r="F15" s="28">
        <v>1330</v>
      </c>
      <c r="G15" s="28">
        <v>2352</v>
      </c>
      <c r="H15" s="28">
        <v>5895.4</v>
      </c>
      <c r="I15" s="28">
        <v>7633.35</v>
      </c>
      <c r="J15" s="29">
        <v>2323.44</v>
      </c>
      <c r="K15" s="16" t="s">
        <v>29</v>
      </c>
      <c r="L15" s="7"/>
      <c r="M15" s="7"/>
    </row>
    <row r="16" spans="1:16" ht="13.5" x14ac:dyDescent="0.25">
      <c r="A16" s="19" t="s">
        <v>30</v>
      </c>
      <c r="B16" s="27">
        <v>24652.6</v>
      </c>
      <c r="C16" s="28">
        <v>19336.84</v>
      </c>
      <c r="D16" s="28">
        <v>91447.55</v>
      </c>
      <c r="E16" s="28">
        <v>78247.09</v>
      </c>
      <c r="F16" s="28">
        <v>24022.1</v>
      </c>
      <c r="G16" s="28">
        <v>19715.689999999999</v>
      </c>
      <c r="H16" s="28">
        <v>86706.26</v>
      </c>
      <c r="I16" s="28">
        <v>77592.899999999994</v>
      </c>
      <c r="J16" s="29">
        <v>21017.08</v>
      </c>
      <c r="K16" s="16" t="s">
        <v>31</v>
      </c>
      <c r="L16" s="7"/>
      <c r="M16" s="7"/>
    </row>
    <row r="17" spans="1:13" ht="13.5" x14ac:dyDescent="0.25">
      <c r="A17" s="19" t="s">
        <v>18</v>
      </c>
      <c r="B17" s="27">
        <v>50.74</v>
      </c>
      <c r="C17" s="28">
        <v>249.36</v>
      </c>
      <c r="D17" s="28">
        <v>207.91</v>
      </c>
      <c r="E17" s="28">
        <v>1479.83</v>
      </c>
      <c r="F17" s="28">
        <v>55.76</v>
      </c>
      <c r="G17" s="28">
        <v>155.4</v>
      </c>
      <c r="H17" s="28">
        <v>180.39</v>
      </c>
      <c r="I17" s="28">
        <v>1264.42</v>
      </c>
      <c r="J17" s="29">
        <v>203.66</v>
      </c>
      <c r="K17" s="16" t="s">
        <v>19</v>
      </c>
      <c r="L17" s="7"/>
      <c r="M17" s="7"/>
    </row>
    <row r="18" spans="1:13" ht="13.5" x14ac:dyDescent="0.25">
      <c r="A18" s="19" t="s">
        <v>9</v>
      </c>
      <c r="B18" s="27">
        <v>117694.11</v>
      </c>
      <c r="C18" s="28">
        <v>103253.72</v>
      </c>
      <c r="D18" s="28">
        <v>447282.98</v>
      </c>
      <c r="E18" s="28">
        <v>474387.94</v>
      </c>
      <c r="F18" s="28">
        <v>121093.51</v>
      </c>
      <c r="G18" s="28">
        <v>111048.92</v>
      </c>
      <c r="H18" s="28">
        <v>441251.03</v>
      </c>
      <c r="I18" s="28">
        <v>469216.07</v>
      </c>
      <c r="J18" s="29">
        <v>111938.17</v>
      </c>
      <c r="K18" s="16" t="s">
        <v>20</v>
      </c>
      <c r="L18" s="7"/>
      <c r="M18" s="7"/>
    </row>
    <row r="19" spans="1:13" ht="13.5" x14ac:dyDescent="0.25">
      <c r="A19" s="19" t="s">
        <v>10</v>
      </c>
      <c r="B19" s="27">
        <v>46196.11</v>
      </c>
      <c r="C19" s="28">
        <v>36433.79</v>
      </c>
      <c r="D19" s="28">
        <v>159244.21</v>
      </c>
      <c r="E19" s="28">
        <v>171925.48</v>
      </c>
      <c r="F19" s="28">
        <v>38369.879999999997</v>
      </c>
      <c r="G19" s="28">
        <v>38473.69</v>
      </c>
      <c r="H19" s="28">
        <v>150911.75</v>
      </c>
      <c r="I19" s="28">
        <v>171433.83</v>
      </c>
      <c r="J19" s="29">
        <v>28802.44</v>
      </c>
      <c r="K19" s="16" t="s">
        <v>21</v>
      </c>
      <c r="L19" s="7"/>
      <c r="M19" s="7"/>
    </row>
    <row r="20" spans="1:13" ht="13.5" x14ac:dyDescent="0.25">
      <c r="A20" s="19" t="s">
        <v>11</v>
      </c>
      <c r="B20" s="27">
        <v>66</v>
      </c>
      <c r="C20" s="28">
        <v>48</v>
      </c>
      <c r="D20" s="28">
        <v>161</v>
      </c>
      <c r="E20" s="28">
        <v>149</v>
      </c>
      <c r="F20" s="28">
        <v>67</v>
      </c>
      <c r="G20" s="28">
        <v>16</v>
      </c>
      <c r="H20" s="28">
        <v>115</v>
      </c>
      <c r="I20" s="28">
        <v>101</v>
      </c>
      <c r="J20" s="29">
        <v>86</v>
      </c>
      <c r="K20" s="16" t="s">
        <v>46</v>
      </c>
      <c r="L20" s="7"/>
      <c r="M20" s="7"/>
    </row>
    <row r="21" spans="1:13" ht="13.5" x14ac:dyDescent="0.25">
      <c r="A21" s="19" t="s">
        <v>32</v>
      </c>
      <c r="B21" s="27">
        <v>874</v>
      </c>
      <c r="C21" s="28">
        <v>599</v>
      </c>
      <c r="D21" s="28">
        <v>10394</v>
      </c>
      <c r="E21" s="28">
        <v>5718</v>
      </c>
      <c r="F21" s="28">
        <v>1531</v>
      </c>
      <c r="G21" s="28">
        <v>1247</v>
      </c>
      <c r="H21" s="28">
        <v>8920</v>
      </c>
      <c r="I21" s="28">
        <v>5620</v>
      </c>
      <c r="J21" s="29">
        <v>118</v>
      </c>
      <c r="K21" s="16" t="s">
        <v>36</v>
      </c>
      <c r="L21" s="7"/>
      <c r="M21" s="7"/>
    </row>
    <row r="22" spans="1:13" ht="13.5" x14ac:dyDescent="0.25">
      <c r="A22" s="19" t="s">
        <v>33</v>
      </c>
      <c r="B22" s="27">
        <v>6901.65</v>
      </c>
      <c r="C22" s="28">
        <v>7046.26</v>
      </c>
      <c r="D22" s="28">
        <v>26636.68</v>
      </c>
      <c r="E22" s="28">
        <v>32691.759999999998</v>
      </c>
      <c r="F22" s="28">
        <v>8110.33</v>
      </c>
      <c r="G22" s="28">
        <v>8005.36</v>
      </c>
      <c r="H22" s="28">
        <v>28466.45</v>
      </c>
      <c r="I22" s="28">
        <v>29526.720000000001</v>
      </c>
      <c r="J22" s="29">
        <v>8367.61</v>
      </c>
      <c r="K22" s="16" t="s">
        <v>37</v>
      </c>
      <c r="L22" s="7"/>
      <c r="M22" s="7"/>
    </row>
    <row r="23" spans="1:13" ht="13.5" x14ac:dyDescent="0.25">
      <c r="A23" s="19" t="s">
        <v>34</v>
      </c>
      <c r="B23" s="27">
        <v>63656.35</v>
      </c>
      <c r="C23" s="28">
        <v>59126.67</v>
      </c>
      <c r="D23" s="28">
        <v>250847.09</v>
      </c>
      <c r="E23" s="28">
        <v>263903.7</v>
      </c>
      <c r="F23" s="28">
        <v>73015.3</v>
      </c>
      <c r="G23" s="28">
        <v>63306.87</v>
      </c>
      <c r="H23" s="28">
        <v>252837.83</v>
      </c>
      <c r="I23" s="28">
        <v>262534.52</v>
      </c>
      <c r="J23" s="29">
        <v>74564.12</v>
      </c>
      <c r="K23" s="16" t="s">
        <v>39</v>
      </c>
      <c r="L23" s="7"/>
      <c r="M23" s="7"/>
    </row>
    <row r="24" spans="1:13" ht="13.5" x14ac:dyDescent="0.25">
      <c r="A24" s="19" t="s">
        <v>35</v>
      </c>
      <c r="B24" s="2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16" t="s">
        <v>38</v>
      </c>
      <c r="L24" s="7"/>
      <c r="M24" s="7"/>
    </row>
    <row r="25" spans="1:13" ht="13.5" x14ac:dyDescent="0.25">
      <c r="B25" s="13"/>
      <c r="C25" s="13"/>
      <c r="D25" s="13"/>
      <c r="E25" s="13"/>
      <c r="F25" s="17"/>
      <c r="G25" s="10"/>
      <c r="H25" s="17"/>
      <c r="I25" s="10"/>
      <c r="J25" s="10"/>
      <c r="K25" s="1"/>
    </row>
    <row r="26" spans="1:13" ht="12.75" customHeight="1" x14ac:dyDescent="0.2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  <c r="K26" s="32"/>
      <c r="L26" s="32"/>
      <c r="M26" s="32"/>
    </row>
    <row r="27" spans="1:13" ht="12.75" customHeight="1" x14ac:dyDescent="0.2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ht="13.5" customHeight="1" x14ac:dyDescent="0.25">
      <c r="A28" s="31" t="s">
        <v>25</v>
      </c>
      <c r="B28" s="31"/>
      <c r="C28" s="31"/>
      <c r="D28" s="31"/>
      <c r="E28" s="31"/>
      <c r="F28" s="31"/>
      <c r="G28" s="31"/>
      <c r="H28" s="8"/>
      <c r="I28" s="10"/>
      <c r="J28" s="8"/>
      <c r="K28" s="32"/>
      <c r="L28" s="32"/>
      <c r="M28" s="32"/>
    </row>
    <row r="29" spans="1:13" ht="12.75" customHeight="1" x14ac:dyDescent="0.2">
      <c r="A29" s="31" t="s">
        <v>26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  <c r="M29" s="32"/>
    </row>
    <row r="30" spans="1:13" ht="13.5" x14ac:dyDescent="0.25">
      <c r="F30" s="8"/>
      <c r="G30" s="10"/>
      <c r="H30" s="8"/>
      <c r="I30" s="10"/>
      <c r="J30" s="8"/>
    </row>
    <row r="31" spans="1:13" x14ac:dyDescent="0.2">
      <c r="A31" s="13"/>
      <c r="G31" s="1"/>
      <c r="H31" s="1"/>
      <c r="I31" s="1"/>
      <c r="J31" s="1"/>
    </row>
  </sheetData>
  <mergeCells count="26">
    <mergeCell ref="A7:A10"/>
    <mergeCell ref="B7:C7"/>
    <mergeCell ref="D7:E7"/>
    <mergeCell ref="F7:G7"/>
    <mergeCell ref="H7:I7"/>
    <mergeCell ref="K1:M1"/>
    <mergeCell ref="I2:J2"/>
    <mergeCell ref="K2:M2"/>
    <mergeCell ref="A4:J4"/>
    <mergeCell ref="K6:M6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A29:J29"/>
    <mergeCell ref="K29:M29"/>
    <mergeCell ref="A26:J26"/>
    <mergeCell ref="K26:M26"/>
    <mergeCell ref="A27:M27"/>
    <mergeCell ref="A28:G28"/>
    <mergeCell ref="K28:M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2022.</vt:lpstr>
      <vt:lpstr>'jun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2022-05-27T12:13:49Z</cp:lastPrinted>
  <dcterms:created xsi:type="dcterms:W3CDTF">2008-06-30T07:11:17Z</dcterms:created>
  <dcterms:modified xsi:type="dcterms:W3CDTF">2022-07-28T06:44:36Z</dcterms:modified>
</cp:coreProperties>
</file>