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август 2024." sheetId="1" r:id="rId1"/>
  </sheets>
  <definedNames>
    <definedName name="OLE_LINK1" localSheetId="0">'август 2024.'!#REF!</definedName>
    <definedName name="OLE_LINK2" localSheetId="0">'август 2024.'!#REF!</definedName>
    <definedName name="_xlnm.Print_Area" localSheetId="0">'август 2024.'!$A$1:$K$30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G10" i="1"/>
  <c r="F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<sst xmlns="http://schemas.openxmlformats.org/spreadsheetml/2006/main" count="49" uniqueCount="49">
  <si>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</si>
  <si>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</si>
  <si>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</si>
  <si>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</si>
  <si>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</si>
  <si>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</si>
  <si>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</si>
  <si>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</si>
  <si>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</si>
  <si>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</si>
  <si>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</si>
  <si>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</si>
  <si>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</si>
  <si>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</si>
  <si>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</si>
  <si>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</si>
  <si>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</si>
  <si>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</si>
  <si>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</si>
  <si>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</si>
  <si>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</si>
  <si>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</si>
  <si>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</si>
  <si>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</si>
  <si>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</si>
  <si>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</si>
  <si>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</si>
  <si>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</si>
  <si>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</si>
  <si>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</si>
  <si>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</si>
  <si>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</si>
  <si>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</si>
  <si>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</si>
  <si>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 xml:space="preserve">1. ПРОИЗВОДЊА, ПРОДАЈА И ЗАЛИХЕ ШУМСКИХ СОРТИМЕНАТА У ДРЖАВНИМ ШУМАМА </t>
  </si>
  <si>
    <t>Кумулатив производње</t>
  </si>
  <si>
    <t>Кумулатив продаје</t>
  </si>
  <si>
    <t>Production cumulative</t>
  </si>
  <si>
    <t>Sale cumulative</t>
  </si>
  <si>
    <r>
      <t>Остало дуго дрво лишћара</t>
    </r>
    <r>
      <rPr>
        <vertAlign val="superscript"/>
        <sz val="8"/>
        <color indexed="8"/>
        <rFont val="Arial Narrow"/>
        <family val="2"/>
      </rPr>
      <t>1)</t>
    </r>
  </si>
  <si>
    <r>
      <t>Other long broadleaf wood</t>
    </r>
    <r>
      <rPr>
        <i/>
        <vertAlign val="superscript"/>
        <sz val="8"/>
        <color indexed="8"/>
        <rFont val="Arial Narrow"/>
        <family val="2"/>
      </rPr>
      <t>1)</t>
    </r>
  </si>
  <si>
    <r>
      <t>Cord broadleaf wood</t>
    </r>
    <r>
      <rPr>
        <i/>
        <vertAlign val="superscript"/>
        <sz val="8"/>
        <color indexed="8"/>
        <rFont val="Arial Narrow"/>
        <family val="2"/>
      </rPr>
      <t>2)</t>
    </r>
  </si>
  <si>
    <r>
      <t>Broadleaf firewood</t>
    </r>
    <r>
      <rPr>
        <i/>
        <vertAlign val="superscript"/>
        <sz val="8"/>
        <color indexed="8"/>
        <rFont val="Arial Narrow"/>
        <family val="2"/>
      </rPr>
      <t>3)</t>
    </r>
  </si>
  <si>
    <r>
      <t>Other roughly worked wood</t>
    </r>
    <r>
      <rPr>
        <i/>
        <vertAlign val="superscript"/>
        <sz val="8"/>
        <color indexed="8"/>
        <rFont val="Arial Narrow"/>
        <family val="2"/>
      </rPr>
      <t>4)</t>
    </r>
  </si>
  <si>
    <r>
      <t>Просторно дрво лишћара</t>
    </r>
    <r>
      <rPr>
        <vertAlign val="superscript"/>
        <sz val="8"/>
        <color indexed="8"/>
        <rFont val="Arial Narrow"/>
        <family val="2"/>
      </rPr>
      <t>2)</t>
    </r>
  </si>
  <si>
    <r>
      <t>Огријевно дрво лишћара</t>
    </r>
    <r>
      <rPr>
        <vertAlign val="superscript"/>
        <sz val="8"/>
        <color indexed="8"/>
        <rFont val="Arial Narrow"/>
        <family val="2"/>
      </rPr>
      <t>3)</t>
    </r>
  </si>
  <si>
    <r>
      <t>Остало грубо обрађено дрво</t>
    </r>
    <r>
      <rPr>
        <vertAlign val="superscript"/>
        <sz val="8"/>
        <color indexed="8"/>
        <rFont val="Arial Narrow"/>
        <family val="2"/>
      </rPr>
      <t>4)</t>
    </r>
  </si>
  <si>
    <t>август/August 2024</t>
  </si>
  <si>
    <r>
      <t xml:space="preserve">30. IX 2024. Број/No. </t>
    </r>
    <r>
      <rPr>
        <b/>
        <sz val="10"/>
        <color theme="3"/>
        <rFont val="Arial Narrow"/>
        <family val="2"/>
      </rPr>
      <t>313/24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</si>
</sst>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color indexed="8"/>
      <name val="Arial Narrow"/>
      <family val="2"/>
    </font>
    <font>
      <i/>
      <vertAlign val="superscript"/>
      <sz val="8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53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1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6" fillId="0" borderId="6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120" zoomScaleNormal="120" workbookViewId="0">
      <selection activeCell="N23" sqref="N23"/>
    </sheetView>
  </sheetViews>
  <sheetFormatPr defaultRowHeight="12.75" x14ac:dyDescent="0.2"/>
  <cols>
    <col min="1" max="1" width="24.7109375" customWidth="1"/>
    <col min="2" max="6" width="9.5703125" style="1" customWidth="1"/>
    <col min="7" max="10" width="9.5703125" customWidth="1"/>
    <col min="11" max="11" width="19" customWidth="1"/>
    <col min="13" max="15" width="9.140625" style="1"/>
  </cols>
  <sheetData>
    <row r="1" spans="1:15" ht="15.75" x14ac:dyDescent="0.25">
      <c r="A1" s="8"/>
      <c r="B1" s="14"/>
      <c r="C1" s="14"/>
      <c r="D1" s="14"/>
      <c r="E1" s="14"/>
      <c r="K1" s="31" t="s">
        <v>47</v>
      </c>
    </row>
    <row r="2" spans="1:15" ht="13.5" x14ac:dyDescent="0.25">
      <c r="A2" s="3"/>
      <c r="B2" s="2"/>
      <c r="C2" s="2"/>
      <c r="D2" s="2"/>
      <c r="E2" s="2"/>
      <c r="K2" s="32" t="s">
        <v>48</v>
      </c>
    </row>
    <row r="3" spans="1:15" x14ac:dyDescent="0.2">
      <c r="A3" s="8"/>
      <c r="B3" s="14"/>
      <c r="C3" s="14"/>
      <c r="D3" s="14"/>
      <c r="E3" s="14"/>
      <c r="F3" s="16"/>
      <c r="G3" s="16"/>
      <c r="H3" s="16"/>
      <c r="I3" s="16"/>
      <c r="J3" s="8"/>
      <c r="K3" s="8"/>
    </row>
    <row r="4" spans="1:15" ht="13.5" x14ac:dyDescent="0.25">
      <c r="A4" s="49" t="s">
        <v>34</v>
      </c>
      <c r="B4" s="49"/>
      <c r="C4" s="49"/>
      <c r="D4" s="49"/>
      <c r="E4" s="49"/>
      <c r="F4" s="49"/>
      <c r="G4" s="49"/>
      <c r="H4" s="30"/>
      <c r="I4" s="30"/>
      <c r="J4" s="2"/>
      <c r="K4" s="3"/>
    </row>
    <row r="5" spans="1:15" ht="13.5" x14ac:dyDescent="0.25">
      <c r="A5" s="4" t="s">
        <v>14</v>
      </c>
      <c r="B5" s="13"/>
      <c r="C5" s="13"/>
      <c r="D5" s="13"/>
      <c r="E5" s="13"/>
      <c r="F5" s="5"/>
      <c r="G5" s="5"/>
      <c r="H5" s="5"/>
      <c r="I5" s="5"/>
      <c r="J5" s="2"/>
      <c r="K5" s="3"/>
    </row>
    <row r="6" spans="1:15" s="18" customFormat="1" ht="13.5" x14ac:dyDescent="0.25">
      <c r="A6" s="15"/>
      <c r="B6" s="15"/>
      <c r="C6" s="15"/>
      <c r="D6" s="15"/>
      <c r="E6" s="15"/>
      <c r="F6" s="17"/>
      <c r="J6" s="20"/>
      <c r="K6" s="33" t="s">
        <v>30</v>
      </c>
      <c r="M6" s="19"/>
      <c r="N6" s="19"/>
      <c r="O6" s="19"/>
    </row>
    <row r="7" spans="1:15" s="18" customFormat="1" ht="13.5" customHeight="1" x14ac:dyDescent="0.25">
      <c r="A7" s="50" t="s">
        <v>15</v>
      </c>
      <c r="B7" s="38" t="s">
        <v>0</v>
      </c>
      <c r="C7" s="39"/>
      <c r="D7" s="38" t="s">
        <v>35</v>
      </c>
      <c r="E7" s="39"/>
      <c r="F7" s="38" t="s">
        <v>1</v>
      </c>
      <c r="G7" s="39"/>
      <c r="H7" s="38" t="s">
        <v>36</v>
      </c>
      <c r="I7" s="39"/>
      <c r="J7" s="21" t="s">
        <v>2</v>
      </c>
      <c r="K7" s="35" t="s">
        <v>25</v>
      </c>
      <c r="M7" s="19"/>
      <c r="N7" s="19"/>
      <c r="O7" s="19"/>
    </row>
    <row r="8" spans="1:15" s="18" customFormat="1" ht="13.5" customHeight="1" x14ac:dyDescent="0.25">
      <c r="A8" s="51"/>
      <c r="B8" s="42" t="s">
        <v>3</v>
      </c>
      <c r="C8" s="43"/>
      <c r="D8" s="42" t="s">
        <v>37</v>
      </c>
      <c r="E8" s="43"/>
      <c r="F8" s="42" t="s">
        <v>4</v>
      </c>
      <c r="G8" s="43"/>
      <c r="H8" s="42" t="s">
        <v>38</v>
      </c>
      <c r="I8" s="43"/>
      <c r="J8" s="22" t="s">
        <v>5</v>
      </c>
      <c r="K8" s="36"/>
      <c r="M8" s="19"/>
      <c r="N8" s="19"/>
      <c r="O8" s="19"/>
    </row>
    <row r="9" spans="1:15" s="18" customFormat="1" ht="17.25" customHeight="1" x14ac:dyDescent="0.25">
      <c r="A9" s="51"/>
      <c r="B9" s="40" t="str">
        <f>ROMAN(8)</f>
        <v>VIII</v>
      </c>
      <c r="C9" s="41"/>
      <c r="D9" s="44" t="str">
        <f>ROMAN(1) &amp; " - " &amp; ROMAN(8)</f>
        <v>I - VIII</v>
      </c>
      <c r="E9" s="45"/>
      <c r="F9" s="40" t="str">
        <f>ROMAN(8)</f>
        <v>VIII</v>
      </c>
      <c r="G9" s="41"/>
      <c r="H9" s="44" t="str">
        <f>ROMAN(1) &amp; " - " &amp;ROMAN( 8)</f>
        <v>I - VIII</v>
      </c>
      <c r="I9" s="45"/>
      <c r="J9" s="27" t="str">
        <f>ROMAN(8)</f>
        <v>VIII</v>
      </c>
      <c r="K9" s="36"/>
      <c r="L9" s="19"/>
      <c r="M9" s="19"/>
      <c r="N9" s="19"/>
      <c r="O9" s="19"/>
    </row>
    <row r="10" spans="1:15" s="18" customFormat="1" ht="17.25" customHeight="1" x14ac:dyDescent="0.2">
      <c r="A10" s="52"/>
      <c r="B10" s="10">
        <f>2024-1</f>
        <v>2023</v>
      </c>
      <c r="C10" s="11">
        <f>2024</f>
        <v>2024</v>
      </c>
      <c r="D10" s="11">
        <v>2023</v>
      </c>
      <c r="E10" s="11">
        <v>2024</v>
      </c>
      <c r="F10" s="10">
        <f>2024-1</f>
        <v>2023</v>
      </c>
      <c r="G10" s="11">
        <f>2024</f>
        <v>2024</v>
      </c>
      <c r="H10" s="11">
        <v>2023</v>
      </c>
      <c r="I10" s="11">
        <v>2024</v>
      </c>
      <c r="J10" s="10">
        <f>2024</f>
        <v>2024</v>
      </c>
      <c r="K10" s="37"/>
      <c r="M10" s="19"/>
      <c r="N10" s="19"/>
      <c r="O10" s="19"/>
    </row>
    <row r="11" spans="1:15" ht="15" customHeight="1" x14ac:dyDescent="0.25">
      <c r="A11" s="6" t="s">
        <v>6</v>
      </c>
      <c r="B11" s="23">
        <v>193404.04</v>
      </c>
      <c r="C11" s="24">
        <v>164950.88</v>
      </c>
      <c r="D11" s="24">
        <v>1145880.95</v>
      </c>
      <c r="E11" s="24">
        <v>1249732.24</v>
      </c>
      <c r="F11" s="26">
        <v>209861.66</v>
      </c>
      <c r="G11" s="26">
        <v>159400.81</v>
      </c>
      <c r="H11" s="25">
        <v>1111346.54</v>
      </c>
      <c r="I11" s="25">
        <v>1191326.21</v>
      </c>
      <c r="J11" s="25">
        <v>265956.77</v>
      </c>
      <c r="K11" s="34" t="s">
        <v>12</v>
      </c>
    </row>
    <row r="12" spans="1:15" ht="12.75" customHeight="1" x14ac:dyDescent="0.25">
      <c r="A12" s="6" t="s">
        <v>7</v>
      </c>
      <c r="B12" s="23">
        <v>85257.94</v>
      </c>
      <c r="C12" s="24">
        <v>75637.460000000006</v>
      </c>
      <c r="D12" s="24">
        <v>561068.09</v>
      </c>
      <c r="E12" s="24">
        <v>642845.46</v>
      </c>
      <c r="F12" s="25">
        <v>87675.17</v>
      </c>
      <c r="G12" s="25">
        <v>68679.98</v>
      </c>
      <c r="H12" s="25">
        <v>528360.07999999996</v>
      </c>
      <c r="I12" s="25">
        <v>580537.64</v>
      </c>
      <c r="J12" s="25">
        <v>140525.54</v>
      </c>
      <c r="K12" s="34" t="s">
        <v>13</v>
      </c>
    </row>
    <row r="13" spans="1:15" ht="13.5" x14ac:dyDescent="0.25">
      <c r="A13" s="6" t="s">
        <v>16</v>
      </c>
      <c r="B13" s="23">
        <v>59497.87</v>
      </c>
      <c r="C13" s="24">
        <v>51284.69</v>
      </c>
      <c r="D13" s="24">
        <v>411363.17</v>
      </c>
      <c r="E13" s="24">
        <v>442228.21</v>
      </c>
      <c r="F13" s="25">
        <v>60989.14</v>
      </c>
      <c r="G13" s="25">
        <v>52702.18</v>
      </c>
      <c r="H13" s="25">
        <v>385207.82</v>
      </c>
      <c r="I13" s="25">
        <v>425459.13</v>
      </c>
      <c r="J13" s="25">
        <v>63439.9</v>
      </c>
      <c r="K13" s="34" t="s">
        <v>31</v>
      </c>
    </row>
    <row r="14" spans="1:15" ht="13.5" customHeight="1" x14ac:dyDescent="0.25">
      <c r="A14" s="6" t="s">
        <v>8</v>
      </c>
      <c r="B14" s="23">
        <v>4720.8500000000004</v>
      </c>
      <c r="C14" s="24">
        <v>3529.85</v>
      </c>
      <c r="D14" s="24">
        <v>33329.54</v>
      </c>
      <c r="E14" s="24">
        <v>35302.42</v>
      </c>
      <c r="F14" s="25">
        <v>5267.27</v>
      </c>
      <c r="G14" s="25">
        <v>2351.35</v>
      </c>
      <c r="H14" s="25">
        <v>31555.96</v>
      </c>
      <c r="I14" s="25">
        <v>28852.01</v>
      </c>
      <c r="J14" s="25">
        <v>12984.15</v>
      </c>
      <c r="K14" s="34" t="s">
        <v>32</v>
      </c>
    </row>
    <row r="15" spans="1:15" ht="13.5" x14ac:dyDescent="0.25">
      <c r="A15" s="6" t="s">
        <v>26</v>
      </c>
      <c r="B15" s="23">
        <v>2115.0100000000002</v>
      </c>
      <c r="C15" s="24">
        <v>1931</v>
      </c>
      <c r="D15" s="24">
        <v>8699.01</v>
      </c>
      <c r="E15" s="24">
        <v>15140.05</v>
      </c>
      <c r="F15" s="25">
        <v>2107.16</v>
      </c>
      <c r="G15" s="25">
        <v>1492</v>
      </c>
      <c r="H15" s="25">
        <v>8306.4</v>
      </c>
      <c r="I15" s="25">
        <v>12478</v>
      </c>
      <c r="J15" s="25">
        <v>4401.45</v>
      </c>
      <c r="K15" s="34" t="s">
        <v>27</v>
      </c>
    </row>
    <row r="16" spans="1:15" ht="13.5" x14ac:dyDescent="0.25">
      <c r="A16" s="6" t="s">
        <v>28</v>
      </c>
      <c r="B16" s="23">
        <v>18811.21</v>
      </c>
      <c r="C16" s="24">
        <v>18808.919999999998</v>
      </c>
      <c r="D16" s="24">
        <v>107383.49</v>
      </c>
      <c r="E16" s="24">
        <v>149847.29</v>
      </c>
      <c r="F16" s="25">
        <v>19203.79</v>
      </c>
      <c r="G16" s="25">
        <v>12038.45</v>
      </c>
      <c r="H16" s="25">
        <v>102960.92</v>
      </c>
      <c r="I16" s="25">
        <v>113404.92</v>
      </c>
      <c r="J16" s="25">
        <v>59685.04</v>
      </c>
      <c r="K16" s="34" t="s">
        <v>29</v>
      </c>
    </row>
    <row r="17" spans="1:11" ht="13.5" x14ac:dyDescent="0.25">
      <c r="A17" s="6" t="s">
        <v>17</v>
      </c>
      <c r="B17" s="23">
        <v>113</v>
      </c>
      <c r="C17" s="24">
        <v>83</v>
      </c>
      <c r="D17" s="24">
        <v>292.88</v>
      </c>
      <c r="E17" s="24">
        <v>327.49</v>
      </c>
      <c r="F17" s="25">
        <v>107.81</v>
      </c>
      <c r="G17" s="25">
        <v>96</v>
      </c>
      <c r="H17" s="25">
        <v>328.98</v>
      </c>
      <c r="I17" s="25">
        <v>343.58</v>
      </c>
      <c r="J17" s="25">
        <v>15</v>
      </c>
      <c r="K17" s="34" t="s">
        <v>18</v>
      </c>
    </row>
    <row r="18" spans="1:11" ht="13.5" x14ac:dyDescent="0.25">
      <c r="A18" s="6" t="s">
        <v>9</v>
      </c>
      <c r="B18" s="23">
        <v>108146.1</v>
      </c>
      <c r="C18" s="24">
        <v>89313.42</v>
      </c>
      <c r="D18" s="24">
        <v>584812.86</v>
      </c>
      <c r="E18" s="24">
        <v>606886.78</v>
      </c>
      <c r="F18" s="25">
        <v>122186.49</v>
      </c>
      <c r="G18" s="25">
        <v>90720.83</v>
      </c>
      <c r="H18" s="25">
        <v>582986.46</v>
      </c>
      <c r="I18" s="25">
        <v>610788.56999999995</v>
      </c>
      <c r="J18" s="25">
        <v>125431.23</v>
      </c>
      <c r="K18" s="34" t="s">
        <v>19</v>
      </c>
    </row>
    <row r="19" spans="1:11" ht="13.5" x14ac:dyDescent="0.25">
      <c r="A19" s="6" t="s">
        <v>10</v>
      </c>
      <c r="B19" s="23">
        <v>33086.980000000003</v>
      </c>
      <c r="C19" s="24">
        <v>29905.85</v>
      </c>
      <c r="D19" s="24">
        <v>201608.55</v>
      </c>
      <c r="E19" s="24">
        <v>214738.8</v>
      </c>
      <c r="F19" s="25">
        <v>36568.19</v>
      </c>
      <c r="G19" s="25">
        <v>30153.66</v>
      </c>
      <c r="H19" s="25">
        <v>204023.93</v>
      </c>
      <c r="I19" s="25">
        <v>229183.75</v>
      </c>
      <c r="J19" s="25">
        <v>22891.84</v>
      </c>
      <c r="K19" s="34" t="s">
        <v>20</v>
      </c>
    </row>
    <row r="20" spans="1:11" ht="13.5" x14ac:dyDescent="0.25">
      <c r="A20" s="6" t="s">
        <v>11</v>
      </c>
      <c r="B20" s="23">
        <v>108</v>
      </c>
      <c r="C20" s="24">
        <v>0</v>
      </c>
      <c r="D20" s="24">
        <v>278</v>
      </c>
      <c r="E20" s="24">
        <v>166</v>
      </c>
      <c r="F20" s="25">
        <v>123</v>
      </c>
      <c r="G20" s="25">
        <v>5</v>
      </c>
      <c r="H20" s="25">
        <v>264</v>
      </c>
      <c r="I20" s="25">
        <v>104</v>
      </c>
      <c r="J20" s="25">
        <v>87</v>
      </c>
      <c r="K20" s="34" t="s">
        <v>33</v>
      </c>
    </row>
    <row r="21" spans="1:11" ht="13.5" x14ac:dyDescent="0.25">
      <c r="A21" s="6" t="s">
        <v>39</v>
      </c>
      <c r="B21" s="23">
        <v>400</v>
      </c>
      <c r="C21" s="24">
        <v>5132.5600000000004</v>
      </c>
      <c r="D21" s="24">
        <v>8259</v>
      </c>
      <c r="E21" s="24">
        <v>13456.44</v>
      </c>
      <c r="F21" s="25">
        <v>1217</v>
      </c>
      <c r="G21" s="25">
        <v>5229.7700000000004</v>
      </c>
      <c r="H21" s="25">
        <v>7989</v>
      </c>
      <c r="I21" s="25">
        <v>11903.65</v>
      </c>
      <c r="J21" s="25">
        <v>6038.79</v>
      </c>
      <c r="K21" s="34" t="s">
        <v>40</v>
      </c>
    </row>
    <row r="22" spans="1:11" ht="13.5" customHeight="1" x14ac:dyDescent="0.25">
      <c r="A22" s="6" t="s">
        <v>44</v>
      </c>
      <c r="B22" s="23">
        <v>8146.58</v>
      </c>
      <c r="C22" s="24">
        <v>2105.44</v>
      </c>
      <c r="D22" s="24">
        <v>30646.6</v>
      </c>
      <c r="E22" s="24">
        <v>16225.43</v>
      </c>
      <c r="F22" s="25">
        <v>9199.64</v>
      </c>
      <c r="G22" s="25">
        <v>2273.81</v>
      </c>
      <c r="H22" s="25">
        <v>28692.19</v>
      </c>
      <c r="I22" s="25">
        <v>16382.59</v>
      </c>
      <c r="J22" s="25">
        <v>5060.16</v>
      </c>
      <c r="K22" s="34" t="s">
        <v>41</v>
      </c>
    </row>
    <row r="23" spans="1:11" ht="13.5" x14ac:dyDescent="0.25">
      <c r="A23" s="6" t="s">
        <v>45</v>
      </c>
      <c r="B23" s="23">
        <v>66404.539999999994</v>
      </c>
      <c r="C23" s="24">
        <v>51808.57</v>
      </c>
      <c r="D23" s="24">
        <v>344020.71</v>
      </c>
      <c r="E23" s="24">
        <v>361795.11</v>
      </c>
      <c r="F23" s="25">
        <v>75078.66</v>
      </c>
      <c r="G23" s="25">
        <v>52697.59</v>
      </c>
      <c r="H23" s="25">
        <v>342017.34</v>
      </c>
      <c r="I23" s="25">
        <v>352709.58</v>
      </c>
      <c r="J23" s="25">
        <v>91353.44</v>
      </c>
      <c r="K23" s="34" t="s">
        <v>42</v>
      </c>
    </row>
    <row r="24" spans="1:11" ht="13.5" x14ac:dyDescent="0.25">
      <c r="A24" s="6" t="s">
        <v>46</v>
      </c>
      <c r="B24" s="23">
        <v>0</v>
      </c>
      <c r="C24" s="24">
        <v>361</v>
      </c>
      <c r="D24" s="24">
        <v>0</v>
      </c>
      <c r="E24" s="24">
        <v>505</v>
      </c>
      <c r="F24" s="25">
        <v>0</v>
      </c>
      <c r="G24" s="25">
        <v>361</v>
      </c>
      <c r="H24" s="25">
        <v>0</v>
      </c>
      <c r="I24" s="25">
        <v>505</v>
      </c>
      <c r="J24" s="25">
        <v>0</v>
      </c>
      <c r="K24" s="34" t="s">
        <v>43</v>
      </c>
    </row>
    <row r="26" spans="1:11" ht="12.75" customHeight="1" x14ac:dyDescent="0.2">
      <c r="A26" s="48" t="s">
        <v>21</v>
      </c>
      <c r="B26" s="48"/>
      <c r="C26" s="48"/>
      <c r="D26" s="48"/>
      <c r="E26" s="48"/>
      <c r="F26" s="48"/>
      <c r="G26" s="48"/>
      <c r="H26" s="29"/>
      <c r="I26" s="29"/>
      <c r="J26" s="47"/>
      <c r="K26" s="47"/>
    </row>
    <row r="27" spans="1:11" ht="12.75" customHeight="1" x14ac:dyDescent="0.2">
      <c r="A27" s="48" t="s">
        <v>22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 ht="13.5" customHeight="1" x14ac:dyDescent="0.2">
      <c r="A28" s="46" t="s">
        <v>23</v>
      </c>
      <c r="B28" s="46"/>
      <c r="C28" s="46"/>
      <c r="D28" s="46"/>
      <c r="E28" s="46"/>
      <c r="F28" s="46"/>
      <c r="G28" s="46"/>
      <c r="H28" s="28"/>
      <c r="I28" s="28"/>
      <c r="J28" s="47"/>
      <c r="K28" s="47"/>
    </row>
    <row r="29" spans="1:11" ht="12.75" customHeight="1" x14ac:dyDescent="0.2">
      <c r="A29" s="46" t="s">
        <v>24</v>
      </c>
      <c r="B29" s="46"/>
      <c r="C29" s="46"/>
      <c r="D29" s="46"/>
      <c r="E29" s="46"/>
      <c r="F29" s="46"/>
      <c r="G29" s="46"/>
      <c r="H29" s="28"/>
      <c r="I29" s="28"/>
      <c r="J29" s="47"/>
      <c r="K29" s="47"/>
    </row>
    <row r="30" spans="1:11" ht="13.5" x14ac:dyDescent="0.25">
      <c r="F30" s="7"/>
      <c r="G30" s="9"/>
      <c r="H30" s="9"/>
      <c r="I30" s="9"/>
    </row>
    <row r="31" spans="1:1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</row>
  </sheetData>
  <mergeCells count="22">
    <mergeCell ref="A4:G4"/>
    <mergeCell ref="A7:A10"/>
    <mergeCell ref="F7:G7"/>
    <mergeCell ref="D7:E7"/>
    <mergeCell ref="D8:E8"/>
    <mergeCell ref="D9:E9"/>
    <mergeCell ref="A29:G29"/>
    <mergeCell ref="J29:K29"/>
    <mergeCell ref="A26:G26"/>
    <mergeCell ref="J26:K26"/>
    <mergeCell ref="A27:K27"/>
    <mergeCell ref="A28:G28"/>
    <mergeCell ref="J28:K28"/>
    <mergeCell ref="K7:K10"/>
    <mergeCell ref="B7:C7"/>
    <mergeCell ref="B9:C9"/>
    <mergeCell ref="F9:G9"/>
    <mergeCell ref="F8:G8"/>
    <mergeCell ref="B8:C8"/>
    <mergeCell ref="H7:I7"/>
    <mergeCell ref="H8:I8"/>
    <mergeCell ref="H9:I9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август 2024.</vt:lpstr>
      <vt:lpstr>'август 2024.'!Print_Area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РЗС РС</cp:lastModifiedBy>
  <cp:lastPrinted>2024-09-26T10:40:49Z</cp:lastPrinted>
  <dcterms:created xsi:type="dcterms:W3CDTF">2008-06-30T07:11:17Z</dcterms:created>
  <dcterms:modified xsi:type="dcterms:W3CDTF">2024-09-30T05:52:54Z</dcterms:modified>
</cp:coreProperties>
</file>